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dietrich\Documents\Personal\UofT Data Analytics Bootcamp\WEEK 1 - Excel\"/>
    </mc:Choice>
  </mc:AlternateContent>
  <xr:revisionPtr revIDLastSave="0" documentId="13_ncr:1_{DAA331F8-681C-48F8-87ED-DBD2C86B9540}" xr6:coauthVersionLast="45" xr6:coauthVersionMax="45" xr10:uidLastSave="{00000000-0000-0000-0000-000000000000}"/>
  <bookViews>
    <workbookView xWindow="-110" yWindow="-110" windowWidth="18490" windowHeight="11020" activeTab="6" xr2:uid="{00000000-000D-0000-FFFF-FFFF00000000}"/>
  </bookViews>
  <sheets>
    <sheet name="DATA" sheetId="1" r:id="rId1"/>
    <sheet name="PIVOT - 1" sheetId="3" r:id="rId2"/>
    <sheet name="PIVOT - 2" sheetId="5" r:id="rId3"/>
    <sheet name="PIVOT - 3" sheetId="6" r:id="rId4"/>
    <sheet name="Sheet8" sheetId="8" r:id="rId5"/>
    <sheet name="BONUS" sheetId="7" r:id="rId6"/>
    <sheet name="Bonus Statistical ANAL" sheetId="9" r:id="rId7"/>
  </sheets>
  <definedNames>
    <definedName name="_xlnm._FilterDatabase" localSheetId="0" hidden="1">DATA!$A$1:$T$4115</definedName>
  </definedNames>
  <calcPr calcId="191029"/>
  <pivotCaches>
    <pivotCache cacheId="18" r:id="rId8"/>
    <pivotCache cacheId="23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7" i="9" l="1"/>
  <c r="F8" i="9"/>
  <c r="F18" i="9"/>
  <c r="F9" i="9"/>
  <c r="F4" i="9"/>
  <c r="F13" i="9"/>
  <c r="F14" i="9"/>
  <c r="F16" i="9"/>
  <c r="F15" i="9"/>
  <c r="F7" i="9"/>
  <c r="F6" i="9"/>
  <c r="F5" i="9"/>
  <c r="C14" i="7"/>
  <c r="D14" i="7"/>
  <c r="B14" i="7"/>
  <c r="C13" i="7"/>
  <c r="D13" i="7"/>
  <c r="B13" i="7"/>
  <c r="C12" i="7"/>
  <c r="D12" i="7"/>
  <c r="B12" i="7"/>
  <c r="C11" i="7"/>
  <c r="D11" i="7"/>
  <c r="B11" i="7"/>
  <c r="E11" i="7" s="1"/>
  <c r="C10" i="7"/>
  <c r="D10" i="7"/>
  <c r="B10" i="7"/>
  <c r="E10" i="7" s="1"/>
  <c r="C9" i="7"/>
  <c r="D9" i="7"/>
  <c r="B9" i="7"/>
  <c r="E9" i="7" s="1"/>
  <c r="C8" i="7"/>
  <c r="D8" i="7"/>
  <c r="B8" i="7"/>
  <c r="C7" i="7"/>
  <c r="D7" i="7"/>
  <c r="B7" i="7"/>
  <c r="C6" i="7"/>
  <c r="D6" i="7"/>
  <c r="B6" i="7"/>
  <c r="C5" i="7"/>
  <c r="D5" i="7"/>
  <c r="B5" i="7"/>
  <c r="C4" i="7"/>
  <c r="D4" i="7"/>
  <c r="B4" i="7"/>
  <c r="C3" i="7"/>
  <c r="D3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7" l="1"/>
  <c r="E8" i="7"/>
  <c r="H8" i="7"/>
  <c r="G9" i="7"/>
  <c r="E14" i="7"/>
  <c r="F14" i="7" s="1"/>
  <c r="G10" i="7"/>
  <c r="G8" i="7"/>
  <c r="H11" i="7"/>
  <c r="G11" i="7"/>
  <c r="H9" i="7"/>
  <c r="H4" i="7"/>
  <c r="F7" i="7"/>
  <c r="E3" i="7"/>
  <c r="H3" i="7" s="1"/>
  <c r="E7" i="7"/>
  <c r="H7" i="7" s="1"/>
  <c r="F11" i="7"/>
  <c r="E6" i="7"/>
  <c r="F6" i="7" s="1"/>
  <c r="F10" i="7"/>
  <c r="E13" i="7"/>
  <c r="G13" i="7" s="1"/>
  <c r="E5" i="7"/>
  <c r="H5" i="7" s="1"/>
  <c r="F9" i="7"/>
  <c r="E12" i="7"/>
  <c r="G12" i="7" s="1"/>
  <c r="E4" i="7"/>
  <c r="F4" i="7" s="1"/>
  <c r="F8" i="7"/>
  <c r="G5" i="7" l="1"/>
  <c r="H12" i="7"/>
  <c r="F12" i="7"/>
  <c r="F3" i="7"/>
  <c r="H14" i="7"/>
  <c r="G3" i="7"/>
  <c r="G14" i="7"/>
  <c r="G4" i="7"/>
  <c r="H6" i="7"/>
  <c r="G7" i="7"/>
  <c r="F5" i="7"/>
  <c r="H13" i="7"/>
  <c r="G6" i="7"/>
  <c r="F13" i="7"/>
</calcChain>
</file>

<file path=xl/sharedStrings.xml><?xml version="1.0" encoding="utf-8"?>
<sst xmlns="http://schemas.openxmlformats.org/spreadsheetml/2006/main" count="36777" uniqueCount="8399">
  <si>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</si>
  <si>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</si>
  <si>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</si>
  <si>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</si>
  <si>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</si>
  <si>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</si>
  <si>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</si>
  <si>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</si>
  <si>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</si>
  <si>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</si>
  <si>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</si>
  <si>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</si>
  <si>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</si>
  <si>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</si>
  <si>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</si>
  <si>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</si>
  <si>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</si>
  <si>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</si>
  <si>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</si>
  <si>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</si>
  <si>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</si>
  <si>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</si>
  <si>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</si>
  <si>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</si>
  <si>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</si>
  <si>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</si>
  <si>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</si>
  <si>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</si>
  <si>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</si>
  <si>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</si>
  <si>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</si>
  <si>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</si>
  <si>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</si>
  <si>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</si>
  <si>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</si>
  <si>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</si>
  <si>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</si>
  <si>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</si>
  <si>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</si>
  <si>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</si>
  <si>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</si>
  <si>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</si>
  <si>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</si>
  <si>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</si>
  <si>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</si>
  <si>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</si>
  <si>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</si>
  <si>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</si>
  <si>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</si>
  <si>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</si>
  <si>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</si>
  <si>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</si>
  <si>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</si>
  <si>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</si>
  <si>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</si>
  <si>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</si>
  <si>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</si>
  <si>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</si>
  <si>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</si>
  <si>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</si>
  <si>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</si>
  <si>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</si>
  <si>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</si>
  <si>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</si>
  <si>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</si>
  <si>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</si>
  <si>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</si>
  <si>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</si>
  <si>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</si>
  <si>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</si>
  <si>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</si>
  <si>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</si>
  <si>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</si>
  <si>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</si>
  <si>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</si>
  <si>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</si>
  <si>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</si>
  <si>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</si>
  <si>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</si>
  <si>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</si>
  <si>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</si>
  <si>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</si>
  <si>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</si>
  <si>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</si>
  <si>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</si>
  <si>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</si>
  <si>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</si>
  <si>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</si>
  <si>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</si>
  <si>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</si>
  <si>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</si>
  <si>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</si>
  <si>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</si>
  <si>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</si>
  <si>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</si>
  <si>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</si>
  <si>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</si>
  <si>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</si>
  <si>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</si>
  <si>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</si>
  <si>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</si>
  <si>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</si>
  <si>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</si>
  <si>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</si>
  <si>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</si>
  <si>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</si>
  <si>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</si>
  <si>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</si>
  <si>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</si>
  <si>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</si>
  <si>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</si>
  <si>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</si>
  <si>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</si>
  <si>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</si>
  <si>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</si>
  <si>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</si>
  <si>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</si>
  <si>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</si>
  <si>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</si>
  <si>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</si>
  <si>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</si>
  <si>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</si>
  <si>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</si>
  <si>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</si>
  <si>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</si>
  <si>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</si>
  <si>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</si>
  <si>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</si>
  <si>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</si>
  <si>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</si>
  <si>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</si>
  <si>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</si>
  <si>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</si>
  <si>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</si>
  <si>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</si>
  <si>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</si>
  <si>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</si>
  <si>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</si>
  <si>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</si>
  <si>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</si>
  <si>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</si>
  <si>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</si>
  <si>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</si>
  <si>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</si>
  <si>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</si>
  <si>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</si>
  <si>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</si>
  <si>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</si>
  <si>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</si>
  <si>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</si>
  <si>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</si>
  <si>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</si>
  <si>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</si>
  <si>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</si>
  <si>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</si>
  <si>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</si>
  <si>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</si>
  <si>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</si>
  <si>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</si>
  <si>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</si>
  <si>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</si>
  <si>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</si>
  <si>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</si>
  <si>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</si>
  <si>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</si>
  <si>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</si>
  <si>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</si>
  <si>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</si>
  <si>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</si>
  <si>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</si>
  <si>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</si>
  <si>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</si>
  <si>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</si>
  <si>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</si>
  <si>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</si>
  <si>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</si>
  <si>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</si>
  <si>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</si>
  <si>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</si>
  <si>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</si>
  <si>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</si>
  <si>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</si>
  <si>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</si>
  <si>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</si>
  <si>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</si>
  <si>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</si>
  <si>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</si>
  <si>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</si>
  <si>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</si>
  <si>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</si>
  <si>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</si>
  <si>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</si>
  <si>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</si>
  <si>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</si>
  <si>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</si>
  <si>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</si>
  <si>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</si>
  <si>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</si>
  <si>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</si>
  <si>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</si>
  <si>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</si>
  <si>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</si>
  <si>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</si>
  <si>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</si>
  <si>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</si>
  <si>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</si>
  <si>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</si>
  <si>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</si>
  <si>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</si>
  <si>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</si>
  <si>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</si>
  <si>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</si>
  <si>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</si>
  <si>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</si>
  <si>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</si>
  <si>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</si>
  <si>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</si>
  <si>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</si>
  <si>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</si>
  <si>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</si>
  <si>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</si>
  <si>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</si>
  <si>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</si>
  <si>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</si>
  <si>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</si>
  <si>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</si>
  <si>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</si>
  <si>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</si>
  <si>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</si>
  <si>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</si>
  <si>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</si>
  <si>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</si>
  <si>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</si>
  <si>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</si>
  <si>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</si>
  <si>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</si>
  <si>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</si>
  <si>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</si>
  <si>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</si>
  <si>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</si>
  <si>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</si>
  <si>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</si>
  <si>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</si>
  <si>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</si>
  <si>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</si>
  <si>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</si>
  <si>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</si>
  <si>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</si>
  <si>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</si>
  <si>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</si>
  <si>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</si>
  <si>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</si>
  <si>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</si>
  <si>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</si>
  <si>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</si>
  <si>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</si>
  <si>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</si>
  <si>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</si>
  <si>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</si>
  <si>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</si>
  <si>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</si>
  <si>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</si>
  <si>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</si>
  <si>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</si>
  <si>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</si>
  <si>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</si>
  <si>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</si>
  <si>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</si>
  <si>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</si>
  <si>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</si>
  <si>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</si>
  <si>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</si>
  <si>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</si>
  <si>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</si>
  <si>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</si>
  <si>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</si>
  <si>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</si>
  <si>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</si>
  <si>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</si>
  <si>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</si>
  <si>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</si>
  <si>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</si>
  <si>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</si>
  <si>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</si>
  <si>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</si>
  <si>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</si>
  <si>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</si>
  <si>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</si>
  <si>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</si>
  <si>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</si>
  <si>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</si>
  <si>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</si>
  <si>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</si>
  <si>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</si>
  <si>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</si>
  <si>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</si>
  <si>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</si>
  <si>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</si>
  <si>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</si>
  <si>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</si>
  <si>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</si>
  <si>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</si>
  <si>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</si>
  <si>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</si>
  <si>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</si>
  <si>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</si>
  <si>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</si>
  <si>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</si>
  <si>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</si>
  <si>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</si>
  <si>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</si>
  <si>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</si>
  <si>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</si>
  <si>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</si>
  <si>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</si>
  <si>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</si>
  <si>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</si>
  <si>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</si>
  <si>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</si>
  <si>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</si>
  <si>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</si>
  <si>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</si>
  <si>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</si>
  <si>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</si>
  <si>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</si>
  <si>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</si>
  <si>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</si>
  <si>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</si>
  <si>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</si>
  <si>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</si>
  <si>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</si>
  <si>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</si>
  <si>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</si>
  <si>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</si>
  <si>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</si>
  <si>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</si>
  <si>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</si>
  <si>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</si>
  <si>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</si>
  <si>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</si>
  <si>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</si>
  <si>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</si>
  <si>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</si>
  <si>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</si>
  <si>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</si>
  <si>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</si>
  <si>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</si>
  <si>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</si>
  <si>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</si>
  <si>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</si>
  <si>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</si>
  <si>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</si>
  <si>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</si>
  <si>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</si>
  <si>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</si>
  <si>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</si>
  <si>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</si>
  <si>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</si>
  <si>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</si>
  <si>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</si>
  <si>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</si>
  <si>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</si>
  <si>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</si>
  <si>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</si>
  <si>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</si>
  <si>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</si>
  <si>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</si>
  <si>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</si>
  <si>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</si>
  <si>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</si>
  <si>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</si>
  <si>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</si>
  <si>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</si>
  <si>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</si>
  <si>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</si>
  <si>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</si>
  <si>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</si>
  <si>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</si>
  <si>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</si>
  <si>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</si>
  <si>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</si>
  <si>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</si>
  <si>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</si>
  <si>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</si>
  <si>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</si>
  <si>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</si>
  <si>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</si>
  <si>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</si>
  <si>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</si>
  <si>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</si>
  <si>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</si>
  <si>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</si>
  <si>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</si>
  <si>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</si>
  <si>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</si>
  <si>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</si>
  <si>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</si>
  <si>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</si>
  <si>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</si>
  <si>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</si>
  <si>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</si>
  <si>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</si>
  <si>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</si>
  <si>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</si>
  <si>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</si>
  <si>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</si>
  <si>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</si>
  <si>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</si>
  <si>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</si>
  <si>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</si>
  <si>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</si>
  <si>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</si>
  <si>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</si>
  <si>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</si>
  <si>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</si>
  <si>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</si>
  <si>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</si>
  <si>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</si>
  <si>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</si>
  <si>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</si>
  <si>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</si>
  <si>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</si>
  <si>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</si>
  <si>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</si>
  <si>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</si>
  <si>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</si>
  <si>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</si>
  <si>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</si>
  <si>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</si>
  <si>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</si>
  <si>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</si>
  <si>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</si>
  <si>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</si>
  <si>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</si>
  <si>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</si>
  <si>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</si>
  <si>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</si>
  <si>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</si>
  <si>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</si>
  <si>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</si>
  <si>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</si>
  <si>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</si>
  <si>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</si>
  <si>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</si>
  <si>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</si>
  <si>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</si>
  <si>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</si>
  <si>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</si>
  <si>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</si>
  <si>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</si>
  <si>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</si>
  <si>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</si>
  <si>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</si>
  <si>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</si>
  <si>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</si>
  <si>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</si>
  <si>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</si>
  <si>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</si>
  <si>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</si>
  <si>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</si>
  <si>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</si>
  <si>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</si>
  <si>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</si>
  <si>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</si>
  <si>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</si>
  <si>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</si>
  <si>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</si>
  <si>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</si>
  <si>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</si>
  <si>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</si>
  <si>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</si>
  <si>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</si>
  <si>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</si>
  <si>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</si>
  <si>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</si>
  <si>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</si>
  <si>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</si>
  <si>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</si>
  <si>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</si>
  <si>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</si>
  <si>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</si>
  <si>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</si>
  <si>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</si>
  <si>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</si>
  <si>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</si>
  <si>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</si>
  <si>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</si>
  <si>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</si>
  <si>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</si>
  <si>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</si>
  <si>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</si>
  <si>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</si>
  <si>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</si>
  <si>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</si>
  <si>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</si>
  <si>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</si>
  <si>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</si>
  <si>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</si>
  <si>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</si>
  <si>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</si>
  <si>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</si>
  <si>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</si>
  <si>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</si>
  <si>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</si>
  <si>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</si>
  <si>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</si>
  <si>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</si>
  <si>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</si>
  <si>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</si>
  <si>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</si>
  <si>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</si>
  <si>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</si>
  <si>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</si>
  <si>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</si>
  <si>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</si>
  <si>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</si>
  <si>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</si>
  <si>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</si>
  <si>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</si>
  <si>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</si>
  <si>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</si>
  <si>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</si>
  <si>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</si>
  <si>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</si>
  <si>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</si>
  <si>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</si>
  <si>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</si>
  <si>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</si>
  <si>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</si>
  <si>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</si>
  <si>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</si>
  <si>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</si>
  <si>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</si>
  <si>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</si>
  <si>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</si>
  <si>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</si>
  <si>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</si>
  <si>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</si>
  <si>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</si>
  <si>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</si>
  <si>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</si>
  <si>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</si>
  <si>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</si>
  <si>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</si>
  <si>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</si>
  <si>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</si>
  <si>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</si>
  <si>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</si>
  <si>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</si>
  <si>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</si>
  <si>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</si>
  <si>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</si>
  <si>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</si>
  <si>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</si>
  <si>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</si>
  <si>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</si>
  <si>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</si>
  <si>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</si>
  <si>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</si>
  <si>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</si>
  <si>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</si>
  <si>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</si>
  <si>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</si>
  <si>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</si>
  <si>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</si>
  <si>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</si>
  <si>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</si>
  <si>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</si>
  <si>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</si>
  <si>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</si>
  <si>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</si>
  <si>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</si>
  <si>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</si>
  <si>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</si>
  <si>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</si>
  <si>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</si>
  <si>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</si>
  <si>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</si>
  <si>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</si>
  <si>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</si>
  <si>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</si>
  <si>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</si>
  <si>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</si>
  <si>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</si>
  <si>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</si>
  <si>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</si>
  <si>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</si>
  <si>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</si>
  <si>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</si>
  <si>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</si>
  <si>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</si>
  <si>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</si>
  <si>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</si>
  <si>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</si>
  <si>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</si>
  <si>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</si>
  <si>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</si>
  <si>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</si>
  <si>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</si>
  <si>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</si>
  <si>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</si>
  <si>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</si>
  <si>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</si>
  <si>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</si>
  <si>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</si>
  <si>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</si>
  <si>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</si>
  <si>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</si>
  <si>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</si>
  <si>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</si>
  <si>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</si>
  <si>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</si>
  <si>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</si>
  <si>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</si>
  <si>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</si>
  <si>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</si>
  <si>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</si>
  <si>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</si>
  <si>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</si>
  <si>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</si>
  <si>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</si>
  <si>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</si>
  <si>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</si>
  <si>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</si>
  <si>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</si>
  <si>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</si>
  <si>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</si>
  <si>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</si>
  <si>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</si>
  <si>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</si>
  <si>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</si>
  <si>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</si>
  <si>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</si>
  <si>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</si>
  <si>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</si>
  <si>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</si>
  <si>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</si>
  <si>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</si>
  <si>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</si>
  <si>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</si>
  <si>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</si>
  <si>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</si>
  <si>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</si>
  <si>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</si>
  <si>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</si>
  <si>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</si>
  <si>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</si>
  <si>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</si>
  <si>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</si>
  <si>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</si>
  <si>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</si>
  <si>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</si>
  <si>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</si>
  <si>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</si>
  <si>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</si>
  <si>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</si>
  <si>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</si>
  <si>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</si>
  <si>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</si>
  <si>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</si>
  <si>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</si>
  <si>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</si>
  <si>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</si>
  <si>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</si>
  <si>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</si>
  <si>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</si>
  <si>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</si>
  <si>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</si>
  <si>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</si>
  <si>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</si>
  <si>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</si>
  <si>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</si>
  <si>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</si>
  <si>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</si>
  <si>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</si>
  <si>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</si>
  <si>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</si>
  <si>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</si>
  <si>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</si>
  <si>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</si>
  <si>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</si>
  <si>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</si>
  <si>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</si>
  <si>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</si>
  <si>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</si>
  <si>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</si>
  <si>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</si>
  <si>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</si>
  <si>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</si>
  <si>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</si>
  <si>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</si>
  <si>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</si>
  <si>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</si>
  <si>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</si>
  <si>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</si>
  <si>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</si>
  <si>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</si>
  <si>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</si>
  <si>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</si>
  <si>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</si>
  <si>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</si>
  <si>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</si>
  <si>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</si>
  <si>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</si>
  <si>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</si>
  <si>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</si>
  <si>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</si>
  <si>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</si>
  <si>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</si>
  <si>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</si>
  <si>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</si>
  <si>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</si>
  <si>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</si>
  <si>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</si>
  <si>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</si>
  <si>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</si>
  <si>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</si>
  <si>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</si>
  <si>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</si>
  <si>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</si>
  <si>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</si>
  <si>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</si>
  <si>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</si>
  <si>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</si>
  <si>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</si>
  <si>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</si>
  <si>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</si>
  <si>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</si>
  <si>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</si>
  <si>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</si>
  <si>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</si>
  <si>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</si>
  <si>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</si>
  <si>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</si>
  <si>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</si>
  <si>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</si>
  <si>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</si>
  <si>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</si>
  <si>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</si>
  <si>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</si>
  <si>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</si>
  <si>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</si>
  <si>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</si>
  <si>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</si>
  <si>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</si>
  <si>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</si>
  <si>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</si>
  <si>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</si>
  <si>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</si>
  <si>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</si>
  <si>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</si>
  <si>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</si>
  <si>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</si>
  <si>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</si>
  <si>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</si>
  <si>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</si>
  <si>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</si>
  <si>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</si>
  <si>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</si>
  <si>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</si>
  <si>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</si>
  <si>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</si>
  <si>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</si>
  <si>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</si>
  <si>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</si>
  <si>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</si>
  <si>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</si>
  <si>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</si>
  <si>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</si>
  <si>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</si>
  <si>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</si>
  <si>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</si>
  <si>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</si>
  <si>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</si>
  <si>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</si>
  <si>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</si>
  <si>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</si>
  <si>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</si>
  <si>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</si>
  <si>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</si>
  <si>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</si>
  <si>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</si>
  <si>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</si>
  <si>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</si>
  <si>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</si>
  <si>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</si>
  <si>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</si>
  <si>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</si>
  <si>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</si>
  <si>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</si>
  <si>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</si>
  <si>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</si>
  <si>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</si>
  <si>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</si>
  <si>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</si>
  <si>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</si>
  <si>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</si>
  <si>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</si>
  <si>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</si>
  <si>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</si>
  <si>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</si>
  <si>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</si>
  <si>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</si>
  <si>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</si>
  <si>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</si>
  <si>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</si>
  <si>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</si>
  <si>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</si>
  <si>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</si>
  <si>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</si>
  <si>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</si>
  <si>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</si>
  <si>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</si>
  <si>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</si>
  <si>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</si>
  <si>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</si>
  <si>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</si>
  <si>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</si>
  <si>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</si>
  <si>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</si>
  <si>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</si>
  <si>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</si>
  <si>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</si>
  <si>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</si>
  <si>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</si>
  <si>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</si>
  <si>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</si>
  <si>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</si>
  <si>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</si>
  <si>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</si>
  <si>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</si>
  <si>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</si>
  <si>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</si>
  <si>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</si>
  <si>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</si>
  <si>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</si>
  <si>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</si>
  <si>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</si>
  <si>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</si>
  <si>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</si>
  <si>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</si>
  <si>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</si>
  <si>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</si>
  <si>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</si>
  <si>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</si>
  <si>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</si>
  <si>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</si>
  <si>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</si>
  <si>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</si>
  <si>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</si>
  <si>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</si>
  <si>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</si>
  <si>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</si>
  <si>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</si>
  <si>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</si>
  <si>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</si>
  <si>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</si>
  <si>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</si>
  <si>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</si>
  <si>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</si>
  <si>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</si>
  <si>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</si>
  <si>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</si>
  <si>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</si>
  <si>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</si>
  <si>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</si>
  <si>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</si>
  <si>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</si>
  <si>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</si>
  <si>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</si>
  <si>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</si>
  <si>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</si>
  <si>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</si>
  <si>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</si>
  <si>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</si>
  <si>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</si>
  <si>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</si>
  <si>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</si>
  <si>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</si>
  <si>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</si>
  <si>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</si>
  <si>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</si>
  <si>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</si>
  <si>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</si>
  <si>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</si>
  <si>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</si>
  <si>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</si>
  <si>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</si>
  <si>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</si>
  <si>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</si>
  <si>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</si>
  <si>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</si>
  <si>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</si>
  <si>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</si>
  <si>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</si>
  <si>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</si>
  <si>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</si>
  <si>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</si>
  <si>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</si>
  <si>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</si>
  <si>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</si>
  <si>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</si>
  <si>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</si>
  <si>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</si>
  <si>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</si>
  <si>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</si>
  <si>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</si>
  <si>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</si>
  <si>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</si>
  <si>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</si>
  <si>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</si>
  <si>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</si>
  <si>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</si>
  <si>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</si>
  <si>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</si>
  <si>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</si>
  <si>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</si>
  <si>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</si>
  <si>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</si>
  <si>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</si>
  <si>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</si>
  <si>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</si>
  <si>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</si>
  <si>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</si>
  <si>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</si>
  <si>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</si>
  <si>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</si>
  <si>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</si>
  <si>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</si>
  <si>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</si>
  <si>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</si>
  <si>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</si>
  <si>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</si>
  <si>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</si>
  <si>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</si>
  <si>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</si>
  <si>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</si>
  <si>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</si>
  <si>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</si>
  <si>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</si>
  <si>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</si>
  <si>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</si>
  <si>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</si>
  <si>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</si>
  <si>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</si>
  <si>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</si>
  <si>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</si>
  <si>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</si>
  <si>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</si>
  <si>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</si>
  <si>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</si>
  <si>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</si>
  <si>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</si>
  <si>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</si>
  <si>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</si>
  <si>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</si>
  <si>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</si>
  <si>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</si>
  <si>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</si>
  <si>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</si>
  <si>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</si>
  <si>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</si>
  <si>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</si>
  <si>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</si>
  <si>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</si>
  <si>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</si>
  <si>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</si>
  <si>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</si>
  <si>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</si>
  <si>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</si>
  <si>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</si>
  <si>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</si>
  <si>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</si>
  <si>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</si>
  <si>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</si>
  <si>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</si>
  <si>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</si>
  <si>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</si>
  <si>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</si>
  <si>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</si>
  <si>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</si>
  <si>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</si>
  <si>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</si>
  <si>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</si>
  <si>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</si>
  <si>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</si>
  <si>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</si>
  <si>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</si>
  <si>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</si>
  <si>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</si>
  <si>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</si>
  <si>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</si>
  <si>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</si>
  <si>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</si>
  <si>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</si>
  <si>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</si>
  <si>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</si>
  <si>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</si>
  <si>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</si>
  <si>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</si>
  <si>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</si>
  <si>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</si>
  <si>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</si>
  <si>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</si>
  <si>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</si>
  <si>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</si>
  <si>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</si>
  <si>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</si>
  <si>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</si>
  <si>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</si>
  <si>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</si>
  <si>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</si>
  <si>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</si>
  <si>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</si>
  <si>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</si>
  <si>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</si>
  <si>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</si>
  <si>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</si>
  <si>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</si>
  <si>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</si>
  <si>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</si>
  <si>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</si>
  <si>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</si>
  <si>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</si>
  <si>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</si>
  <si>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</si>
  <si>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</si>
  <si>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</si>
  <si>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</si>
  <si>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</si>
  <si>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</si>
  <si>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</si>
  <si>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</si>
  <si>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</si>
  <si>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</si>
  <si>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</si>
  <si>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</si>
  <si>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</si>
  <si>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</si>
  <si>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</si>
  <si>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</si>
  <si>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</si>
  <si>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</si>
  <si>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</si>
  <si>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</si>
  <si>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</si>
  <si>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</si>
  <si>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</si>
  <si>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</si>
  <si>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</si>
  <si>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</si>
  <si>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</si>
  <si>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</si>
  <si>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</si>
  <si>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</si>
  <si>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</si>
  <si>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</si>
  <si>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</si>
  <si>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</si>
  <si>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</si>
  <si>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</si>
  <si>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</si>
  <si>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</si>
  <si>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</si>
  <si>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</si>
  <si>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</si>
  <si>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</si>
  <si>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</si>
  <si>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</si>
  <si>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</si>
  <si>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</si>
  <si>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</si>
  <si>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</si>
  <si>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</si>
  <si>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</si>
  <si>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</si>
  <si>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</si>
  <si>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</si>
  <si>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</si>
  <si>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</si>
  <si>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</si>
  <si>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</si>
  <si>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</si>
  <si>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</si>
  <si>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</si>
  <si>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</si>
  <si>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</si>
  <si>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</si>
  <si>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</si>
  <si>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</si>
  <si>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</si>
  <si>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</si>
  <si>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</si>
  <si>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</si>
  <si>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</si>
  <si>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</si>
  <si>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</si>
  <si>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</si>
  <si>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</si>
  <si>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</si>
  <si>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</si>
  <si>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</si>
  <si>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</si>
  <si>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</si>
  <si>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</si>
  <si>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</si>
  <si>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</si>
  <si>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</si>
  <si>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</si>
  <si>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</si>
  <si>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</si>
  <si>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</si>
  <si>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</si>
  <si>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</si>
  <si>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</si>
  <si>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</si>
  <si>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</si>
  <si>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</si>
  <si>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</si>
  <si>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</si>
  <si>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</si>
  <si>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</si>
  <si>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</si>
  <si>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</si>
  <si>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</si>
  <si>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</si>
  <si>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</si>
  <si>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</si>
  <si>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</si>
  <si>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</si>
  <si>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</si>
  <si>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</si>
  <si>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</si>
  <si>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</si>
  <si>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</si>
  <si>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</si>
  <si>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</si>
  <si>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</si>
  <si>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</si>
  <si>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</si>
  <si>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</si>
  <si>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</si>
  <si>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</si>
  <si>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</si>
  <si>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</si>
  <si>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</si>
  <si>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</si>
  <si>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</si>
  <si>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</si>
  <si>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</si>
  <si>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</si>
  <si>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</si>
  <si>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</si>
  <si>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</si>
  <si>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</si>
  <si>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</si>
  <si>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</si>
  <si>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</si>
  <si>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</si>
  <si>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</si>
  <si>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</si>
  <si>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</si>
  <si>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</si>
  <si>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</si>
  <si>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</si>
  <si>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</si>
  <si>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</si>
  <si>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</si>
  <si>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</si>
  <si>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</si>
  <si>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</si>
  <si>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</si>
  <si>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</si>
  <si>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</si>
  <si>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</si>
  <si>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</si>
  <si>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</si>
  <si>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</si>
  <si>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</si>
  <si>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</si>
  <si>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</si>
  <si>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</si>
  <si>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</si>
  <si>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</si>
  <si>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</si>
  <si>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</si>
  <si>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</si>
  <si>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</si>
  <si>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</si>
  <si>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</si>
  <si>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</si>
  <si>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</si>
  <si>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</si>
  <si>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</si>
  <si>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</si>
  <si>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</si>
  <si>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</si>
  <si>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</si>
  <si>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</si>
  <si>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</si>
  <si>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</si>
  <si>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</si>
  <si>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</si>
  <si>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</si>
  <si>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</si>
  <si>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</si>
  <si>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</si>
  <si>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</si>
  <si>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</si>
  <si>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</si>
  <si>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</si>
  <si>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</si>
  <si>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</si>
  <si>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</si>
  <si>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</si>
  <si>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</si>
  <si>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</si>
  <si>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</si>
  <si>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</si>
  <si>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</si>
  <si>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</si>
  <si>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</si>
  <si>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</si>
  <si>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</si>
  <si>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</si>
  <si>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</si>
  <si>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</si>
  <si>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</si>
  <si>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</si>
  <si>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</si>
  <si>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</si>
  <si>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</si>
  <si>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</si>
  <si>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</si>
  <si>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</si>
  <si>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</si>
  <si>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</si>
  <si>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</si>
  <si>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</si>
  <si>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</si>
  <si>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</si>
  <si>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</si>
  <si>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</si>
  <si>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</si>
  <si>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</si>
  <si>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</si>
  <si>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</si>
  <si>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</si>
  <si>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</si>
  <si>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</si>
  <si>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</si>
  <si>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</si>
  <si>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</si>
  <si>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</si>
  <si>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</si>
  <si>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</si>
  <si>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</si>
  <si>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</si>
  <si>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</si>
  <si>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</si>
  <si>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</si>
  <si>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</si>
  <si>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</si>
  <si>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</si>
  <si>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</si>
  <si>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</si>
  <si>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</si>
  <si>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</si>
  <si>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</si>
  <si>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</si>
  <si>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</si>
  <si>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</si>
  <si>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</si>
  <si>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</si>
  <si>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</si>
  <si>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</si>
  <si>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</si>
  <si>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</si>
  <si>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</si>
  <si>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</si>
  <si>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</si>
  <si>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</si>
  <si>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</si>
  <si>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</si>
  <si>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</si>
  <si>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</si>
  <si>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</si>
  <si>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</si>
  <si>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</si>
  <si>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</si>
  <si>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</si>
  <si>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</si>
  <si>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</si>
  <si>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</si>
  <si>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</si>
  <si>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</si>
  <si>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</si>
  <si>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</si>
  <si>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</si>
  <si>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</si>
  <si>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</si>
  <si>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</si>
  <si>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</si>
  <si>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</si>
  <si>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</si>
  <si>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</si>
  <si>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</si>
  <si>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</si>
  <si>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</si>
  <si>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</si>
  <si>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</si>
  <si>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</si>
  <si>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</si>
  <si>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</si>
  <si>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</si>
  <si>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</si>
  <si>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</si>
  <si>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</si>
  <si>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</si>
  <si>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</si>
  <si>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</si>
  <si>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</si>
  <si>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</si>
  <si>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</si>
  <si>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</si>
  <si>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</si>
  <si>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</si>
  <si>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</si>
  <si>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</si>
  <si>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</si>
  <si>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</si>
  <si>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</si>
  <si>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</si>
  <si>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</si>
  <si>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</si>
  <si>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</si>
  <si>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</si>
  <si>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</si>
  <si>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</si>
  <si>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</si>
  <si>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</si>
  <si>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</si>
  <si>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</si>
  <si>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</si>
  <si>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</si>
  <si>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</si>
  <si>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</si>
  <si>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</si>
  <si>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</si>
  <si>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</si>
  <si>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</si>
  <si>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</si>
  <si>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</si>
  <si>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</si>
  <si>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</si>
  <si>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</si>
  <si>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</si>
  <si>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</si>
  <si>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</si>
  <si>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</si>
  <si>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</si>
  <si>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</si>
  <si>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</si>
  <si>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</si>
  <si>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</si>
  <si>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</si>
  <si>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</si>
  <si>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</si>
  <si>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</si>
  <si>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</si>
  <si>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</si>
  <si>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</si>
  <si>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</si>
  <si>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</si>
  <si>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</si>
  <si>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</si>
  <si>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</si>
  <si>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</si>
  <si>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</si>
  <si>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</si>
  <si>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</si>
  <si>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</si>
  <si>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</si>
  <si>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</si>
  <si>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</si>
  <si>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</si>
  <si>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</si>
  <si>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</si>
  <si>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</si>
  <si>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</si>
  <si>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</si>
  <si>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</si>
  <si>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</si>
  <si>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</si>
  <si>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</si>
  <si>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</si>
  <si>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</si>
  <si>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</si>
  <si>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</si>
  <si>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</si>
  <si>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</si>
  <si>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</si>
  <si>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</si>
  <si>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</si>
  <si>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</si>
  <si>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</si>
  <si>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</si>
  <si>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</si>
  <si>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</si>
  <si>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</si>
  <si>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</si>
  <si>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</si>
  <si>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</si>
  <si>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</si>
  <si>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</si>
  <si>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</si>
  <si>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</si>
  <si>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</si>
  <si>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</si>
  <si>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</si>
  <si>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</si>
  <si>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</si>
  <si>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</si>
  <si>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</si>
  <si>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</si>
  <si>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</si>
  <si>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</si>
  <si>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</si>
  <si>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</si>
  <si>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</si>
  <si>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</si>
  <si>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</si>
  <si>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</si>
  <si>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</si>
  <si>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</si>
  <si>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</si>
  <si>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</si>
  <si>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</si>
  <si>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</si>
  <si>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</si>
  <si>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</si>
  <si>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</si>
  <si>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</si>
  <si>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</si>
  <si>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</si>
  <si>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</si>
  <si>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</si>
  <si>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</si>
  <si>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</si>
  <si>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</si>
  <si>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</si>
  <si>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</si>
  <si>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</si>
  <si>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</si>
  <si>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</si>
  <si>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</si>
  <si>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</si>
  <si>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</si>
  <si>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</si>
  <si>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</si>
  <si>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</si>
  <si>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</si>
  <si>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</si>
  <si>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</si>
  <si>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</si>
  <si>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</si>
  <si>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</si>
  <si>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</si>
  <si>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</si>
  <si>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</si>
  <si>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</si>
  <si>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</si>
  <si>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</si>
  <si>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</si>
  <si>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</si>
  <si>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</si>
  <si>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</si>
  <si>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</si>
  <si>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</si>
  <si>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</si>
  <si>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</si>
  <si>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</si>
  <si>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</si>
  <si>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</si>
  <si>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</si>
  <si>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</si>
  <si>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</si>
  <si>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</si>
  <si>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</si>
  <si>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</si>
  <si>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</si>
  <si>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</si>
  <si>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</si>
  <si>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</si>
  <si>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</si>
  <si>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</si>
  <si>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</si>
  <si>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</si>
  <si>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</si>
  <si>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</si>
  <si>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</si>
  <si>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</si>
  <si>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</si>
  <si>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</si>
  <si>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</si>
  <si>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</si>
  <si>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</si>
  <si>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</si>
  <si>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</si>
  <si>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</si>
  <si>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</si>
  <si>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</si>
  <si>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</si>
  <si>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</si>
  <si>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</si>
  <si>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</si>
  <si>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</si>
  <si>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</si>
  <si>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</si>
  <si>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</si>
  <si>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</si>
  <si>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</si>
  <si>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</si>
  <si>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</si>
  <si>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</si>
  <si>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</si>
  <si>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</si>
  <si>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</si>
  <si>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</si>
  <si>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</si>
  <si>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</si>
  <si>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</si>
  <si>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</si>
  <si>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</si>
  <si>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</si>
  <si>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</si>
  <si>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</si>
  <si>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</si>
  <si>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</si>
  <si>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</si>
  <si>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</si>
  <si>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</si>
  <si>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</si>
  <si>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</si>
  <si>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</si>
  <si>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</si>
  <si>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</si>
  <si>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</si>
  <si>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</si>
  <si>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</si>
  <si>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</si>
  <si>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</si>
  <si>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</si>
  <si>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</si>
  <si>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</si>
  <si>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</si>
  <si>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</si>
  <si>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</si>
  <si>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</si>
  <si>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</si>
  <si>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</si>
  <si>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</si>
  <si>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</si>
  <si>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</si>
  <si>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</si>
  <si>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</si>
  <si>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</si>
  <si>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</si>
  <si>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</si>
  <si>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</si>
  <si>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</si>
  <si>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</si>
  <si>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</si>
  <si>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</si>
  <si>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</si>
  <si>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</si>
  <si>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</si>
  <si>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</si>
  <si>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</si>
  <si>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</si>
  <si>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</si>
  <si>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</si>
  <si>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</si>
  <si>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</si>
  <si>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</si>
  <si>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</si>
  <si>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</si>
  <si>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</si>
  <si>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</si>
  <si>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</si>
  <si>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</si>
  <si>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</si>
  <si>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</si>
  <si>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</si>
  <si>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</si>
  <si>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</si>
  <si>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</si>
  <si>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</si>
  <si>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</si>
  <si>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</si>
  <si>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</si>
  <si>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</si>
  <si>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</si>
  <si>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</si>
  <si>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</si>
  <si>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</si>
  <si>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</si>
  <si>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</si>
  <si>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</si>
  <si>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</si>
  <si>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</si>
  <si>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</si>
  <si>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</si>
  <si>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</si>
  <si>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</si>
  <si>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</si>
  <si>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</si>
  <si>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</si>
  <si>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</si>
  <si>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</si>
  <si>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</si>
  <si>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</si>
  <si>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</si>
  <si>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</si>
  <si>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</si>
  <si>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</si>
  <si>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</si>
  <si>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</si>
  <si>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</si>
  <si>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</si>
  <si>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</si>
  <si>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</si>
  <si>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</si>
  <si>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</si>
  <si>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</si>
  <si>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</si>
  <si>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</si>
  <si>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</si>
  <si>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</si>
  <si>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</si>
  <si>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</si>
  <si>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</si>
  <si>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</si>
  <si>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</si>
  <si>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</si>
  <si>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</si>
  <si>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</si>
  <si>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</si>
  <si>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</si>
  <si>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</si>
  <si>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</si>
  <si>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</si>
  <si>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</si>
  <si>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</si>
  <si>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</si>
  <si>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</si>
  <si>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</si>
  <si>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</si>
  <si>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</si>
  <si>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</si>
  <si>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</si>
  <si>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</si>
  <si>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</si>
  <si>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</si>
  <si>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</si>
  <si>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</si>
  <si>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</si>
  <si>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</si>
  <si>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</si>
  <si>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</si>
  <si>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</si>
  <si>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</si>
  <si>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</si>
  <si>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</si>
  <si>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</si>
  <si>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</si>
  <si>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</si>
  <si>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</si>
  <si>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</si>
  <si>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</si>
  <si>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</si>
  <si>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</si>
  <si>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</si>
  <si>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</si>
  <si>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</si>
  <si>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</si>
  <si>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</si>
  <si>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</si>
  <si>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</si>
  <si>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</si>
  <si>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</si>
  <si>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</si>
  <si>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</si>
  <si>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</si>
  <si>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</si>
  <si>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</si>
  <si>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</si>
  <si>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</si>
  <si>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</si>
  <si>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</si>
  <si>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</si>
  <si>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</si>
  <si>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</si>
  <si>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</si>
  <si>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</si>
  <si>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</si>
  <si>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</si>
  <si>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</si>
  <si>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</si>
  <si>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</si>
  <si>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</si>
  <si>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</si>
  <si>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</si>
  <si>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</si>
  <si>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</si>
  <si>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</si>
  <si>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</si>
  <si>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</si>
  <si>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</si>
  <si>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</si>
  <si>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</si>
  <si>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</si>
  <si>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</si>
  <si>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</si>
  <si>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</si>
  <si>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</si>
  <si>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</si>
  <si>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</si>
  <si>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</si>
  <si>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</si>
  <si>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</si>
  <si>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</si>
  <si>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</si>
  <si>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</si>
  <si>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</si>
  <si>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</si>
  <si>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</si>
  <si>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</si>
  <si>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</si>
  <si>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</si>
  <si>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</si>
  <si>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</si>
  <si>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</si>
  <si>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</si>
  <si>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</si>
  <si>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</si>
  <si>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</si>
  <si>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</si>
  <si>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</si>
  <si>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</si>
  <si>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</si>
  <si>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</si>
  <si>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</si>
  <si>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</si>
  <si>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</si>
  <si>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</si>
  <si>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</si>
  <si>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</si>
  <si>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</si>
  <si>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</si>
  <si>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</si>
  <si>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</si>
  <si>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</si>
  <si>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</si>
  <si>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</si>
  <si>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</si>
  <si>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</si>
  <si>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</si>
  <si>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</si>
  <si>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</si>
  <si>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</si>
  <si>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</si>
  <si>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</si>
  <si>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</si>
  <si>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</si>
  <si>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</si>
  <si>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</si>
  <si>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</si>
  <si>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</si>
  <si>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</si>
  <si>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</si>
  <si>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</si>
  <si>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</si>
  <si>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</si>
  <si>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</si>
  <si>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</si>
  <si>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</si>
  <si>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</si>
  <si>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</si>
  <si>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</si>
  <si>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</si>
  <si>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</si>
  <si>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</si>
  <si>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</si>
  <si>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</si>
  <si>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</si>
  <si>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</si>
  <si>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</si>
  <si>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</si>
  <si>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</si>
  <si>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</si>
  <si>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</si>
  <si>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</si>
  <si>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</si>
  <si>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</si>
  <si>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</si>
  <si>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</si>
  <si>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</si>
  <si>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</si>
  <si>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</si>
  <si>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</si>
  <si>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</si>
  <si>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</si>
  <si>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</si>
  <si>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</si>
  <si>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</si>
  <si>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</si>
  <si>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</si>
  <si>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</si>
  <si>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</si>
  <si>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</si>
  <si>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</si>
  <si>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</si>
  <si>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</si>
  <si>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</si>
  <si>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</si>
  <si>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</si>
  <si>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</si>
  <si>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</si>
  <si>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</si>
  <si>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</si>
  <si>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</si>
  <si>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</si>
  <si>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</si>
  <si>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</si>
  <si>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</si>
  <si>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</si>
  <si>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</si>
  <si>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</si>
  <si>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</si>
  <si>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</si>
  <si>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</si>
  <si>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</si>
  <si>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</si>
  <si>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</si>
  <si>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</si>
  <si>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</si>
  <si>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</si>
  <si>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</si>
  <si>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</si>
  <si>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</si>
  <si>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</si>
  <si>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</si>
  <si>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</si>
  <si>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</si>
  <si>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</si>
  <si>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</si>
  <si>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</si>
  <si>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</si>
  <si>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</si>
  <si>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</si>
  <si>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</si>
  <si>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</si>
  <si>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</si>
  <si>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</si>
  <si>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</si>
  <si>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</si>
  <si>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</si>
  <si>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</si>
  <si>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</si>
  <si>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</si>
  <si>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</si>
  <si>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</si>
  <si>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</si>
  <si>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</si>
  <si>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</si>
  <si>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</si>
  <si>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</si>
  <si>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</si>
  <si>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</si>
  <si>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</si>
  <si>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</si>
  <si>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</si>
  <si>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</si>
  <si>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</si>
  <si>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</si>
  <si>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</si>
  <si>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</si>
  <si>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</si>
  <si>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</si>
  <si>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</si>
  <si>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</si>
  <si>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</si>
  <si>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</si>
  <si>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</si>
  <si>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</si>
  <si>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</si>
  <si>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</si>
  <si>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</si>
  <si>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</si>
  <si>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</si>
  <si>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</si>
  <si>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</si>
  <si>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</si>
  <si>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</si>
  <si>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</si>
  <si>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</si>
  <si>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</si>
  <si>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</si>
  <si>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</si>
  <si>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</si>
  <si>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</si>
  <si>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</si>
  <si>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</si>
  <si>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</si>
  <si>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</si>
  <si>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</si>
  <si>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</si>
  <si>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</si>
  <si>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</si>
  <si>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</si>
  <si>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</si>
  <si>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</si>
  <si>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</si>
  <si>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</si>
  <si>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</si>
  <si>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</si>
  <si>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</si>
  <si>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</si>
  <si>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</si>
  <si>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</si>
  <si>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</si>
  <si>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</si>
  <si>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</si>
  <si>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</si>
  <si>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</si>
  <si>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</si>
  <si>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</si>
  <si>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</si>
  <si>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</si>
  <si>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</si>
  <si>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</si>
  <si>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</si>
  <si>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</si>
  <si>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</si>
  <si>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</si>
  <si>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</si>
  <si>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</si>
  <si>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</si>
  <si>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</si>
  <si>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</si>
  <si>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</si>
  <si>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</si>
  <si>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</si>
  <si>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</si>
  <si>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</si>
  <si>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</si>
  <si>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</si>
  <si>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</si>
  <si>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</si>
  <si>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</si>
  <si>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</si>
  <si>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</si>
  <si>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</si>
  <si>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</si>
  <si>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</si>
  <si>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</si>
  <si>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</si>
  <si>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</si>
  <si>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</si>
  <si>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</si>
  <si>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</si>
  <si>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</si>
  <si>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</si>
  <si>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</si>
  <si>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</si>
  <si>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</si>
  <si>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</si>
  <si>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</si>
  <si>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</si>
  <si>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</si>
  <si>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</si>
  <si>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</si>
  <si>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</si>
  <si>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</si>
  <si>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</si>
  <si>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</si>
  <si>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</si>
  <si>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</si>
  <si>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</si>
  <si>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</si>
  <si>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</si>
  <si>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</si>
  <si>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</si>
  <si>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</si>
  <si>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</si>
  <si>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</si>
  <si>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</si>
  <si>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</si>
  <si>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</si>
  <si>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</si>
  <si>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</si>
  <si>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</si>
  <si>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</si>
  <si>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</si>
  <si>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</si>
  <si>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</si>
  <si>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</si>
  <si>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</si>
  <si>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</si>
  <si>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</si>
  <si>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</si>
  <si>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</si>
  <si>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</si>
  <si>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</si>
  <si>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</si>
  <si>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</si>
  <si>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</si>
  <si>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</si>
  <si>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</si>
  <si>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</si>
  <si>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</si>
  <si>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</si>
  <si>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</si>
  <si>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</si>
  <si>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</si>
  <si>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</si>
  <si>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</si>
  <si>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</si>
  <si>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</si>
  <si>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</si>
  <si>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</si>
  <si>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</si>
  <si>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</si>
  <si>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</si>
  <si>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</si>
  <si>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</si>
  <si>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</si>
  <si>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</si>
  <si>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</si>
  <si>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</si>
  <si>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</si>
  <si>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</si>
  <si>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</si>
  <si>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</si>
  <si>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</si>
  <si>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</si>
  <si>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</si>
  <si>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</si>
  <si>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</si>
  <si>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</si>
  <si>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</si>
  <si>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</si>
  <si>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</si>
  <si>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</si>
  <si>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</si>
  <si>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</si>
  <si>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</si>
  <si>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</si>
  <si>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</si>
  <si>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</si>
  <si>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</si>
  <si>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</si>
  <si>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</si>
  <si>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</si>
  <si>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</si>
  <si>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</si>
  <si>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</si>
  <si>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</si>
  <si>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</si>
  <si>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</si>
  <si>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</si>
  <si>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</si>
  <si>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</si>
  <si>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</si>
  <si>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</si>
  <si>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</si>
  <si>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</si>
  <si>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</si>
  <si>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</si>
  <si>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</si>
  <si>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</si>
  <si>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</si>
  <si>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</si>
  <si>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</si>
  <si>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</si>
  <si>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</si>
  <si>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</si>
  <si>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</si>
  <si>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</si>
  <si>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</si>
  <si>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</si>
  <si>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</si>
  <si>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</si>
  <si>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</si>
  <si>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</si>
  <si>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</si>
  <si>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</si>
  <si>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</si>
  <si>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</si>
  <si>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</si>
  <si>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</si>
  <si>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</si>
  <si>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</si>
  <si>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</si>
  <si>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</si>
  <si>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</si>
  <si>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</si>
  <si>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</si>
  <si>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</si>
  <si>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</si>
  <si>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</si>
  <si>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</si>
  <si>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</si>
  <si>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</si>
  <si>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</si>
  <si>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</si>
  <si>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</si>
  <si>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</si>
  <si>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</si>
  <si>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</si>
  <si>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</si>
  <si>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</si>
  <si>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</si>
  <si>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</si>
  <si>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</si>
  <si>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</si>
  <si>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</si>
  <si>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</si>
  <si>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</si>
  <si>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</si>
  <si>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</si>
  <si>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</si>
  <si>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</si>
  <si>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</si>
  <si>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</si>
  <si>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</si>
  <si>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</si>
  <si>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</si>
  <si>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</si>
  <si>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</si>
  <si>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</si>
  <si>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</si>
  <si>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</si>
  <si>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</si>
  <si>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</si>
  <si>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</si>
  <si>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</si>
  <si>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</si>
  <si>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</si>
  <si>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</si>
  <si>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</si>
  <si>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</si>
  <si>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</si>
  <si>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</si>
  <si>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</si>
  <si>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</si>
  <si>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</si>
  <si>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</si>
  <si>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</si>
  <si>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</si>
  <si>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</si>
  <si>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</si>
  <si>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</si>
  <si>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</si>
  <si>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</si>
  <si>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</si>
  <si>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</si>
  <si>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</si>
  <si>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</si>
  <si>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</si>
  <si>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</si>
  <si>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</si>
  <si>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</si>
  <si>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</si>
  <si>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</si>
  <si>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</si>
  <si>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</si>
  <si>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</si>
  <si>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</si>
  <si>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</si>
  <si>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</si>
  <si>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</si>
  <si>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</si>
  <si>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</si>
  <si>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</si>
  <si>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</si>
  <si>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</si>
  <si>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</si>
  <si>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</si>
  <si>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</si>
  <si>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</si>
  <si>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</si>
  <si>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</si>
  <si>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</si>
  <si>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</si>
  <si>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</si>
  <si>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</si>
  <si>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</si>
  <si>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</si>
  <si>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</si>
  <si>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</si>
  <si>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</si>
  <si>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</si>
  <si>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</si>
  <si>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</si>
  <si>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</si>
  <si>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</si>
  <si>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</si>
  <si>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</si>
  <si>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</si>
  <si>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</si>
  <si>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</si>
  <si>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</si>
  <si>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</si>
  <si>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</si>
  <si>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</si>
  <si>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</si>
  <si>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</si>
  <si>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</si>
  <si>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</si>
  <si>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</si>
  <si>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</si>
  <si>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</si>
  <si>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</si>
  <si>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</si>
  <si>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</si>
  <si>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</si>
  <si>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</si>
  <si>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</si>
  <si>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</si>
  <si>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</si>
  <si>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</si>
  <si>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</si>
  <si>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</si>
  <si>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</si>
  <si>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</si>
  <si>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</si>
  <si>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</si>
  <si>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</si>
  <si>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</si>
  <si>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</si>
  <si>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</si>
  <si>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</si>
  <si>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</si>
  <si>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</si>
  <si>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</si>
  <si>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</si>
  <si>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</si>
  <si>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</si>
  <si>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</si>
  <si>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</si>
  <si>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</si>
  <si>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</si>
  <si>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</si>
  <si>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</si>
  <si>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</si>
  <si>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</si>
  <si>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</si>
  <si>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</si>
  <si>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</si>
  <si>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</si>
  <si>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</si>
  <si>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</si>
  <si>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</si>
  <si>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</si>
  <si>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</si>
  <si>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</si>
  <si>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</si>
  <si>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</si>
  <si>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</si>
  <si>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</si>
  <si>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</si>
  <si>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</si>
  <si>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</si>
  <si>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</si>
  <si>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</si>
  <si>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</si>
  <si>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</si>
  <si>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</si>
  <si>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</si>
  <si>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</si>
  <si>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</si>
  <si>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</si>
  <si>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</si>
  <si>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</si>
  <si>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</si>
  <si>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</si>
  <si>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</si>
  <si>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</si>
  <si>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</si>
  <si>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</si>
  <si>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</si>
  <si>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</si>
  <si>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</si>
  <si>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</si>
  <si>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</si>
  <si>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</si>
  <si>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</si>
  <si>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</si>
  <si>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</si>
  <si>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</si>
  <si>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</si>
  <si>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</si>
  <si>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</si>
  <si>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</si>
  <si>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</si>
  <si>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</si>
  <si>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</si>
  <si>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</si>
  <si>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</si>
  <si>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</si>
  <si>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</si>
  <si>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</si>
  <si>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</si>
  <si>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</si>
  <si>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</si>
  <si>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</si>
  <si>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</si>
  <si>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</si>
  <si>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</si>
  <si>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</si>
  <si>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</si>
  <si>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</si>
  <si>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</si>
  <si>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</si>
  <si>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</si>
  <si>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</si>
  <si>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</si>
  <si>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</si>
  <si>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</si>
  <si>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</si>
  <si>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</si>
  <si>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</si>
  <si>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</si>
  <si>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</si>
  <si>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</si>
  <si>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</si>
  <si>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</si>
  <si>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</si>
  <si>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</si>
  <si>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</si>
  <si>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</si>
  <si>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</si>
  <si>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</si>
  <si>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</si>
  <si>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</si>
  <si>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</si>
  <si>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</si>
  <si>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</si>
  <si>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</si>
  <si>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</si>
  <si>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</si>
  <si>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</si>
  <si>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</si>
  <si>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</si>
  <si>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</si>
  <si>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</si>
  <si>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</si>
  <si>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</si>
  <si>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</si>
  <si>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</si>
  <si>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</si>
  <si>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</si>
  <si>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</si>
  <si>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</si>
  <si>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</si>
  <si>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</si>
  <si>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</si>
  <si>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</si>
  <si>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</si>
  <si>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</si>
  <si>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</si>
  <si>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</si>
  <si>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</si>
  <si>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</si>
  <si>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</si>
  <si>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</si>
  <si>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</si>
  <si>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</si>
  <si>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</si>
  <si>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</si>
  <si>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</si>
  <si>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</si>
  <si>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</si>
  <si>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</si>
  <si>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</si>
  <si>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</si>
  <si>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</si>
  <si>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</si>
  <si>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</si>
  <si>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</si>
  <si>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</si>
  <si>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</si>
  <si>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</si>
  <si>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</si>
  <si>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</si>
  <si>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</si>
  <si>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</si>
  <si>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</si>
  <si>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</si>
  <si>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</si>
  <si>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</si>
  <si>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</si>
  <si>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</si>
  <si>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</si>
  <si>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</si>
  <si>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</si>
  <si>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</si>
  <si>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</si>
  <si>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</si>
  <si>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</si>
  <si>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</si>
  <si>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</si>
  <si>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</si>
  <si>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</si>
  <si>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</si>
  <si>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</si>
  <si>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</si>
  <si>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</si>
  <si>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</si>
  <si>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</si>
  <si>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</si>
  <si>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</si>
  <si>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</si>
  <si>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</si>
  <si>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</si>
  <si>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</si>
  <si>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</si>
  <si>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</si>
  <si>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</si>
  <si>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</si>
  <si>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</si>
  <si>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</si>
  <si>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</si>
  <si>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</si>
  <si>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</si>
  <si>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</si>
  <si>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</si>
  <si>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</si>
  <si>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</si>
  <si>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</si>
  <si>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</si>
  <si>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</si>
  <si>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</si>
  <si>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</si>
  <si>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</si>
  <si>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</si>
  <si>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</si>
  <si>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</si>
  <si>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</si>
  <si>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</si>
  <si>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</si>
  <si>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</si>
  <si>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</si>
  <si>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</si>
  <si>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</si>
  <si>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</si>
  <si>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</si>
  <si>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</si>
  <si>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</si>
  <si>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</si>
  <si>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</si>
  <si>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</si>
  <si>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</si>
  <si>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</si>
  <si>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</si>
  <si>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</si>
  <si>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</si>
  <si>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</si>
  <si>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</si>
  <si>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</si>
  <si>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</si>
  <si>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</si>
  <si>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</si>
  <si>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</si>
  <si>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</si>
  <si>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</si>
  <si>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</si>
  <si>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</si>
  <si>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</si>
  <si>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</si>
  <si>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</si>
  <si>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</si>
  <si>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</si>
  <si>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</si>
  <si>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</si>
  <si>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</si>
  <si>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</si>
  <si>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</si>
  <si>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</si>
  <si>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</si>
  <si>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</si>
  <si>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</si>
  <si>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</si>
  <si>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</si>
  <si>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</si>
  <si>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</si>
  <si>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</si>
  <si>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</si>
  <si>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</si>
  <si>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</si>
  <si>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</si>
  <si>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</si>
  <si>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</si>
  <si>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</si>
  <si>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</si>
  <si>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</si>
  <si>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</si>
  <si>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</si>
  <si>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</si>
  <si>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</si>
  <si>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</si>
  <si>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</si>
  <si>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</si>
  <si>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</si>
  <si>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</si>
  <si>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</si>
  <si>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</si>
  <si>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</si>
  <si>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</si>
  <si>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</si>
  <si>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</si>
  <si>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</si>
  <si>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</si>
  <si>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</si>
  <si>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</si>
  <si>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</si>
  <si>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</si>
  <si>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</si>
  <si>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</si>
  <si>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</si>
  <si>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</si>
  <si>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</si>
  <si>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</si>
  <si>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</si>
  <si>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</si>
  <si>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</si>
  <si>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</si>
  <si>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</si>
  <si>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</si>
  <si>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</si>
  <si>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</si>
  <si>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</si>
  <si>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</si>
  <si>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</si>
  <si>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</si>
  <si>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</si>
  <si>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</si>
  <si>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</si>
  <si>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</si>
  <si>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</si>
  <si>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</si>
  <si>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</si>
  <si>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</si>
  <si>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</si>
  <si>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</si>
  <si>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</si>
  <si>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</si>
  <si>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</si>
  <si>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</si>
  <si>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</si>
  <si>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</si>
  <si>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</si>
  <si>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</si>
  <si>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</si>
  <si>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</si>
  <si>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</si>
  <si>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</si>
  <si>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</si>
  <si>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</si>
  <si>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</si>
  <si>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</si>
  <si>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</si>
  <si>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</si>
  <si>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</si>
  <si>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</si>
  <si>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</si>
  <si>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</si>
  <si>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</si>
  <si>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</si>
  <si>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</si>
  <si>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</si>
  <si>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</si>
  <si>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</si>
  <si>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</si>
  <si>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</si>
  <si>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</si>
  <si>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</si>
  <si>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</si>
  <si>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</si>
  <si>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</si>
  <si>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</si>
  <si>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</si>
  <si>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</si>
  <si>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</si>
  <si>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</si>
  <si>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</si>
  <si>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</si>
  <si>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</si>
  <si>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</si>
  <si>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</si>
  <si>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</si>
  <si>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</si>
  <si>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</si>
  <si>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</si>
  <si>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</si>
  <si>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</si>
  <si>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</si>
  <si>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</si>
  <si>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</si>
  <si>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</si>
  <si>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</si>
  <si>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</si>
  <si>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</si>
  <si>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</si>
  <si>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</si>
  <si>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</si>
  <si>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</si>
  <si>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</si>
  <si>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</si>
  <si>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</si>
  <si>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</si>
  <si>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</si>
  <si>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</si>
  <si>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</si>
  <si>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</si>
  <si>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</si>
  <si>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</si>
  <si>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</si>
  <si>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</si>
  <si>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</si>
  <si>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</si>
  <si>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</si>
  <si>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</si>
  <si>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</si>
  <si>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</si>
  <si>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</si>
  <si>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</si>
  <si>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</si>
  <si>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</si>
  <si>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</si>
  <si>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</si>
  <si>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</si>
  <si>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</si>
  <si>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</si>
  <si>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</si>
  <si>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</si>
  <si>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</si>
  <si>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</si>
  <si>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</si>
  <si>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</si>
  <si>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</si>
  <si>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</si>
  <si>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</si>
  <si>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</si>
  <si>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</si>
  <si>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</si>
  <si>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</si>
  <si>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</si>
  <si>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</si>
  <si>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</si>
  <si>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</si>
  <si>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</si>
  <si>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</si>
  <si>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</si>
  <si>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</si>
  <si>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</si>
  <si>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</si>
  <si>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</si>
  <si>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</si>
  <si>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</si>
  <si>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</si>
  <si>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</si>
  <si>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</si>
  <si>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</si>
  <si>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</si>
  <si>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</si>
  <si>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</si>
  <si>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</si>
  <si>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</si>
  <si>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</si>
  <si>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</si>
  <si>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</si>
  <si>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</si>
  <si>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</si>
  <si>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</si>
  <si>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</si>
  <si>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</si>
  <si>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</si>
  <si>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</si>
  <si>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</si>
  <si>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</si>
  <si>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</si>
  <si>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</si>
  <si>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</si>
  <si>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</si>
  <si>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</si>
  <si>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</si>
  <si>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</si>
  <si>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</si>
  <si>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</si>
  <si>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</si>
  <si>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</si>
  <si>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</si>
  <si>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</si>
  <si>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</si>
  <si>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</si>
  <si>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</si>
  <si>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</si>
  <si>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</si>
  <si>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</si>
  <si>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</si>
  <si>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</si>
  <si>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</si>
  <si>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</si>
  <si>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</si>
  <si>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</si>
  <si>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</si>
  <si>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</si>
  <si>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</si>
  <si>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</si>
  <si>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</si>
  <si>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</si>
  <si>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</si>
  <si>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</si>
  <si>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</si>
  <si>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</si>
  <si>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</si>
  <si>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</si>
  <si>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</si>
  <si>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</si>
  <si>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</si>
  <si>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</si>
  <si>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</si>
  <si>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</si>
  <si>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</si>
  <si>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</si>
  <si>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</si>
  <si>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</si>
  <si>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</si>
  <si>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</si>
  <si>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</si>
  <si>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</si>
  <si>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</si>
  <si>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</si>
  <si>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</si>
  <si>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</si>
  <si>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</si>
  <si>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</si>
  <si>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</si>
  <si>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</si>
  <si>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</si>
  <si>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</si>
  <si>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</si>
  <si>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</si>
  <si>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</si>
  <si>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</si>
  <si>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</si>
  <si>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</si>
  <si>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</si>
  <si>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</si>
  <si>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</si>
  <si>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</si>
  <si>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</si>
  <si>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</si>
  <si>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</si>
  <si>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</si>
  <si>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</si>
  <si>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</si>
  <si>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</si>
  <si>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</si>
  <si>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</si>
  <si>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</si>
  <si>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</si>
  <si>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</si>
  <si>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</si>
  <si>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</si>
  <si>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</si>
  <si>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</si>
  <si>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</si>
  <si>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</si>
  <si>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</si>
  <si>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</si>
  <si>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</si>
  <si>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</si>
  <si>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</si>
  <si>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</si>
  <si>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</si>
  <si>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</si>
  <si>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</si>
  <si>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</si>
  <si>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</si>
  <si>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</si>
  <si>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</si>
  <si>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</si>
  <si>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</si>
  <si>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</si>
  <si>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</si>
  <si>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</si>
  <si>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</si>
  <si>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</si>
  <si>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</si>
  <si>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</si>
  <si>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</si>
  <si>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</si>
  <si>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</si>
  <si>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</si>
  <si>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</si>
  <si>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</si>
  <si>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</si>
  <si>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</si>
  <si>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</si>
  <si>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</si>
  <si>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</si>
  <si>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</si>
  <si>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</si>
  <si>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</si>
  <si>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</si>
  <si>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</si>
  <si>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</si>
  <si>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</si>
  <si>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</si>
  <si>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</si>
  <si>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</si>
  <si>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</si>
  <si>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</si>
  <si>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</si>
  <si>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</si>
  <si>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</si>
  <si>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</si>
  <si>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</si>
  <si>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</si>
  <si>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</si>
  <si>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</si>
  <si>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</si>
  <si>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</si>
  <si>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</si>
  <si>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</si>
  <si>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</si>
  <si>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</si>
  <si>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</si>
  <si>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</si>
  <si>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</si>
  <si>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</si>
  <si>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</si>
  <si>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</si>
  <si>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</si>
  <si>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</si>
  <si>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</si>
  <si>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</si>
  <si>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</si>
  <si>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</si>
  <si>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</si>
  <si>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</si>
  <si>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</si>
  <si>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</si>
  <si>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</si>
  <si>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</si>
  <si>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</si>
  <si>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</si>
  <si>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</si>
  <si>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</si>
  <si>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</si>
  <si>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</si>
  <si>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</si>
  <si>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</si>
  <si>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</si>
  <si>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</si>
  <si>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</si>
  <si>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</si>
  <si>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</si>
  <si>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</si>
  <si>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</si>
  <si>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</si>
  <si>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</si>
  <si>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</si>
  <si>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</si>
  <si>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</si>
  <si>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</si>
  <si>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</si>
  <si>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</si>
  <si>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</si>
  <si>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</si>
  <si>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</si>
  <si>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</si>
  <si>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</si>
  <si>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</si>
  <si>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</si>
  <si>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</si>
  <si>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</si>
  <si>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</si>
  <si>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</si>
  <si>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</si>
  <si>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</si>
  <si>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</si>
  <si>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</si>
  <si>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</si>
  <si>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</si>
  <si>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</si>
  <si>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</si>
  <si>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</si>
  <si>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</si>
  <si>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</si>
  <si>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</si>
  <si>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</si>
  <si>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</si>
  <si>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</si>
  <si>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</si>
  <si>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</si>
  <si>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</si>
  <si>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</si>
  <si>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</si>
  <si>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</si>
  <si>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</si>
  <si>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</si>
  <si>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</si>
  <si>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</si>
  <si>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</si>
  <si>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</si>
  <si>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</si>
  <si>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</si>
  <si>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</si>
  <si>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</si>
  <si>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</si>
  <si>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</si>
  <si>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</si>
  <si>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</si>
  <si>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</si>
  <si>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</si>
  <si>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</si>
  <si>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</si>
  <si>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</si>
  <si>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</si>
  <si>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</si>
  <si>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</si>
  <si>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</si>
  <si>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</si>
  <si>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</si>
  <si>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</si>
  <si>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</si>
  <si>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</si>
  <si>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</si>
  <si>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</si>
  <si>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</si>
  <si>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</si>
  <si>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</si>
  <si>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</si>
  <si>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</si>
  <si>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</si>
  <si>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</si>
  <si>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</si>
  <si>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</si>
  <si>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</si>
  <si>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</si>
  <si>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</si>
  <si>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</si>
  <si>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</si>
  <si>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</si>
  <si>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</si>
  <si>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</si>
  <si>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</si>
  <si>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</si>
  <si>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</si>
  <si>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</si>
  <si>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</si>
  <si>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</si>
  <si>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</si>
  <si>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</si>
  <si>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</si>
  <si>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</si>
  <si>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</si>
  <si>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</si>
  <si>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</si>
  <si>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</si>
  <si>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</si>
  <si>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</si>
  <si>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</si>
  <si>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</si>
  <si>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</si>
  <si>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</si>
  <si>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</si>
  <si>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</si>
  <si>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</si>
  <si>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</si>
  <si>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</si>
  <si>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</si>
  <si>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</si>
  <si>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</si>
  <si>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</si>
  <si>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</si>
  <si>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</si>
  <si>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</si>
  <si>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</si>
  <si>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</si>
  <si>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</si>
  <si>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</si>
  <si>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</si>
  <si>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</si>
  <si>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</si>
  <si>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</si>
  <si>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</si>
  <si>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</si>
  <si>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</si>
  <si>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</si>
  <si>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</si>
  <si>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</si>
  <si>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</si>
  <si>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</si>
  <si>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</si>
  <si>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</si>
  <si>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</si>
  <si>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</si>
  <si>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</si>
  <si>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</si>
  <si>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</si>
  <si>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</si>
  <si>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</si>
  <si>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</si>
  <si>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</si>
  <si>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</si>
  <si>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</si>
  <si>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</si>
  <si>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</si>
  <si>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</si>
  <si>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</si>
  <si>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</si>
  <si>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</si>
  <si>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</si>
  <si>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</si>
  <si>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</si>
  <si>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</si>
  <si>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</si>
  <si>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</si>
  <si>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</si>
  <si>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</si>
  <si>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</si>
  <si>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</si>
  <si>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</si>
  <si>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</si>
  <si>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</si>
  <si>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</si>
  <si>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</si>
  <si>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</si>
  <si>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</si>
  <si>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</si>
  <si>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</si>
  <si>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</si>
  <si>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</si>
  <si>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</si>
  <si>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</si>
  <si>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</si>
  <si>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</si>
  <si>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</si>
  <si>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</si>
  <si>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</si>
  <si>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</si>
  <si>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</si>
  <si>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</si>
  <si>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</si>
  <si>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</si>
  <si>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</si>
  <si>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</si>
  <si>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</si>
  <si>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</si>
  <si>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</si>
  <si>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</si>
  <si>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</si>
  <si>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</si>
  <si>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</si>
  <si>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</si>
  <si>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</si>
  <si>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</si>
  <si>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</si>
  <si>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</si>
  <si>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</si>
  <si>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</si>
  <si>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</si>
  <si>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</si>
  <si>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</si>
  <si>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</si>
  <si>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</si>
  <si>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</si>
  <si>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</si>
  <si>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</si>
  <si>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</si>
  <si>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</si>
  <si>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</si>
  <si>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</si>
  <si>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</si>
  <si>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</si>
  <si>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</si>
  <si>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</si>
  <si>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</si>
  <si>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</si>
  <si>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</si>
  <si>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</si>
  <si>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</si>
  <si>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</si>
  <si>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</si>
  <si>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</si>
  <si>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</si>
  <si>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</si>
  <si>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</si>
  <si>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</si>
  <si>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</si>
  <si>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</si>
  <si>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</si>
  <si>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</si>
  <si>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</si>
  <si>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</si>
  <si>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</si>
  <si>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</si>
  <si>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</si>
  <si>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</si>
  <si>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</si>
  <si>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</si>
  <si>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</si>
  <si>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</si>
  <si>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</si>
  <si>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</si>
  <si>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</si>
  <si>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</si>
  <si>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</si>
  <si>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</si>
  <si>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</si>
  <si>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</si>
  <si>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</si>
  <si>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</si>
  <si>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</si>
  <si>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</si>
  <si>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</si>
  <si>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</si>
  <si>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</si>
  <si>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</si>
  <si>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</si>
  <si>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</si>
  <si>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</si>
  <si>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</si>
  <si>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</si>
  <si>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</si>
  <si>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</si>
  <si>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</si>
  <si>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</si>
  <si>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</si>
  <si>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</si>
  <si>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</si>
  <si>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</si>
  <si>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</si>
  <si>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</si>
  <si>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</si>
  <si>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</si>
  <si>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</si>
  <si>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</si>
  <si>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</si>
  <si>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</si>
  <si>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</si>
  <si>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</si>
  <si>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</si>
  <si>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</si>
  <si>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</si>
  <si>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</si>
  <si>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</si>
  <si>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</si>
  <si>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</si>
  <si>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</si>
  <si>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</si>
  <si>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</si>
  <si>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</si>
  <si>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</si>
  <si>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</si>
  <si>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</si>
  <si>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</si>
  <si>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</si>
  <si>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</si>
  <si>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</si>
  <si>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</si>
  <si>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</si>
  <si>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</si>
  <si>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</si>
  <si>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</si>
  <si>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</si>
  <si>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</si>
  <si>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</si>
  <si>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</si>
  <si>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</si>
  <si>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</si>
  <si>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</si>
  <si>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</si>
  <si>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</si>
  <si>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</si>
  <si>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</si>
  <si>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</si>
  <si>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</si>
  <si>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</si>
  <si>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</si>
  <si>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</si>
  <si>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</si>
  <si>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</si>
  <si>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</si>
  <si>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</si>
  <si>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</si>
  <si>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</si>
  <si>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</si>
  <si>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</si>
  <si>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</si>
  <si>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</si>
  <si>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</si>
  <si>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</si>
  <si>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</si>
  <si>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</si>
  <si>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</si>
  <si>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</si>
  <si>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</si>
  <si>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</si>
  <si>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</si>
  <si>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</si>
  <si>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</si>
  <si>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</si>
  <si>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</si>
  <si>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</si>
  <si>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</si>
  <si>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</si>
  <si>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</si>
  <si>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</si>
  <si>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</si>
  <si>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</si>
  <si>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</si>
  <si>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</si>
  <si>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</si>
  <si>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</si>
  <si>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</si>
  <si>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</si>
  <si>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</si>
  <si>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</si>
  <si>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</si>
  <si>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</si>
  <si>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</si>
  <si>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</si>
  <si>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</si>
  <si>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</si>
  <si>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</si>
  <si>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</si>
  <si>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</si>
  <si>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</si>
  <si>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</si>
  <si>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</si>
  <si>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</si>
  <si>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</si>
  <si>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</si>
  <si>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</si>
  <si>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</si>
  <si>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</si>
  <si>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</si>
  <si>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</si>
  <si>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</si>
  <si>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</si>
  <si>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</si>
  <si>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</si>
  <si>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</si>
  <si>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</si>
  <si>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</si>
  <si>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</si>
  <si>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</si>
  <si>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</si>
  <si>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</si>
  <si>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</si>
  <si>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</si>
  <si>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</si>
  <si>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</si>
  <si>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</si>
  <si>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</si>
  <si>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</si>
  <si>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</si>
  <si>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</si>
  <si>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</si>
  <si>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</si>
  <si>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</si>
  <si>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</si>
  <si>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</si>
  <si>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</si>
  <si>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</si>
  <si>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</si>
  <si>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</si>
  <si>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</si>
  <si>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</si>
  <si>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</si>
  <si>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</si>
  <si>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</si>
  <si>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</si>
  <si>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</si>
  <si>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</si>
  <si>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</si>
  <si>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</si>
  <si>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</si>
  <si>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</si>
  <si>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</si>
  <si>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</si>
  <si>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</si>
  <si>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</si>
  <si>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</si>
  <si>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</si>
  <si>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</si>
  <si>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</si>
  <si>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</si>
  <si>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</si>
  <si>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</si>
  <si>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</si>
  <si>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</si>
  <si>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</si>
  <si>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</si>
  <si>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</si>
  <si>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</si>
  <si>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</si>
  <si>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</si>
  <si>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</si>
  <si>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</si>
  <si>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</si>
  <si>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</si>
  <si>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</si>
  <si>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</si>
  <si>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</si>
  <si>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</si>
  <si>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</si>
  <si>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</si>
  <si>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</si>
  <si>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</si>
  <si>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</si>
  <si>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</si>
  <si>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</si>
  <si>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</si>
  <si>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</si>
  <si>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</si>
  <si>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</si>
  <si>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</si>
  <si>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</si>
  <si>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</si>
  <si>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</si>
  <si>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</si>
  <si>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</si>
  <si>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</si>
  <si>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</si>
  <si>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</si>
  <si>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</si>
  <si>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</si>
  <si>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</si>
  <si>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</si>
  <si>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</si>
  <si>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</si>
  <si>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</si>
  <si>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</si>
  <si>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</si>
  <si>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</si>
  <si>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</si>
  <si>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</si>
  <si>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</si>
  <si>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</si>
  <si>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</si>
  <si>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</si>
  <si>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</si>
  <si>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</si>
  <si>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</si>
  <si>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</si>
  <si>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</si>
  <si>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</si>
  <si>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</si>
  <si>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</si>
  <si>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</si>
  <si>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</si>
  <si>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</si>
  <si>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</si>
  <si>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</si>
  <si>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</si>
  <si>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</si>
  <si>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</si>
  <si>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</si>
  <si>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</si>
  <si>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</si>
  <si>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</si>
  <si>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</si>
  <si>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</si>
  <si>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</si>
  <si>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</si>
  <si>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</si>
  <si>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</si>
  <si>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</si>
  <si>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</si>
  <si>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</si>
  <si>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</si>
  <si>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</si>
  <si>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</si>
  <si>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</si>
  <si>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</si>
  <si>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</si>
  <si>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</si>
  <si>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</si>
  <si>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</si>
  <si>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</si>
  <si>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</si>
  <si>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</si>
  <si>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</si>
  <si>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</si>
  <si>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</si>
  <si>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</si>
  <si>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</si>
  <si>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</si>
  <si>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</si>
  <si>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</si>
  <si>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</si>
  <si>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</si>
  <si>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</si>
  <si>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</si>
  <si>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</si>
  <si>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</si>
  <si>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</si>
  <si>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</si>
  <si>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</si>
  <si>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</si>
  <si>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</si>
  <si>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</si>
  <si>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</si>
  <si>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</si>
  <si>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</si>
  <si>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</si>
  <si>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</si>
  <si>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</si>
  <si>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</si>
  <si>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</si>
  <si>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</si>
  <si>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</si>
  <si>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</si>
  <si>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</si>
  <si>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</si>
  <si>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</si>
  <si>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</si>
  <si>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</si>
  <si>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</si>
  <si>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</si>
  <si>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</si>
  <si>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</si>
  <si>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</si>
  <si>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</si>
  <si>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</si>
  <si>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</si>
  <si>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</si>
  <si>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</si>
  <si>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</si>
  <si>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</si>
  <si>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</si>
  <si>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</si>
  <si>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</si>
  <si>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</si>
  <si>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</si>
  <si>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</si>
  <si>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</si>
  <si>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</si>
  <si>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</si>
  <si>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</si>
  <si>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</si>
  <si>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</si>
  <si>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</si>
  <si>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</si>
  <si>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</si>
  <si>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</si>
  <si>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</si>
  <si>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</si>
  <si>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</si>
  <si>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</si>
  <si>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</si>
  <si>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</si>
  <si>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</si>
  <si>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</si>
  <si>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</si>
  <si>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</si>
  <si>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</si>
  <si>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</si>
  <si>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</si>
  <si>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</si>
  <si>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</si>
  <si>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</si>
  <si>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</si>
  <si>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</si>
  <si>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</si>
  <si>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</si>
  <si>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</si>
  <si>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</si>
  <si>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</si>
  <si>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</si>
  <si>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</si>
  <si>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</si>
  <si>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</si>
  <si>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</si>
  <si>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</si>
  <si>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</si>
  <si>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</si>
  <si>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</si>
  <si>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</si>
  <si>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</si>
  <si>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</si>
  <si>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</si>
  <si>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</si>
  <si>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</si>
  <si>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</si>
  <si>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</si>
  <si>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</si>
  <si>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</si>
  <si>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</si>
  <si>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</si>
  <si>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</si>
  <si>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</si>
  <si>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</si>
  <si>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</si>
  <si>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</si>
  <si>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</si>
  <si>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</si>
  <si>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</si>
  <si>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</si>
  <si>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</si>
  <si>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</si>
  <si>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</si>
  <si>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</si>
  <si>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</si>
  <si>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</si>
  <si>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</si>
  <si>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</si>
  <si>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</si>
  <si>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</si>
  <si>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</si>
  <si>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</si>
  <si>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</si>
  <si>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</si>
  <si>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</si>
  <si>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</si>
  <si>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</si>
  <si>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</si>
  <si>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</si>
  <si>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</si>
  <si>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</si>
  <si>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</si>
  <si>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</si>
  <si>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</si>
  <si>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</si>
  <si>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</si>
  <si>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</si>
  <si>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</si>
  <si>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</si>
  <si>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</si>
  <si>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</si>
  <si>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</si>
  <si>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</si>
  <si>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</si>
  <si>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</si>
  <si>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</si>
  <si>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</si>
  <si>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</si>
  <si>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</si>
  <si>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</si>
  <si>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</si>
  <si>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</si>
  <si>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</si>
  <si>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</si>
  <si>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</si>
  <si>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</si>
  <si>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</si>
  <si>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</si>
  <si>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</si>
  <si>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</si>
  <si>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</si>
  <si>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</si>
  <si>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</si>
  <si>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</si>
  <si>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</si>
  <si>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</si>
  <si>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</si>
  <si>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</si>
  <si>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</si>
  <si>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</si>
  <si>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</si>
  <si>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</si>
  <si>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</si>
  <si>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</si>
  <si>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</si>
  <si>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</si>
  <si>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</si>
  <si>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</si>
  <si>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</si>
  <si>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</si>
  <si>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</si>
  <si>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</si>
  <si>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</si>
  <si>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</si>
  <si>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</si>
  <si>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</si>
  <si>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</si>
  <si>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</si>
  <si>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</si>
  <si>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</si>
  <si>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</si>
  <si>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</si>
  <si>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</si>
  <si>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</si>
  <si>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</si>
  <si>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</si>
  <si>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</si>
  <si>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</si>
  <si>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</si>
  <si>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</si>
  <si>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</si>
  <si>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</si>
  <si>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</si>
  <si>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</si>
  <si>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</si>
  <si>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</si>
  <si>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</si>
  <si>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</si>
  <si>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</si>
  <si>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</si>
  <si>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</si>
  <si>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</si>
  <si>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</si>
  <si>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</si>
  <si>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</si>
  <si>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</si>
  <si>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</si>
  <si>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</si>
  <si>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</si>
  <si>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</si>
  <si>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</si>
  <si>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</si>
  <si>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</si>
  <si>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</si>
  <si>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</si>
  <si>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</si>
  <si>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</si>
  <si>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</si>
  <si>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</si>
  <si>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</si>
  <si>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</si>
  <si>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</si>
  <si>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</si>
  <si>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</si>
  <si>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</si>
  <si>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</si>
  <si>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</si>
  <si>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</si>
  <si>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</si>
  <si>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</si>
  <si>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</si>
  <si>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</si>
  <si>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</si>
  <si>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</si>
  <si>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</si>
  <si>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</si>
  <si>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</si>
  <si>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</si>
  <si>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</si>
  <si>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</si>
  <si>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</si>
  <si>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</si>
  <si>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</si>
  <si>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</si>
  <si>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</si>
  <si>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</si>
  <si>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</si>
  <si>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</si>
  <si>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</si>
  <si>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</si>
  <si>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</si>
  <si>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</si>
  <si>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</si>
  <si>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</si>
  <si>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</si>
  <si>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</si>
  <si>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</si>
  <si>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</si>
  <si>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</si>
  <si>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</si>
  <si>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</si>
  <si>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</si>
  <si>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</si>
  <si>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</si>
  <si>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</si>
  <si>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</si>
  <si>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</si>
  <si>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</si>
  <si>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</si>
  <si>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</si>
  <si>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</si>
  <si>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</si>
  <si>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</si>
  <si>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</si>
  <si>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</si>
  <si>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</si>
  <si>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</si>
  <si>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</si>
  <si>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</si>
  <si>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</si>
  <si>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</si>
  <si>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</si>
  <si>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</si>
  <si>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</si>
  <si>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</si>
  <si>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</si>
  <si>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</si>
  <si>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</si>
  <si>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</si>
  <si>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</si>
  <si>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</si>
  <si>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</si>
  <si>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</si>
  <si>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</si>
  <si>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</si>
  <si>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</si>
  <si>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</si>
  <si>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</si>
  <si>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</si>
  <si>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</si>
  <si>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</si>
  <si>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</si>
  <si>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</si>
  <si>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</si>
  <si>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</si>
  <si>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</si>
  <si>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</si>
  <si>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</si>
  <si>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</si>
  <si>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</si>
  <si>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</si>
  <si>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</si>
  <si>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</si>
  <si>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</si>
  <si>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</si>
  <si>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</si>
  <si>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</si>
  <si>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</si>
  <si>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</si>
  <si>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</si>
  <si>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</si>
  <si>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</si>
  <si>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</si>
  <si>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</si>
  <si>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</si>
  <si>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</si>
  <si>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</si>
  <si>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</si>
  <si>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</si>
  <si>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</si>
  <si>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</si>
  <si>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</si>
  <si>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</si>
  <si>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</si>
  <si>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</si>
  <si>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</si>
  <si>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</si>
  <si>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</si>
  <si>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</si>
  <si>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</si>
  <si>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</si>
  <si>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</si>
  <si>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</si>
  <si>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</si>
  <si>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</si>
  <si>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</si>
  <si>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</si>
  <si>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</si>
  <si>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</si>
  <si>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</si>
  <si>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</si>
  <si>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</si>
  <si>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</si>
  <si>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</si>
  <si>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</si>
  <si>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</si>
  <si>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</si>
  <si>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</si>
  <si>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</si>
  <si>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</si>
  <si>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</si>
  <si>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</si>
  <si>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</si>
  <si>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</si>
  <si>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</si>
  <si>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</si>
  <si>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</si>
  <si>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</si>
  <si>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</si>
  <si>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</si>
  <si>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</si>
  <si>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</si>
  <si>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</si>
  <si>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</si>
  <si>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</si>
  <si>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</si>
  <si>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</si>
  <si>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</si>
  <si>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</si>
  <si>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</si>
  <si>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</si>
  <si>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</si>
  <si>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</si>
  <si>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</si>
  <si>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</si>
  <si>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</si>
  <si>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</si>
  <si>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</si>
  <si>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</si>
  <si>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</si>
  <si>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</si>
  <si>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</si>
  <si>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</si>
  <si>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</si>
  <si>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</si>
  <si>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</si>
  <si>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</si>
  <si>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</si>
  <si>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</si>
  <si>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</si>
  <si>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</si>
  <si>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</si>
  <si>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</si>
  <si>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</si>
  <si>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</si>
  <si>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</si>
  <si>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</si>
  <si>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</si>
  <si>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</si>
  <si>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</si>
  <si>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</si>
  <si>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</si>
  <si>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</si>
  <si>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</si>
  <si>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</si>
  <si>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</si>
  <si>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</si>
  <si>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</si>
  <si>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</si>
  <si>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</si>
  <si>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</si>
  <si>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</si>
  <si>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</si>
  <si>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</si>
  <si>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</si>
  <si>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</si>
  <si>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</si>
  <si>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</si>
  <si>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</si>
  <si>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</si>
  <si>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</si>
  <si>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</si>
  <si>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</si>
  <si>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</si>
  <si>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</si>
  <si>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</si>
  <si>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</si>
  <si>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</si>
  <si>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</si>
  <si>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</si>
  <si>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</si>
  <si>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</si>
  <si>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</si>
  <si>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</si>
  <si>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</si>
  <si>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</si>
  <si>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</si>
  <si>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</si>
  <si>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</si>
  <si>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</si>
  <si>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</si>
  <si>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</si>
  <si>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</si>
  <si>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</si>
  <si>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</si>
  <si>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</si>
  <si>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</si>
  <si>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</si>
  <si>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</si>
  <si>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</si>
  <si>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</si>
  <si>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</si>
  <si>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</si>
  <si>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</si>
  <si>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</si>
  <si>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</si>
  <si>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</si>
  <si>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</si>
  <si>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</si>
  <si>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</si>
  <si>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</si>
  <si>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</si>
  <si>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</si>
  <si>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</si>
  <si>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</si>
  <si>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</si>
  <si>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</si>
  <si>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</si>
  <si>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</si>
  <si>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</si>
  <si>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</si>
  <si>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</si>
  <si>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</si>
  <si>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</si>
  <si>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</si>
  <si>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</si>
  <si>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</si>
  <si>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</si>
  <si>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</si>
  <si>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</si>
  <si>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</si>
  <si>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</si>
  <si>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</si>
  <si>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</si>
  <si>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</si>
  <si>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</si>
  <si>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</si>
  <si>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</si>
  <si>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</si>
  <si>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</si>
  <si>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</si>
  <si>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</si>
  <si>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</si>
  <si>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</si>
  <si>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</si>
  <si>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</si>
  <si>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</si>
  <si>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</si>
  <si>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</si>
  <si>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</si>
  <si>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</si>
  <si>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</si>
  <si>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</si>
  <si>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</si>
  <si>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</si>
  <si>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</si>
  <si>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</si>
  <si>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</si>
  <si>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</si>
  <si>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</si>
  <si>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</si>
  <si>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</si>
  <si>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</si>
  <si>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</si>
  <si>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</si>
  <si>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</si>
  <si>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</si>
  <si>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</si>
  <si>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</si>
  <si>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</si>
  <si>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</si>
  <si>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</si>
  <si>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</si>
  <si>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</si>
  <si>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</si>
  <si>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</si>
  <si>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</si>
  <si>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</si>
  <si>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</si>
  <si>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</si>
  <si>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</si>
  <si>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</si>
  <si>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</si>
  <si>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</si>
  <si>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</si>
  <si>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</si>
  <si>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</si>
  <si>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</si>
  <si>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</si>
  <si>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</si>
  <si>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</si>
  <si>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</si>
  <si>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</si>
  <si>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</si>
  <si>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</si>
  <si>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</si>
  <si>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</si>
  <si>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</si>
  <si>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</si>
  <si>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</si>
  <si>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</si>
  <si>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</si>
  <si>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</si>
  <si>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</si>
  <si>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</si>
  <si>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</si>
  <si>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</si>
  <si>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</si>
  <si>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</si>
  <si>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</si>
  <si>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</si>
  <si>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</si>
  <si>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</si>
  <si>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</si>
  <si>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</si>
  <si>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</si>
  <si>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</si>
  <si>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</si>
  <si>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</si>
  <si>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</si>
  <si>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</si>
  <si>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</si>
  <si>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</si>
  <si>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</si>
  <si>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</si>
  <si>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</si>
  <si>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</si>
  <si>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</si>
  <si>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</si>
  <si>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</si>
  <si>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</si>
  <si>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</si>
  <si>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</si>
  <si>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</si>
  <si>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</si>
  <si>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</si>
  <si>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</si>
  <si>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</si>
  <si>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</si>
  <si>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</si>
  <si>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</si>
  <si>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</si>
  <si>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</si>
  <si>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</si>
  <si>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</si>
  <si>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</si>
  <si>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</si>
  <si>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</si>
  <si>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</si>
  <si>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</si>
  <si>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</si>
  <si>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</si>
  <si>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</si>
  <si>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</si>
  <si>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</si>
  <si>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</si>
  <si>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</si>
  <si>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</si>
  <si>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</si>
  <si>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</si>
  <si>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</si>
  <si>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</si>
  <si>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</si>
  <si>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</si>
  <si>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</si>
  <si>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</si>
  <si>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</si>
  <si>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</si>
  <si>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</si>
  <si>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</si>
  <si>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</si>
  <si>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</si>
  <si>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</si>
  <si>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</si>
  <si>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</si>
  <si>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</si>
  <si>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</si>
  <si>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</si>
  <si>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</si>
  <si>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</si>
  <si>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</si>
  <si>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</si>
  <si>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</si>
  <si>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</si>
  <si>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</si>
  <si>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</si>
  <si>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</si>
  <si>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</si>
  <si>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</si>
  <si>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</si>
  <si>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</si>
  <si>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</si>
  <si>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</si>
  <si>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</si>
  <si>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</si>
  <si>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</si>
  <si>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</si>
  <si>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</si>
  <si>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</si>
  <si>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</si>
  <si>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</si>
  <si>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</si>
  <si>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</si>
  <si>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</si>
  <si>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</si>
  <si>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</si>
  <si>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</si>
  <si>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</si>
  <si>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</si>
  <si>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</si>
  <si>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</si>
  <si>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</si>
  <si>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</si>
  <si>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</si>
  <si>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</si>
  <si>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</si>
  <si>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</si>
  <si>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</si>
  <si>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</si>
  <si>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</si>
  <si>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</si>
  <si>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</si>
  <si>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</si>
  <si>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</si>
  <si>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</si>
  <si>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</si>
  <si>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</si>
  <si>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</si>
  <si>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</si>
  <si>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</si>
  <si>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</si>
  <si>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</si>
  <si>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</si>
  <si>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</si>
  <si>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</si>
  <si>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</si>
  <si>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</si>
  <si>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</si>
  <si>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</si>
  <si>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</si>
  <si>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</si>
  <si>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</si>
  <si>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</si>
  <si>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</si>
  <si>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</si>
  <si>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</si>
  <si>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</si>
  <si>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</si>
  <si>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</si>
  <si>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</si>
  <si>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</si>
  <si>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</si>
  <si>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</si>
  <si>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</si>
  <si>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</si>
  <si>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</si>
  <si>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</si>
  <si>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</si>
  <si>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</si>
  <si>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</si>
  <si>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</si>
  <si>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</si>
  <si>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</si>
  <si>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</si>
  <si>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</si>
  <si>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</si>
  <si>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</si>
  <si>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</si>
  <si>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</si>
  <si>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</si>
  <si>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</si>
  <si>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</si>
  <si>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</si>
  <si>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</si>
  <si>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</si>
  <si>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</si>
  <si>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</si>
  <si>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</si>
  <si>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</si>
  <si>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</si>
  <si>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</si>
  <si>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</si>
  <si>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</si>
  <si>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</si>
  <si>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</si>
  <si>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</si>
  <si>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</si>
  <si>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</si>
  <si>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</si>
  <si>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</si>
  <si>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</si>
  <si>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</si>
  <si>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</si>
  <si>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</si>
  <si>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</si>
  <si>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</si>
  <si>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</si>
  <si>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</si>
  <si>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</si>
  <si>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</si>
  <si>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</si>
  <si>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</si>
  <si>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</si>
  <si>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</si>
  <si>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</si>
  <si>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</si>
  <si>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</si>
  <si>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</si>
  <si>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</si>
  <si>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</si>
  <si>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</si>
  <si>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</si>
  <si>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</si>
  <si>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</si>
  <si>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</si>
  <si>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</si>
  <si>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</si>
  <si>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</si>
  <si>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</si>
  <si>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</si>
  <si>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</si>
  <si>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</si>
  <si>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</si>
  <si>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</si>
  <si>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</si>
  <si>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</si>
  <si>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</si>
  <si>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</si>
  <si>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</si>
  <si>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</si>
  <si>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</si>
  <si>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</si>
  <si>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</si>
  <si>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</si>
  <si>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</si>
  <si>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</si>
  <si>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</si>
  <si>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</si>
  <si>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</si>
  <si>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</si>
  <si>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</si>
  <si>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</si>
  <si>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</si>
  <si>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</si>
  <si>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</si>
  <si>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</si>
  <si>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</si>
  <si>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</si>
  <si>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</si>
  <si>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</si>
  <si>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</si>
  <si>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</si>
  <si>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</si>
  <si>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</si>
  <si>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</si>
  <si>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</si>
  <si>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</si>
  <si>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</si>
  <si>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</si>
  <si>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</si>
  <si>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</si>
  <si>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</si>
  <si>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</si>
  <si>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</si>
  <si>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</si>
  <si>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</si>
  <si>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</si>
  <si>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</si>
  <si>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</si>
  <si>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</si>
  <si>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</si>
  <si>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</si>
  <si>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</si>
  <si>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</si>
  <si>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</si>
  <si>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</si>
  <si>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</si>
  <si>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</si>
  <si>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</si>
  <si>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</si>
  <si>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</si>
  <si>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</si>
  <si>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</si>
  <si>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</si>
  <si>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</si>
  <si>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</si>
  <si>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</si>
  <si>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</si>
  <si>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</si>
  <si>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</si>
  <si>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</si>
  <si>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</si>
  <si>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</si>
  <si>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</si>
  <si>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</si>
  <si>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</si>
  <si>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</si>
  <si>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</si>
  <si>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</si>
  <si>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</si>
  <si>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</si>
  <si>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</si>
  <si>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</si>
  <si>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</si>
  <si>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</si>
  <si>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</si>
  <si>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</si>
  <si>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</si>
  <si>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</si>
  <si>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</si>
  <si>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</si>
  <si>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</si>
  <si>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</si>
  <si>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</si>
  <si>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</si>
  <si>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</si>
  <si>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</si>
  <si>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</si>
  <si>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</si>
  <si>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</si>
  <si>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</si>
  <si>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</si>
  <si>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</si>
  <si>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</si>
  <si>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</si>
  <si>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</si>
  <si>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</si>
  <si>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</si>
  <si>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</si>
  <si>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</si>
  <si>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</si>
  <si>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</si>
  <si>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</si>
  <si>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</si>
  <si>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</si>
  <si>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</si>
  <si>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</si>
  <si>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</si>
  <si>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</si>
  <si>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</si>
  <si>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</si>
  <si>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</si>
  <si>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</si>
  <si>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</si>
  <si>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</si>
  <si>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</si>
  <si>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</si>
  <si>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</si>
  <si>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</si>
  <si>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</si>
  <si>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</si>
  <si>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</si>
  <si>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</si>
  <si>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</si>
  <si>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</si>
  <si>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</si>
  <si>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</si>
  <si>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</si>
  <si>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</si>
  <si>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</si>
  <si>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</si>
  <si>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</si>
  <si>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</si>
  <si>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</si>
  <si>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</si>
  <si>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</si>
  <si>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</si>
  <si>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</si>
  <si>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</si>
  <si>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</si>
  <si>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</si>
  <si>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</si>
  <si>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</si>
  <si>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</si>
  <si>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</si>
  <si>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</si>
  <si>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</si>
  <si>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</si>
  <si>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</si>
  <si>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</si>
  <si>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</si>
  <si>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</si>
  <si>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</si>
  <si>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</si>
  <si>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</si>
  <si>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</si>
  <si>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</si>
  <si>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</si>
  <si>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</si>
  <si>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</si>
  <si>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</si>
  <si>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</si>
  <si>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</si>
  <si>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</si>
  <si>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</si>
  <si>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</si>
  <si>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</si>
  <si>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</si>
  <si>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</si>
  <si>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</si>
  <si>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</si>
  <si>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</si>
  <si>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</si>
  <si>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</si>
  <si>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</si>
  <si>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</si>
  <si>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</si>
  <si>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</si>
  <si>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</si>
  <si>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</si>
  <si>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</si>
  <si>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</si>
  <si>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</si>
  <si>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</si>
  <si>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</si>
  <si>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</si>
  <si>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</si>
  <si>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</si>
  <si>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</si>
  <si>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</si>
  <si>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</si>
  <si>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</si>
  <si>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</si>
  <si>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</si>
  <si>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</si>
  <si>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</si>
  <si>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</si>
  <si>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</si>
  <si>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</si>
  <si>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</si>
  <si>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</si>
  <si>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</si>
  <si>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</si>
  <si>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</si>
  <si>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</si>
  <si>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</si>
  <si>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</si>
  <si>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</si>
  <si>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</si>
  <si>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</si>
  <si>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</si>
  <si>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</si>
  <si>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</si>
  <si>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</si>
  <si>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</si>
  <si>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</si>
  <si>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</si>
  <si>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</si>
  <si>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</si>
  <si>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</si>
  <si>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</si>
  <si>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</si>
  <si>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</si>
  <si>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</si>
  <si>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</si>
  <si>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</si>
  <si>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</si>
  <si>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</si>
  <si>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</si>
  <si>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</si>
  <si>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</si>
  <si>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</si>
  <si>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</si>
  <si>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</si>
  <si>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</si>
  <si>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</si>
  <si>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</si>
  <si>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</si>
  <si>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</si>
  <si>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</si>
  <si>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</si>
  <si>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</si>
  <si>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</si>
  <si>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</si>
  <si>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</si>
  <si>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</si>
  <si>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</si>
  <si>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</si>
  <si>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</si>
  <si>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</si>
  <si>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</si>
  <si>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</si>
  <si>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</si>
  <si>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</si>
  <si>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</si>
  <si>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</si>
  <si>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</si>
  <si>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</si>
  <si>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</si>
  <si>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</si>
  <si>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</si>
  <si>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</si>
  <si>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</si>
  <si>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</si>
  <si>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</si>
  <si>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</si>
  <si>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</si>
  <si>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</si>
  <si>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</si>
  <si>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</si>
  <si>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</si>
  <si>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</si>
  <si>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</si>
  <si>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</si>
  <si>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</si>
  <si>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</si>
  <si>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</si>
  <si>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</si>
  <si>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</si>
  <si>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</si>
  <si>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</si>
  <si>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</si>
  <si>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</si>
  <si>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</si>
  <si>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</si>
  <si>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</si>
  <si>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</si>
  <si>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</si>
  <si>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</si>
  <si>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</si>
  <si>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</si>
  <si>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</si>
  <si>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</si>
  <si>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</si>
  <si>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</si>
  <si>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</si>
  <si>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</si>
  <si>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</si>
  <si>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</si>
  <si>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</si>
  <si>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</si>
  <si>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</si>
  <si>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</si>
  <si>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</si>
  <si>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</si>
  <si>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</si>
  <si>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</si>
  <si>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</si>
  <si>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</si>
  <si>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</si>
  <si>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</si>
  <si>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</si>
  <si>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</si>
  <si>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</si>
  <si>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</si>
  <si>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</si>
  <si>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</si>
  <si>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</si>
  <si>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</si>
  <si>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</si>
  <si>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</si>
  <si>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</si>
  <si>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</si>
  <si>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</si>
  <si>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</si>
  <si>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</si>
  <si>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</si>
  <si>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</si>
  <si>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</si>
  <si>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</si>
  <si>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</si>
  <si>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</si>
  <si>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</si>
  <si>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</si>
  <si>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</si>
  <si>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</si>
  <si>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</si>
  <si>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</si>
  <si>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</si>
  <si>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</si>
  <si>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</si>
  <si>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</si>
  <si>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</si>
  <si>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</si>
  <si>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</si>
  <si>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</si>
  <si>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</si>
  <si>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</si>
  <si>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</si>
  <si>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</si>
  <si>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</si>
  <si>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</si>
  <si>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</si>
  <si>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</si>
  <si>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</si>
  <si>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</si>
  <si>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</si>
  <si>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</si>
  <si>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</si>
  <si>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</si>
  <si>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</si>
  <si>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</si>
  <si>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</si>
  <si>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</si>
  <si>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</si>
  <si>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</si>
  <si>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</si>
  <si>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</si>
  <si>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</si>
  <si>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</si>
  <si>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</si>
  <si>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</si>
  <si>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</si>
  <si>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</si>
  <si>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</si>
  <si>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</si>
  <si>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</si>
  <si>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</si>
  <si>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</si>
  <si>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</si>
  <si>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</si>
  <si>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</si>
  <si>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</si>
  <si>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</si>
  <si>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</si>
  <si>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</si>
  <si>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</si>
  <si>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</si>
  <si>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</si>
  <si>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</si>
  <si>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</si>
  <si>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</si>
  <si>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</si>
  <si>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</si>
  <si>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</si>
  <si>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</si>
  <si>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</si>
  <si>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</si>
  <si>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</si>
  <si>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</si>
  <si>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</si>
  <si>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</si>
  <si>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</si>
  <si>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</si>
  <si>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</si>
  <si>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</si>
  <si>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</si>
  <si>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</si>
  <si>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</si>
  <si>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</si>
  <si>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</si>
  <si>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</si>
  <si>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</si>
  <si>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</si>
  <si>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</si>
  <si>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</si>
  <si>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</si>
  <si>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</si>
  <si>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</si>
  <si>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</si>
  <si>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</si>
  <si>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</si>
  <si>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</si>
  <si>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</si>
  <si>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</si>
  <si>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</si>
  <si>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</si>
  <si>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</si>
  <si>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</si>
  <si>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</si>
  <si>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</si>
  <si>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</si>
  <si>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</si>
  <si>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</si>
  <si>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</si>
  <si>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</si>
  <si>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</si>
  <si>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</si>
  <si>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</si>
  <si>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</si>
  <si>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</si>
  <si>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</si>
  <si>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</si>
  <si>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</si>
  <si>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</si>
  <si>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</si>
  <si>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</si>
  <si>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</si>
  <si>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</si>
  <si>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</si>
  <si>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</si>
  <si>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</si>
  <si>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</si>
  <si>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</si>
  <si>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</si>
  <si>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</si>
  <si>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</si>
  <si>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</si>
  <si>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</si>
  <si>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</si>
  <si>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</si>
  <si>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</si>
  <si>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</si>
  <si>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</si>
  <si>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</si>
  <si>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</si>
  <si>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</si>
  <si>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</si>
  <si>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</si>
  <si>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</si>
  <si>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</si>
  <si>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</si>
  <si>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</si>
  <si>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</si>
  <si>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</si>
  <si>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</si>
  <si>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</si>
  <si>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</si>
  <si>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</si>
  <si>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</si>
  <si>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</si>
  <si>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</si>
  <si>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</si>
  <si>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</si>
  <si>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</si>
  <si>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</si>
  <si>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</si>
  <si>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</si>
  <si>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</si>
  <si>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</si>
  <si>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</si>
  <si>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</si>
  <si>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</si>
  <si>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</si>
  <si>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</si>
  <si>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</si>
  <si>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</si>
  <si>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</si>
  <si>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</si>
  <si>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</si>
  <si>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</si>
  <si>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</si>
  <si>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</si>
  <si>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</si>
  <si>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</si>
  <si>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</si>
  <si>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</si>
  <si>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</si>
  <si>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</si>
  <si>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</si>
  <si>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</si>
  <si>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</si>
  <si>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</si>
  <si>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</si>
  <si>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</si>
  <si>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</si>
  <si>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</si>
  <si>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</si>
  <si>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</si>
  <si>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</si>
  <si>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</si>
  <si>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</si>
  <si>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</si>
  <si>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</si>
  <si>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</si>
  <si>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</si>
  <si>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</si>
  <si>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</si>
  <si>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</si>
  <si>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</si>
  <si>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</si>
  <si>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</si>
  <si>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</si>
  <si>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</si>
  <si>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</si>
  <si>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</si>
  <si>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</si>
  <si>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</si>
  <si>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</si>
  <si>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</si>
  <si>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</si>
  <si>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</si>
  <si>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</si>
  <si>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</si>
  <si>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</si>
  <si>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</si>
  <si>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</si>
  <si>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</si>
  <si>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</si>
  <si>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</si>
  <si>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</si>
  <si>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</si>
  <si>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</si>
  <si>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</si>
  <si>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</si>
  <si>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</si>
  <si>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</si>
  <si>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</si>
  <si>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</si>
  <si>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</si>
  <si>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</si>
  <si>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</si>
  <si>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</si>
  <si>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</si>
  <si>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</si>
  <si>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</si>
  <si>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</si>
  <si>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</si>
  <si>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</si>
  <si>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</si>
  <si>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</si>
  <si>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</si>
  <si>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</si>
  <si>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</si>
  <si>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</si>
  <si>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</si>
  <si>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</si>
  <si>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</si>
  <si>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</si>
  <si>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</si>
  <si>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</si>
  <si>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</si>
  <si>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</si>
  <si>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</si>
  <si>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</si>
  <si>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</si>
  <si>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</si>
  <si>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</si>
  <si>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</si>
  <si>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</si>
  <si>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</si>
  <si>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</si>
  <si>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</si>
  <si>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</si>
  <si>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</si>
  <si>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</si>
  <si>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</si>
  <si>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</si>
  <si>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</si>
  <si>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</si>
  <si>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</si>
  <si>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</si>
  <si>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</si>
  <si>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</si>
  <si>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</si>
  <si>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</si>
  <si>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</si>
  <si>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</si>
  <si>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</si>
  <si>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</si>
  <si>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</si>
  <si>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</si>
  <si>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</si>
  <si>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</si>
  <si>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</si>
  <si>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</si>
  <si>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</si>
  <si>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</si>
  <si>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</si>
  <si>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</si>
  <si>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</si>
  <si>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</si>
  <si>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</si>
  <si>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</si>
  <si>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</si>
  <si>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</si>
  <si>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</si>
  <si>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</si>
  <si>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</si>
  <si>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</si>
  <si>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</si>
  <si>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</si>
  <si>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</si>
  <si>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</si>
  <si>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</si>
  <si>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</si>
  <si>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</si>
  <si>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</si>
  <si>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</si>
  <si>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</si>
  <si>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</si>
  <si>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</si>
  <si>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</si>
  <si>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</si>
  <si>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</si>
  <si>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</si>
  <si>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</si>
  <si>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</si>
  <si>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</si>
  <si>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</si>
  <si>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</si>
  <si>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</si>
  <si>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</si>
  <si>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</si>
  <si>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</si>
  <si>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</si>
  <si>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</si>
  <si>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</si>
  <si>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</si>
  <si>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</si>
  <si>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</si>
  <si>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</si>
  <si>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</si>
  <si>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</si>
  <si>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</si>
  <si>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</si>
  <si>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</si>
  <si>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</si>
  <si>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</si>
  <si>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</si>
  <si>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</si>
  <si>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</si>
  <si>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</si>
  <si>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</si>
  <si>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</si>
  <si>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</si>
  <si>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</si>
  <si>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</si>
  <si>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</si>
  <si>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</si>
  <si>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</si>
  <si>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</si>
  <si>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</si>
  <si>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</si>
  <si>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</si>
  <si>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</si>
  <si>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</si>
  <si>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</si>
  <si>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</si>
  <si>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</si>
  <si>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</si>
  <si>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</si>
  <si>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</si>
  <si>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</si>
  <si>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</si>
  <si>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</si>
  <si>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</si>
  <si>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</si>
  <si>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</si>
  <si>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</si>
  <si>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</si>
  <si>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</si>
  <si>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</si>
  <si>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</si>
  <si>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</si>
  <si>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</si>
  <si>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</si>
  <si>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</si>
  <si>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</si>
  <si>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</si>
  <si>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</si>
  <si>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</si>
  <si>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</si>
  <si>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</si>
  <si>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</si>
  <si>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</si>
  <si>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</si>
  <si>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</si>
  <si>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</si>
  <si>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</si>
  <si>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</si>
  <si>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</si>
  <si>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</si>
  <si>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</si>
  <si>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</si>
  <si>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</si>
  <si>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</si>
  <si>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</si>
  <si>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</si>
  <si>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</si>
  <si>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</si>
  <si>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</si>
  <si>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</si>
  <si>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</si>
  <si>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</si>
  <si>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</si>
  <si>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</si>
  <si>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</si>
  <si>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</si>
  <si>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</si>
  <si>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</si>
  <si>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</si>
  <si>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</si>
  <si>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</si>
  <si>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</si>
  <si>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</si>
  <si>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</si>
  <si>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</si>
  <si>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</si>
  <si>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</si>
  <si>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</si>
  <si>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</si>
  <si>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</si>
  <si>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</si>
  <si>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</si>
  <si>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</si>
  <si>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</si>
  <si>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</si>
  <si>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</si>
  <si>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</si>
  <si>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</si>
  <si>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</si>
  <si>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</si>
  <si>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</si>
  <si>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</si>
  <si>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</si>
  <si>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</si>
  <si>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</si>
  <si>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</si>
  <si>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</si>
  <si>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</si>
  <si>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</si>
  <si>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</si>
  <si>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</si>
  <si>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</si>
  <si>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</si>
  <si>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</si>
  <si>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</si>
  <si>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</si>
  <si>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</si>
  <si>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</si>
  <si>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</si>
  <si>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</si>
  <si>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</si>
  <si>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</si>
  <si>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</si>
  <si>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</si>
  <si>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</si>
  <si>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</si>
  <si>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</si>
  <si>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</si>
  <si>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</si>
  <si>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</si>
  <si>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</si>
  <si>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</si>
  <si>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</si>
  <si>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</si>
  <si>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</si>
  <si>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</si>
  <si>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</si>
  <si>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</si>
  <si>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</si>
  <si>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</si>
  <si>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</si>
  <si>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</si>
  <si>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</si>
  <si>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</si>
  <si>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</si>
  <si>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</si>
  <si>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</si>
  <si>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</si>
  <si>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</si>
  <si>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</si>
  <si>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</si>
  <si>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</si>
  <si>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</si>
  <si>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</si>
  <si>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</si>
  <si>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</si>
  <si>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</si>
  <si>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</si>
  <si>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</si>
  <si>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</si>
  <si>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</si>
  <si>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</si>
  <si>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</si>
  <si>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</si>
  <si>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</si>
  <si>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</si>
  <si>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</si>
  <si>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</si>
  <si>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</si>
  <si>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</si>
  <si>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</si>
  <si>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</si>
  <si>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</si>
  <si>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</si>
  <si>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</si>
  <si>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</si>
  <si>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</si>
  <si>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</si>
  <si>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</si>
  <si>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</si>
  <si>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</si>
  <si>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</si>
  <si>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</si>
  <si>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</si>
  <si>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</si>
  <si>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</si>
  <si>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</si>
  <si>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</si>
  <si>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</si>
  <si>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</si>
  <si>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</si>
  <si>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</si>
  <si>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</si>
  <si>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</si>
  <si>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</si>
  <si>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</si>
  <si>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</si>
  <si>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</si>
  <si>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</si>
  <si>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</si>
  <si>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</si>
  <si>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</si>
  <si>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</si>
  <si>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</si>
  <si>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</si>
  <si>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</si>
  <si>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</si>
  <si>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</si>
  <si>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</si>
  <si>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</si>
  <si>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</si>
  <si>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</si>
  <si>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</si>
  <si>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</si>
  <si>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</si>
  <si>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</si>
  <si>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</si>
  <si>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</si>
  <si>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</si>
  <si>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</si>
  <si>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</si>
  <si>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</si>
  <si>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</si>
  <si>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</si>
  <si>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</si>
  <si>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</si>
  <si>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</si>
  <si>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</si>
  <si>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</si>
  <si>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</si>
  <si>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</si>
  <si>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</si>
  <si>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</si>
  <si>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</si>
  <si>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</si>
  <si>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</si>
  <si>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</si>
  <si>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</si>
  <si>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</si>
  <si>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</si>
  <si>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</si>
  <si>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</si>
  <si>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</si>
  <si>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</si>
  <si>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</si>
  <si>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</si>
  <si>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</si>
  <si>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</si>
  <si>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</si>
  <si>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</si>
  <si>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</si>
  <si>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</si>
  <si>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</si>
  <si>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</si>
  <si>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</si>
  <si>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</si>
  <si>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</si>
  <si>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</si>
  <si>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</si>
  <si>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</si>
  <si>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</si>
  <si>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</si>
  <si>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</si>
  <si>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</si>
  <si>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</si>
  <si>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</si>
  <si>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</si>
  <si>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</si>
  <si>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</si>
  <si>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</si>
  <si>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</si>
  <si>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</si>
  <si>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</si>
  <si>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</si>
  <si>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</si>
  <si>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</si>
  <si>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</si>
  <si>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</si>
  <si>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</si>
  <si>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</si>
  <si>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</si>
  <si>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</si>
  <si>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</si>
  <si>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</si>
  <si>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</si>
  <si>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</si>
  <si>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</si>
  <si>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</si>
  <si>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</si>
  <si>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</si>
  <si>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</si>
  <si>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</si>
  <si>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</si>
  <si>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</si>
  <si>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</si>
  <si>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</si>
  <si>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</si>
  <si>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</si>
  <si>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</si>
  <si>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</si>
  <si>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</si>
  <si>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</si>
  <si>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</si>
  <si>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</si>
  <si>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</si>
  <si>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</si>
  <si>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</si>
  <si>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</si>
  <si>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</si>
  <si>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</si>
  <si>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</si>
  <si>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</si>
  <si>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</si>
  <si>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</si>
  <si>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</si>
  <si>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</si>
  <si>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</si>
  <si>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</si>
  <si>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</si>
  <si>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</si>
  <si>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</si>
  <si>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</si>
  <si>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</si>
  <si>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</si>
  <si>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</si>
  <si>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</si>
  <si>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</si>
  <si>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</si>
  <si>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</si>
  <si>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</si>
  <si>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</si>
  <si>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</si>
  <si>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</si>
  <si>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</si>
  <si>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</si>
  <si>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</si>
  <si>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</si>
  <si>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</si>
  <si>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</si>
  <si>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</si>
  <si>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</si>
  <si>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</si>
  <si>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</si>
  <si>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</si>
  <si>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</si>
  <si>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</si>
  <si>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</si>
  <si>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</si>
  <si>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</si>
  <si>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</si>
  <si>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</si>
  <si>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</si>
  <si>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</si>
  <si>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</si>
  <si>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</si>
  <si>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</si>
  <si>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</si>
  <si>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</si>
  <si>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</si>
  <si>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</si>
  <si>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</si>
  <si>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</si>
  <si>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</si>
  <si>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</si>
  <si>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</si>
  <si>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</si>
  <si>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</si>
  <si>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</si>
  <si>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</si>
  <si>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</si>
  <si>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</si>
  <si>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</si>
  <si>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</si>
  <si>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</si>
  <si>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</si>
  <si>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</si>
  <si>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</si>
  <si>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</si>
  <si>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</si>
  <si>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</si>
  <si>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</si>
  <si>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</si>
  <si>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</si>
  <si>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</si>
  <si>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</si>
  <si>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</si>
  <si>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</si>
  <si>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</si>
  <si>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</si>
  <si>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</si>
  <si>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</si>
  <si>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</si>
  <si>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</si>
  <si>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</si>
  <si>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</si>
  <si>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</si>
  <si>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</si>
  <si>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</si>
  <si>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</si>
  <si>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</si>
  <si>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</si>
  <si>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</si>
  <si>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</si>
  <si>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</si>
  <si>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</si>
  <si>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</si>
  <si>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</si>
  <si>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</si>
  <si>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</si>
  <si>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</si>
  <si>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</si>
  <si>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</si>
  <si>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</si>
  <si>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</si>
  <si>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</si>
  <si>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</si>
  <si>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</si>
  <si>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</si>
  <si>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</si>
  <si>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</si>
  <si>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</si>
  <si>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</si>
  <si>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</si>
  <si>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</si>
  <si>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</si>
  <si>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</si>
  <si>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</si>
  <si>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</si>
  <si>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</si>
  <si>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</si>
  <si>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</si>
  <si>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</si>
  <si>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</si>
  <si>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</si>
  <si>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</si>
  <si>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</si>
  <si>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</si>
  <si>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</si>
  <si>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</si>
  <si>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</si>
  <si>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</si>
  <si>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</si>
  <si>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</si>
  <si>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</si>
  <si>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</si>
  <si>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</si>
  <si>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</si>
  <si>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</si>
  <si>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</si>
  <si>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</si>
  <si>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</si>
  <si>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</si>
  <si>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</si>
  <si>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</si>
  <si>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</si>
  <si>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</si>
  <si>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</si>
  <si>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</si>
  <si>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</si>
  <si>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</si>
  <si>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</si>
  <si>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</si>
  <si>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</si>
  <si>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</si>
  <si>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</si>
  <si>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</si>
  <si>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</si>
  <si>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</si>
  <si>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</si>
  <si>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</si>
  <si>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</si>
  <si>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</si>
  <si>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</si>
  <si>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</si>
  <si>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</si>
  <si>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</si>
  <si>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</si>
  <si>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</si>
  <si>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</si>
  <si>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</si>
  <si>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</si>
  <si>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</si>
  <si>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</si>
  <si>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</si>
  <si>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</si>
  <si>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</si>
  <si>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</si>
  <si>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</si>
  <si>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</si>
  <si>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</si>
  <si>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</si>
  <si>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</si>
  <si>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</si>
  <si>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</si>
  <si>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</si>
  <si>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</si>
  <si>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</si>
  <si>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</si>
  <si>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</si>
  <si>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</si>
  <si>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</si>
  <si>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</si>
  <si>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</si>
  <si>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</si>
  <si>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</si>
  <si>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</si>
  <si>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</si>
  <si>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</si>
  <si>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</si>
  <si>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</si>
  <si>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</si>
  <si>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</si>
  <si>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</si>
  <si>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</si>
  <si>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</si>
  <si>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</si>
  <si>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</si>
  <si>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</si>
  <si>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</si>
  <si>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</si>
  <si>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</si>
  <si>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</si>
  <si>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</si>
  <si>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</si>
  <si>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</si>
  <si>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</si>
  <si>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</si>
  <si>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</si>
  <si>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</si>
  <si>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</si>
  <si>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</si>
  <si>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</si>
  <si>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</si>
  <si>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</si>
  <si>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</si>
  <si>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</si>
  <si>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</si>
  <si>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</si>
  <si>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</si>
  <si>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</si>
  <si>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</si>
  <si>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</si>
  <si>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</si>
  <si>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</si>
  <si>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</si>
  <si>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</si>
  <si>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</si>
  <si>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</si>
  <si>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</si>
  <si>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</si>
  <si>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</si>
  <si>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</si>
  <si>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</si>
  <si>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</si>
  <si>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</si>
  <si>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</si>
  <si>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</si>
  <si>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</si>
  <si>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</si>
  <si>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</si>
  <si>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</si>
  <si>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</si>
  <si>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</si>
  <si>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</si>
  <si>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</si>
  <si>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</si>
  <si>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</si>
  <si>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</si>
  <si>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</si>
  <si>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</si>
  <si>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</si>
  <si>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</si>
  <si>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</si>
  <si>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</si>
  <si>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</si>
  <si>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</si>
  <si>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</si>
  <si>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</si>
  <si>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</si>
  <si>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</si>
  <si>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</si>
  <si>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</si>
  <si>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</si>
  <si>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</si>
  <si>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</si>
  <si>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</si>
  <si>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</si>
  <si>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</si>
  <si>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</si>
  <si>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</si>
  <si>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</si>
  <si>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</si>
  <si>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</si>
  <si>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</si>
  <si>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</si>
  <si>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</si>
  <si>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</si>
  <si>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</si>
  <si>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</si>
  <si>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</si>
  <si>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</si>
  <si>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</si>
  <si>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</si>
  <si>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</si>
  <si>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</si>
  <si>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</si>
  <si>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</si>
  <si>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</si>
  <si>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</si>
  <si>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</si>
  <si>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</si>
  <si>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</si>
  <si>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</si>
  <si>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</si>
  <si>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</si>
  <si>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</si>
  <si>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</si>
  <si>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</si>
  <si>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</si>
  <si>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</si>
  <si>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</si>
  <si>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</si>
  <si>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</si>
  <si>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</si>
  <si>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</si>
  <si>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</si>
  <si>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</si>
  <si>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</si>
  <si>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</si>
  <si>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</si>
  <si>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</si>
  <si>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</si>
  <si>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</si>
  <si>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</si>
  <si>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</si>
  <si>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</si>
  <si>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</si>
  <si>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</si>
  <si>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</si>
  <si>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</si>
  <si>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</si>
  <si>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</si>
  <si>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</si>
  <si>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</si>
  <si>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</si>
  <si>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</si>
  <si>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</si>
  <si>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</si>
  <si>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</si>
  <si>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</si>
  <si>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</si>
  <si>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</si>
  <si>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</si>
  <si>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</si>
  <si>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</si>
  <si>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</si>
  <si>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</si>
  <si>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</si>
  <si>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</si>
  <si>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</si>
  <si>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</si>
  <si>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</si>
  <si>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</si>
  <si>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</si>
  <si>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</si>
  <si>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</si>
  <si>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</si>
  <si>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</si>
  <si>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</si>
  <si>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</si>
  <si>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</si>
  <si>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</si>
  <si>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</si>
  <si>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</si>
  <si>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</si>
  <si>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</si>
  <si>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</si>
  <si>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</si>
  <si>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</si>
  <si>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</si>
  <si>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</si>
  <si>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</si>
  <si>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</si>
  <si>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</si>
  <si>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</si>
  <si>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</si>
  <si>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</si>
  <si>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</si>
  <si>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</si>
  <si>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</si>
  <si>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</si>
  <si>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</si>
  <si>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</si>
  <si>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</si>
  <si>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</si>
  <si>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</si>
  <si>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</si>
  <si>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</si>
  <si>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</si>
  <si>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</si>
  <si>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</si>
  <si>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</si>
  <si>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</si>
  <si>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</si>
  <si>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</si>
  <si>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</si>
  <si>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</si>
  <si>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</si>
  <si>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</si>
  <si>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</si>
  <si>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</si>
  <si>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</si>
  <si>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</si>
  <si>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</si>
  <si>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</si>
  <si>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</si>
  <si>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</si>
  <si>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</si>
  <si>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</si>
  <si>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</si>
  <si>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</si>
  <si>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</si>
  <si>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</si>
  <si>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</si>
  <si>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</si>
  <si>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</si>
  <si>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</si>
  <si>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</si>
  <si>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</si>
  <si>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</si>
  <si>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</si>
  <si>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</si>
  <si>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</si>
  <si>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</si>
  <si>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</si>
  <si>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</si>
  <si>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</si>
  <si>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</si>
  <si>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</si>
  <si>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</si>
  <si>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</si>
  <si>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</si>
  <si>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</si>
  <si>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</si>
  <si>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</si>
  <si>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</si>
  <si>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</si>
  <si>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</si>
  <si>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</si>
  <si>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</si>
  <si>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</si>
  <si>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</si>
  <si>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</si>
  <si>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</si>
  <si>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</si>
  <si>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</si>
  <si>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</si>
  <si>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</si>
  <si>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</si>
  <si>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</si>
  <si>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</si>
  <si>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</si>
  <si>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</si>
  <si>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</si>
  <si>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</si>
  <si>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</si>
  <si>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</si>
  <si>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</si>
  <si>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</si>
  <si>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</si>
  <si>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</si>
  <si>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</si>
  <si>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</si>
  <si>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</si>
  <si>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</si>
  <si>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</si>
  <si>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</si>
  <si>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</si>
  <si>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</si>
  <si>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</si>
  <si>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</si>
  <si>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</si>
  <si>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</si>
  <si>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</si>
  <si>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</si>
  <si>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</si>
  <si>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</si>
  <si>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</si>
  <si>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</si>
  <si>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</si>
  <si>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</si>
  <si>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</si>
  <si>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</si>
  <si>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</si>
  <si>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</si>
  <si>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</si>
  <si>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</si>
  <si>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</si>
  <si>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</si>
  <si>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</si>
  <si>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</si>
  <si>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</si>
  <si>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</si>
  <si>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</si>
  <si>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</si>
  <si>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</si>
  <si>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</si>
  <si>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</si>
  <si>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</si>
  <si>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</si>
  <si>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</si>
  <si>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</si>
  <si>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</si>
  <si>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</si>
  <si>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</si>
  <si>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</si>
  <si>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</si>
  <si>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</si>
  <si>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</si>
  <si>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</si>
  <si>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</si>
  <si>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</si>
  <si>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</si>
  <si>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</si>
  <si>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</si>
  <si>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</si>
  <si>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</si>
  <si>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</si>
  <si>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</si>
  <si>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</si>
  <si>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</si>
  <si>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</si>
  <si>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</si>
  <si>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</si>
  <si>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</si>
  <si>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</si>
  <si>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</si>
  <si>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</si>
  <si>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</si>
  <si>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</si>
  <si>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</si>
  <si>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</si>
  <si>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</si>
  <si>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</si>
  <si>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</si>
  <si>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</si>
  <si>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</si>
  <si>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</si>
  <si>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</si>
  <si>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</si>
  <si>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</si>
  <si>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</si>
  <si>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</si>
  <si>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</si>
  <si>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</si>
  <si>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</si>
  <si>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</si>
  <si>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</si>
  <si>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</si>
  <si>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</si>
  <si>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</si>
  <si>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</si>
  <si>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</si>
  <si>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</si>
  <si>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</si>
  <si>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</si>
  <si>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</si>
  <si>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</si>
  <si>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</si>
  <si>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</si>
  <si>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</si>
  <si>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</si>
  <si>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</si>
  <si>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</si>
  <si>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</si>
  <si>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</si>
  <si>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</si>
  <si>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</si>
  <si>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</si>
  <si>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</si>
  <si>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</si>
  <si>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</si>
  <si>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</si>
  <si>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</si>
  <si>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</si>
  <si>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</si>
  <si>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</si>
  <si>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</si>
  <si>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</si>
  <si>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</si>
  <si>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</si>
  <si>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</si>
  <si>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</si>
  <si>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</si>
  <si>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</si>
  <si>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</si>
  <si>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</si>
  <si>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</si>
  <si>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</si>
  <si>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</si>
  <si>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</si>
  <si>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</si>
  <si>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</si>
  <si>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</si>
  <si>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</si>
  <si>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</si>
  <si>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</si>
  <si>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</si>
  <si>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</si>
  <si>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</si>
  <si>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</si>
  <si>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</si>
  <si>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</si>
  <si>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</si>
  <si>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</si>
  <si>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</si>
  <si>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</si>
  <si>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</si>
  <si>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</si>
  <si>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</si>
  <si>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</si>
  <si>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</si>
  <si>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</si>
  <si>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</si>
  <si>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</si>
  <si>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</si>
  <si>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</si>
  <si>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</si>
  <si>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</si>
  <si>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</si>
  <si>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</si>
  <si>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</si>
  <si>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</si>
  <si>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</si>
  <si>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</si>
  <si>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</si>
  <si>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</si>
  <si>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</si>
  <si>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</si>
  <si>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</si>
  <si>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</si>
  <si>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</si>
  <si>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</si>
  <si>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</si>
  <si>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</si>
  <si>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</si>
  <si>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</si>
  <si>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</si>
  <si>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</si>
  <si>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</si>
  <si>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</si>
  <si>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</si>
  <si>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</si>
  <si>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</si>
  <si>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</si>
  <si>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</si>
  <si>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</si>
  <si>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</si>
  <si>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</si>
  <si>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</si>
  <si>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</si>
  <si>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</si>
  <si>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</si>
  <si>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</si>
  <si>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</si>
  <si>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</si>
  <si>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</si>
  <si>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</si>
  <si>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</si>
  <si>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</si>
  <si>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</si>
  <si>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</si>
  <si>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</si>
  <si>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</si>
  <si>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</si>
  <si>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</si>
  <si>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</si>
  <si>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</si>
  <si>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</si>
  <si>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</si>
  <si>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</si>
  <si>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</si>
  <si>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</si>
  <si>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</si>
  <si>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</si>
  <si>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</si>
  <si>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</si>
  <si>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</si>
  <si>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</si>
  <si>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</si>
  <si>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</si>
  <si>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</si>
  <si>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</si>
  <si>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</si>
  <si>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</si>
  <si>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</si>
  <si>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</si>
  <si>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</si>
  <si>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</si>
  <si>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</si>
  <si>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</si>
  <si>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</si>
  <si>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</si>
  <si>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</si>
  <si>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</si>
  <si>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</si>
  <si>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</si>
  <si>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</si>
  <si>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</si>
  <si>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</si>
  <si>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</si>
  <si>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</si>
  <si>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</si>
  <si>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</si>
  <si>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</si>
  <si>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</si>
  <si>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</si>
  <si>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</si>
  <si>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</si>
  <si>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</si>
  <si>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</si>
  <si>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</si>
  <si>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</si>
  <si>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</si>
  <si>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</si>
  <si>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</si>
  <si>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</si>
  <si>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</si>
  <si>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</si>
  <si>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</si>
  <si>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</si>
  <si>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</si>
  <si>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</si>
  <si>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</si>
  <si>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</si>
  <si>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</si>
  <si>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</si>
  <si>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</si>
  <si>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</si>
  <si>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</si>
  <si>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</si>
  <si>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</si>
  <si>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</si>
  <si>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</si>
  <si>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</si>
  <si>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</si>
  <si>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</si>
  <si>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</si>
  <si>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</si>
  <si>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</si>
  <si>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</si>
  <si>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</si>
  <si>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</si>
  <si>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</si>
  <si>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</si>
  <si>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</si>
  <si>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</si>
  <si>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</si>
  <si>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</si>
  <si>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</si>
  <si>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</si>
  <si>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</si>
  <si>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</si>
  <si>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</si>
  <si>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</si>
  <si>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</si>
  <si>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</si>
  <si>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</si>
  <si>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</si>
  <si>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</si>
  <si>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</si>
  <si>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</si>
  <si>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</si>
  <si>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</si>
  <si>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</si>
  <si>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</si>
  <si>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</si>
  <si>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</si>
  <si>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</si>
  <si>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</si>
  <si>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</si>
  <si>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</si>
  <si>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</si>
  <si>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</si>
  <si>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</si>
  <si>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</si>
  <si>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</si>
  <si>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</si>
  <si>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</si>
  <si>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</si>
  <si>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</si>
  <si>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</si>
  <si>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</si>
  <si>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</si>
  <si>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</si>
  <si>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</si>
  <si>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</si>
  <si>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</si>
  <si>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</si>
  <si>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</si>
  <si>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</si>
  <si>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</si>
  <si>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</si>
  <si>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</si>
  <si>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</si>
  <si>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</si>
  <si>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</si>
  <si>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</si>
  <si>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</si>
  <si>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</si>
  <si>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</si>
  <si>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</si>
  <si>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</si>
  <si>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</si>
  <si>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</si>
  <si>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</si>
  <si>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</si>
  <si>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</si>
  <si>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</si>
  <si>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</si>
  <si>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</si>
  <si>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</si>
  <si>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</si>
  <si>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</si>
  <si>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</si>
  <si>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</si>
  <si>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</si>
  <si>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</si>
  <si>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</si>
  <si>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</si>
  <si>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</si>
  <si>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</si>
  <si>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</si>
  <si>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</si>
  <si>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</si>
  <si>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</si>
  <si>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</si>
  <si>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</si>
  <si>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</si>
  <si>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</si>
  <si>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</si>
  <si>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</si>
  <si>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</si>
  <si>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</si>
  <si>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</si>
  <si>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</si>
  <si>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</si>
  <si>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</si>
  <si>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</si>
  <si>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</si>
  <si>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</si>
  <si>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</si>
  <si>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</si>
  <si>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</si>
  <si>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</si>
  <si>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</si>
  <si>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</si>
  <si>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</si>
  <si>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</si>
  <si>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</si>
  <si>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</si>
  <si>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</si>
  <si>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</si>
  <si>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</si>
  <si>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</si>
  <si>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</si>
  <si>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</si>
  <si>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</si>
  <si>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</si>
  <si>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</si>
  <si>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</si>
  <si>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</si>
  <si>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</si>
  <si>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</si>
  <si>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</si>
  <si>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</si>
  <si>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</si>
  <si>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</si>
  <si>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</si>
  <si>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</si>
  <si>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</si>
  <si>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</si>
  <si>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</si>
  <si>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</si>
  <si>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</si>
  <si>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</si>
  <si>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</si>
  <si>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</si>
  <si>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</si>
  <si>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</si>
  <si>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</si>
  <si>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</si>
  <si>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</si>
  <si>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</si>
  <si>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</si>
  <si>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</si>
  <si>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</si>
  <si>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</si>
  <si>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</si>
  <si>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</si>
  <si>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</si>
  <si>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</si>
  <si>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</si>
  <si>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</si>
  <si>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</si>
  <si>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</si>
  <si>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</si>
  <si>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</si>
  <si>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</si>
  <si>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</si>
  <si>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</si>
  <si>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</si>
  <si>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</si>
  <si>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</si>
  <si>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</si>
  <si>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</si>
  <si>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</si>
  <si>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</si>
  <si>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</si>
  <si>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</si>
  <si>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</si>
  <si>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</si>
  <si>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</si>
  <si>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</si>
  <si>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</si>
  <si>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</si>
  <si>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</si>
  <si>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</si>
  <si>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</si>
  <si>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</si>
  <si>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</si>
  <si>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</si>
  <si>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</si>
  <si>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</si>
  <si>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</si>
  <si>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</si>
  <si>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</si>
  <si>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</si>
  <si>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</si>
  <si>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</si>
  <si>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</si>
  <si>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</si>
  <si>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</si>
  <si>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</si>
  <si>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</si>
  <si>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</si>
  <si>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</si>
  <si>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</si>
  <si>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</si>
  <si>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</si>
  <si>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</si>
  <si>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</si>
  <si>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</si>
  <si>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</si>
  <si>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</si>
  <si>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</si>
  <si>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</si>
  <si>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</si>
  <si>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</si>
  <si>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</si>
  <si>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</si>
  <si>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</si>
  <si>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</si>
  <si>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</si>
  <si>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</si>
  <si>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</si>
  <si>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</si>
  <si>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</si>
  <si>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</si>
  <si>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</si>
  <si>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</si>
  <si>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</si>
  <si>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</si>
  <si>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</si>
  <si>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</si>
  <si>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</si>
  <si>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</si>
  <si>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</si>
  <si>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</si>
  <si>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</si>
  <si>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</si>
  <si>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</si>
  <si>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</si>
  <si>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</si>
  <si>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</si>
  <si>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</si>
  <si>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</si>
  <si>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</si>
  <si>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</si>
  <si>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</si>
  <si>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</si>
  <si>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</si>
  <si>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</si>
  <si>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</si>
  <si>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</si>
  <si>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</si>
  <si>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</si>
  <si>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</si>
  <si>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</si>
  <si>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</si>
  <si>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</si>
  <si>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</si>
  <si>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</si>
  <si>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</si>
  <si>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</si>
  <si>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</si>
  <si>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</si>
  <si>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</si>
  <si>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</si>
  <si>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</si>
  <si>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</si>
  <si>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</si>
  <si>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</si>
  <si>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</si>
  <si>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</si>
  <si>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</si>
  <si>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</si>
  <si>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</si>
  <si>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</si>
  <si>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</si>
  <si>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</si>
  <si>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</si>
  <si>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</si>
  <si>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</si>
  <si>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</si>
  <si>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</si>
  <si>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</si>
  <si>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</si>
  <si>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</si>
  <si>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</si>
  <si>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</si>
  <si>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</si>
  <si>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</si>
  <si>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</si>
  <si>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</si>
  <si>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</si>
  <si>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</si>
  <si>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</si>
  <si>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</si>
  <si>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</si>
  <si>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</si>
  <si>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</si>
  <si>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</si>
  <si>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</si>
  <si>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</si>
  <si>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</si>
  <si>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</si>
  <si>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</si>
  <si>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</si>
  <si>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</si>
  <si>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</si>
  <si>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</si>
  <si>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</si>
  <si>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</si>
  <si>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</si>
  <si>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</si>
  <si>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</si>
  <si>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</si>
  <si>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</si>
  <si>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</si>
  <si>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</si>
  <si>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</si>
  <si>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</si>
  <si>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</si>
  <si>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</si>
  <si>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</si>
  <si>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</si>
  <si>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</si>
  <si>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</si>
  <si>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</si>
  <si>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</si>
  <si>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</si>
  <si>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</si>
  <si>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</si>
  <si>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</si>
  <si>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</si>
  <si>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</si>
  <si>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</si>
  <si>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</si>
  <si>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</si>
  <si>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</si>
  <si>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</si>
  <si>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</si>
  <si>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</si>
  <si>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</si>
  <si>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</si>
  <si>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</si>
  <si>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</si>
  <si>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</si>
  <si>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</si>
  <si>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</si>
  <si>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</si>
  <si>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</si>
  <si>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</si>
  <si>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</si>
  <si>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</si>
  <si>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</si>
  <si>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</si>
  <si>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</si>
  <si>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</si>
  <si>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</si>
  <si>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</si>
  <si>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</si>
  <si>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</si>
  <si>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</si>
  <si>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</si>
  <si>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</si>
  <si>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</si>
  <si>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</si>
  <si>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</si>
  <si>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</si>
  <si>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</si>
  <si>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</si>
  <si>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</si>
  <si>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</si>
  <si>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</si>
  <si>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</si>
  <si>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</si>
  <si>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</si>
  <si>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</si>
  <si>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</si>
  <si>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</si>
  <si>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</si>
  <si>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</si>
  <si>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</si>
  <si>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</si>
  <si>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</si>
  <si>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</si>
  <si>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</si>
  <si>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</si>
  <si>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</si>
  <si>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</si>
  <si>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</si>
  <si>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</si>
  <si>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</si>
  <si>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</si>
  <si>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</si>
  <si>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</si>
  <si>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</si>
  <si>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</si>
  <si>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</si>
  <si>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</si>
  <si>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</si>
  <si>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</si>
  <si>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</si>
  <si>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</si>
  <si>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</si>
  <si>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</si>
  <si>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</si>
  <si>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</si>
  <si>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</si>
  <si>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</si>
  <si>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</si>
  <si>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</si>
  <si>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</si>
  <si>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</si>
  <si>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</si>
  <si>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</si>
  <si>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</si>
  <si>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</si>
  <si>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</si>
  <si>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</si>
  <si>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</si>
  <si>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</si>
  <si>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</si>
  <si>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</si>
  <si>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</si>
  <si>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</si>
  <si>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</si>
  <si>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</si>
  <si>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</si>
  <si>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</si>
  <si>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</si>
  <si>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</si>
  <si>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</si>
  <si>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</si>
  <si>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</si>
  <si>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</si>
  <si>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</si>
  <si>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</si>
  <si>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</si>
  <si>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</si>
  <si>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</si>
  <si>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</si>
  <si>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</si>
  <si>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</si>
  <si>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</si>
  <si>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</si>
  <si>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</si>
  <si>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</si>
  <si>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</si>
  <si>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</si>
  <si>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</si>
  <si>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</si>
  <si>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</si>
  <si>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</si>
  <si>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</si>
  <si>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</si>
  <si>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</si>
  <si>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</si>
  <si>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</si>
  <si>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</si>
  <si>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</si>
  <si>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</si>
  <si>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</si>
  <si>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</si>
  <si>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</si>
  <si>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</si>
  <si>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</si>
  <si>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</si>
  <si>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</si>
  <si>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</si>
  <si>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</si>
  <si>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</si>
  <si>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</si>
  <si>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</si>
  <si>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</si>
  <si>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</si>
  <si>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</si>
  <si>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</si>
  <si>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</si>
  <si>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</si>
  <si>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</si>
  <si>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</si>
  <si>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</si>
  <si>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</si>
  <si>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</si>
  <si>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</si>
  <si>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</si>
  <si>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</si>
  <si>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</si>
  <si>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</si>
  <si>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</si>
  <si>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</si>
  <si>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</si>
  <si>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</si>
  <si>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</si>
  <si>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</si>
  <si>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</si>
  <si>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</si>
  <si>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</si>
  <si>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</si>
  <si>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</si>
  <si>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</si>
  <si>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</si>
  <si>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</si>
  <si>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</si>
  <si>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</si>
  <si>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</si>
  <si>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</si>
  <si>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</si>
  <si>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</si>
  <si>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</si>
  <si>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</si>
  <si>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</si>
  <si>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</si>
  <si>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</si>
  <si>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</si>
  <si>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</si>
  <si>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</si>
  <si>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</si>
  <si>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</si>
  <si>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</si>
  <si>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</si>
  <si>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</si>
  <si>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</si>
  <si>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</si>
  <si>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</si>
  <si>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</si>
  <si>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</si>
  <si>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</si>
  <si>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</si>
  <si>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</si>
  <si>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</si>
  <si>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</si>
  <si>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</si>
  <si>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</si>
  <si>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</si>
  <si>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</si>
  <si>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</si>
  <si>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</si>
  <si>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</si>
  <si>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</si>
  <si>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</si>
  <si>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</si>
  <si>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</si>
  <si>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</si>
  <si>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</si>
  <si>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</si>
  <si>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</si>
  <si>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</si>
  <si>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</si>
  <si>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</si>
  <si>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</si>
  <si>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</si>
  <si>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</si>
  <si>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</si>
  <si>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</si>
  <si>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</si>
  <si>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</si>
  <si>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</si>
  <si>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</si>
  <si>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</si>
  <si>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</si>
  <si>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</si>
  <si>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</si>
  <si>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</si>
  <si>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</si>
  <si>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</si>
  <si>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</si>
  <si>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</si>
  <si>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</si>
  <si>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</si>
  <si>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</si>
  <si>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</si>
  <si>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</si>
  <si>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</si>
  <si>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</si>
  <si>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</si>
  <si>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</si>
  <si>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</si>
  <si>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</si>
  <si>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</si>
  <si>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</si>
  <si>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</si>
  <si>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</si>
  <si>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</si>
  <si>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</si>
  <si>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</si>
  <si>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</si>
  <si>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</si>
  <si>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</si>
  <si>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</si>
  <si>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</si>
  <si>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</si>
  <si>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</si>
  <si>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</si>
  <si>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</si>
  <si>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</si>
  <si>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</si>
  <si>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</si>
  <si>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</si>
  <si>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</si>
  <si>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</si>
  <si>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</si>
  <si>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</si>
  <si>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</si>
  <si>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</si>
  <si>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</si>
  <si>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</si>
  <si>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</si>
  <si>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</si>
  <si>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</si>
  <si>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</si>
  <si>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</si>
  <si>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</si>
  <si>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</si>
  <si>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</si>
  <si>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</si>
  <si>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</si>
  <si>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</si>
  <si>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</si>
  <si>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</si>
  <si>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</si>
  <si>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</si>
  <si>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</si>
  <si>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</si>
  <si>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</si>
  <si>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</si>
  <si>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</si>
  <si>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</si>
  <si>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</si>
  <si>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</si>
  <si>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</si>
  <si>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</si>
  <si>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</si>
  <si>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</si>
  <si>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</si>
  <si>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</si>
  <si>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</si>
  <si>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</si>
  <si>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</si>
  <si>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</si>
  <si>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</si>
  <si>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</si>
  <si>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</si>
  <si>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</si>
  <si>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</si>
  <si>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</si>
  <si>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</si>
  <si>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</si>
  <si>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</si>
  <si>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</si>
  <si>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</si>
  <si>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</si>
  <si>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</si>
  <si>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</si>
  <si>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</si>
  <si>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</si>
  <si>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</si>
  <si>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</si>
  <si>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</si>
  <si>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</si>
  <si>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</si>
  <si>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</si>
  <si>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</si>
  <si>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</si>
  <si>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</si>
  <si>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</si>
  <si>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</si>
  <si>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</si>
  <si>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</si>
  <si>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</si>
  <si>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</si>
  <si>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</si>
  <si>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</si>
  <si>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</si>
  <si>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</si>
  <si>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</si>
  <si>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</si>
  <si>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</si>
  <si>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</si>
  <si>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</si>
  <si>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</si>
  <si>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</si>
  <si>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</si>
  <si>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</si>
  <si>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</si>
  <si>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</si>
  <si>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</si>
  <si>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</si>
  <si>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</si>
  <si>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</si>
  <si>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</si>
  <si>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</si>
  <si>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</si>
  <si>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</si>
  <si>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</si>
  <si>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</si>
  <si>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</si>
  <si>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</si>
  <si>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</si>
  <si>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</si>
  <si>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</si>
  <si>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</si>
  <si>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</si>
  <si>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</si>
  <si>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</si>
  <si>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</si>
  <si>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</si>
  <si>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</si>
  <si>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</si>
  <si>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</si>
  <si>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</si>
  <si>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</si>
  <si>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</si>
  <si>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</si>
  <si>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</si>
  <si>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</si>
  <si>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</si>
  <si>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</si>
  <si>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</si>
  <si>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</si>
  <si>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</si>
  <si>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</si>
  <si>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</si>
  <si>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</si>
  <si>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</si>
  <si>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</si>
  <si>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</si>
  <si>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</si>
  <si>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</si>
  <si>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</si>
  <si>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</si>
  <si>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</si>
  <si>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</si>
  <si>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</si>
  <si>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</si>
  <si>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</si>
  <si>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</si>
  <si>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</si>
  <si>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</si>
  <si>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</si>
  <si>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</si>
  <si>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</si>
  <si>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</si>
  <si>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</si>
  <si>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</si>
  <si>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</si>
  <si>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</si>
  <si>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</si>
  <si>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</si>
  <si>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</si>
  <si>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</si>
  <si>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</si>
  <si>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</si>
  <si>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</si>
  <si>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</si>
  <si>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</si>
  <si>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</si>
  <si>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</si>
  <si>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</si>
  <si>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</si>
  <si>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</si>
  <si>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</si>
  <si>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</si>
  <si>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</si>
  <si>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</si>
  <si>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</si>
  <si>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</si>
  <si>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</si>
  <si>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</si>
  <si>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</si>
  <si>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</si>
  <si>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</si>
  <si>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</si>
  <si>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</si>
  <si>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</si>
  <si>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</si>
  <si>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</si>
  <si>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</si>
  <si>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</si>
  <si>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</si>
  <si>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</si>
  <si>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</si>
  <si>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</si>
  <si>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</si>
  <si>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</si>
  <si>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</si>
  <si>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</si>
  <si>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</si>
  <si>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</si>
  <si>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</si>
  <si>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</si>
  <si>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</si>
  <si>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</si>
  <si>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</si>
  <si>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</si>
  <si>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</si>
  <si>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</si>
  <si>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</si>
  <si>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</si>
  <si>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</si>
  <si>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</si>
  <si>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</si>
  <si>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</si>
  <si>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</si>
  <si>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</si>
  <si>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</si>
  <si>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</si>
  <si>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</si>
  <si>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</si>
  <si>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</si>
  <si>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</si>
  <si>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</si>
  <si>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</si>
  <si>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</si>
  <si>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</si>
  <si>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</si>
  <si>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</si>
  <si>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</si>
  <si>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</si>
  <si>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</si>
  <si>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</si>
  <si>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</si>
  <si>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</si>
  <si>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</si>
  <si>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</si>
  <si>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</si>
  <si>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</si>
  <si>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</si>
  <si>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</si>
  <si>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</si>
  <si>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</si>
  <si>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</si>
  <si>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</si>
  <si>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</si>
  <si>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</si>
  <si>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</si>
  <si>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</si>
  <si>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</si>
  <si>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</si>
  <si>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</si>
  <si>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</si>
  <si>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</si>
  <si>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</si>
  <si>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</si>
  <si>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</si>
  <si>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</si>
  <si>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</si>
  <si>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</si>
  <si>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</si>
  <si>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</si>
  <si>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</si>
  <si>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</si>
  <si>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</si>
  <si>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</si>
  <si>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</si>
  <si>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</si>
  <si>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</si>
  <si>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</si>
  <si>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</si>
  <si>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</si>
  <si>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</si>
  <si>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</si>
  <si>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</si>
  <si>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</si>
  <si>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</si>
  <si>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</si>
  <si>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</si>
  <si>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</si>
  <si>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</si>
  <si>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</si>
  <si>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</si>
  <si>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</si>
  <si>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</si>
  <si>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</si>
  <si>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</si>
  <si>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</si>
  <si>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</si>
  <si>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</si>
  <si>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</si>
  <si>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</si>
  <si>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</si>
  <si>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</si>
  <si>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</si>
  <si>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</si>
  <si>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</si>
  <si>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</si>
  <si>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</si>
  <si>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</si>
  <si>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</si>
  <si>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</si>
  <si>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</si>
  <si>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</si>
  <si>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</si>
  <si>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</si>
  <si>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</si>
  <si>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</si>
  <si>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</si>
  <si>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</si>
  <si>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</si>
  <si>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</si>
  <si>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</si>
  <si>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</si>
  <si>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</si>
  <si>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</si>
  <si>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</si>
  <si>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</si>
  <si>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</si>
  <si>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</si>
  <si>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</si>
  <si>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</si>
  <si>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</si>
  <si>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</si>
  <si>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</si>
  <si>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</si>
  <si>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</si>
  <si>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</si>
  <si>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</si>
  <si>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</si>
  <si>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</si>
  <si>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</si>
  <si>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</si>
  <si>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</si>
  <si>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</si>
  <si>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</si>
  <si>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</si>
  <si>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</si>
  <si>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</si>
  <si>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</si>
  <si>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</si>
  <si>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</si>
  <si>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</si>
  <si>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</si>
  <si>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</si>
  <si>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</si>
  <si>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</si>
  <si>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</si>
  <si>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</si>
  <si>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</si>
  <si>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</si>
  <si>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</si>
  <si>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</si>
  <si>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</si>
  <si>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</si>
  <si>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</si>
  <si>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</si>
  <si>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</si>
  <si>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</si>
  <si>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</si>
  <si>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</si>
  <si>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</si>
  <si>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</si>
  <si>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</si>
  <si>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</si>
  <si>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</si>
  <si>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</si>
  <si>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</si>
  <si>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</si>
  <si>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</si>
  <si>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</si>
  <si>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</si>
  <si>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</si>
  <si>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</si>
  <si>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</si>
  <si>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</si>
  <si>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</si>
  <si>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</si>
  <si>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</si>
  <si>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</si>
  <si>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</si>
  <si>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</si>
  <si>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</si>
  <si>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</si>
  <si>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</si>
  <si>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</si>
  <si>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</si>
  <si>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</si>
  <si>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</si>
  <si>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</si>
  <si>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</si>
  <si>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</si>
  <si>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</si>
  <si>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</si>
  <si>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</si>
  <si>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</si>
  <si>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</si>
  <si>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</si>
  <si>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</si>
  <si>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</si>
  <si>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</si>
  <si>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</si>
  <si>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</si>
  <si>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</si>
  <si>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</si>
  <si>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</si>
  <si>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</si>
  <si>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</si>
  <si>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</si>
  <si>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</si>
  <si>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</si>
  <si>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</si>
  <si>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</si>
  <si>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</si>
  <si>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</si>
  <si>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</si>
  <si>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</si>
  <si>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</si>
  <si>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</si>
  <si>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</si>
  <si>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</si>
  <si>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</si>
  <si>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</si>
  <si>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</si>
  <si>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</si>
  <si>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</si>
  <si>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</si>
  <si>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</si>
  <si>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</si>
  <si>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</si>
  <si>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</si>
  <si>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</si>
  <si>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</si>
  <si>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</si>
  <si>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</si>
  <si>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</si>
  <si>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</si>
  <si>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</si>
  <si>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</si>
  <si>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</si>
  <si>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</si>
  <si>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</si>
  <si>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</si>
  <si>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</si>
  <si>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</si>
  <si>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</si>
  <si>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</si>
  <si>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</si>
  <si>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</si>
  <si>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</si>
  <si>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</si>
  <si>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</si>
  <si>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</si>
  <si>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</si>
  <si>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</si>
  <si>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</si>
  <si>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</si>
  <si>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</si>
  <si>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</si>
  <si>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</si>
  <si>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</si>
  <si>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</si>
  <si>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</si>
  <si>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</si>
  <si>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</si>
  <si>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</si>
  <si>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</si>
  <si>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</si>
  <si>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</si>
  <si>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</si>
  <si>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</si>
  <si>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</si>
  <si>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</si>
  <si>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</si>
  <si>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</si>
  <si>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</si>
  <si>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</si>
  <si>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</si>
  <si>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</si>
  <si>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</si>
  <si>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</si>
  <si>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</si>
  <si>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</si>
  <si>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</si>
  <si>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</si>
  <si>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</si>
  <si>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</si>
  <si>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</si>
  <si>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</si>
  <si>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</si>
  <si>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</si>
  <si>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</si>
  <si>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</si>
  <si>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</si>
  <si>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</si>
  <si>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</si>
  <si>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</si>
  <si>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</si>
  <si>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</si>
  <si>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</si>
  <si>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</si>
  <si>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</si>
  <si>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</si>
  <si>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</si>
  <si>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</si>
  <si>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</si>
  <si>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</si>
  <si>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</si>
  <si>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</si>
  <si>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</si>
  <si>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</si>
  <si>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</si>
  <si>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</si>
  <si>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</si>
  <si>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</si>
  <si>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</si>
  <si>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</si>
  <si>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</si>
  <si>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</si>
  <si>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</si>
  <si>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</si>
  <si>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</si>
  <si>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</si>
  <si>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</si>
  <si>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</si>
  <si>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</si>
  <si>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</si>
  <si>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</si>
  <si>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</si>
  <si>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</si>
  <si>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</si>
  <si>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</si>
  <si>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</si>
  <si>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</si>
  <si>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</si>
  <si>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</si>
  <si>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</si>
  <si>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</si>
  <si>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</si>
  <si>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</si>
  <si>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</si>
  <si>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</si>
  <si>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</si>
  <si>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</si>
  <si>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</si>
  <si>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</si>
  <si>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</si>
  <si>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</si>
  <si>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</si>
  <si>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</si>
  <si>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</si>
  <si>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</si>
  <si>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</si>
  <si>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</si>
  <si>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</si>
  <si>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</si>
  <si>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</si>
  <si>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</si>
  <si>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</si>
  <si>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</si>
  <si>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</si>
  <si>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</si>
  <si>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</si>
  <si>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</si>
  <si>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</si>
  <si>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</si>
  <si>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</si>
  <si>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</si>
  <si>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</si>
  <si>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</si>
  <si>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</si>
  <si>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</si>
  <si>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</si>
  <si>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</si>
  <si>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</si>
  <si>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</si>
  <si>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</si>
  <si>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</si>
  <si>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</si>
  <si>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</si>
  <si>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</si>
  <si>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</si>
  <si>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</si>
  <si>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</si>
  <si>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</si>
  <si>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</si>
  <si>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</si>
  <si>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</si>
  <si>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</si>
  <si>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</si>
  <si>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</si>
  <si>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</si>
  <si>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</si>
  <si>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</si>
  <si>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</si>
  <si>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</si>
  <si>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</si>
  <si>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</si>
  <si>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</si>
  <si>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</si>
  <si>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</si>
  <si>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</si>
  <si>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</si>
  <si>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</si>
  <si>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</si>
  <si>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</si>
  <si>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</si>
  <si>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</si>
  <si>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</si>
  <si>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</si>
  <si>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</si>
  <si>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</si>
  <si>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</si>
  <si>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</si>
  <si>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</si>
  <si>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</si>
  <si>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</si>
  <si>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</si>
  <si>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</si>
  <si>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</si>
  <si>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</si>
  <si>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</si>
  <si>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</si>
  <si>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</si>
  <si>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</si>
  <si>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</si>
  <si>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</si>
  <si>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</si>
  <si>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</si>
  <si>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</si>
  <si>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</si>
  <si>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</si>
  <si>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</si>
  <si>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</si>
  <si>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</si>
  <si>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</si>
  <si>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</si>
  <si>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</si>
  <si>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</si>
  <si>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</si>
  <si>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</si>
  <si>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</si>
  <si>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</si>
  <si>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</si>
  <si>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</si>
  <si>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</si>
  <si>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</si>
  <si>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</si>
  <si>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</si>
  <si>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</si>
  <si>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</si>
  <si>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</si>
  <si>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</si>
  <si>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</si>
  <si>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</si>
  <si>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</si>
  <si>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</si>
  <si>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</si>
  <si>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</si>
  <si>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</si>
  <si>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</si>
  <si>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</si>
  <si>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</si>
  <si>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</si>
  <si>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</si>
  <si>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</si>
  <si>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</si>
  <si>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</si>
  <si>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</si>
  <si>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</si>
  <si>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</si>
  <si>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</si>
  <si>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</si>
  <si>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</si>
  <si>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</si>
  <si>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</si>
  <si>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</si>
  <si>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</si>
  <si>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</si>
  <si>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</si>
  <si>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</si>
  <si>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</si>
  <si>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</si>
  <si>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</si>
  <si>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</si>
  <si>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</si>
  <si>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</si>
  <si>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</si>
  <si>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</si>
  <si>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</si>
  <si>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</si>
  <si>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</si>
  <si>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</si>
  <si>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</si>
  <si>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</si>
  <si>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</si>
  <si>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</si>
  <si>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</si>
  <si>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</si>
  <si>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</si>
  <si>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</si>
  <si>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</si>
  <si>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</si>
  <si>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</si>
  <si>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</si>
  <si>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</si>
  <si>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</si>
  <si>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</si>
  <si>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</si>
  <si>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</si>
  <si>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</si>
  <si>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</si>
  <si>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</si>
  <si>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</si>
  <si>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</si>
  <si>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</si>
  <si>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</si>
  <si>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</si>
  <si>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</si>
  <si>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</si>
  <si>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</si>
  <si>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</si>
  <si>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</si>
  <si>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</si>
  <si>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</si>
  <si>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</si>
  <si>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</si>
  <si>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</si>
  <si>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</si>
  <si>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</si>
  <si>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</si>
  <si>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</si>
  <si>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</si>
  <si>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</si>
  <si>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</si>
  <si>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</si>
  <si>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</si>
  <si>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</si>
  <si>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</si>
  <si>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</si>
  <si>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</si>
  <si>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</si>
  <si>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</si>
  <si>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</si>
  <si>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</si>
  <si>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</si>
  <si>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</si>
  <si>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</si>
  <si>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</si>
  <si>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</si>
  <si>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</si>
  <si>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</si>
  <si>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</si>
  <si>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</si>
  <si>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</si>
  <si>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</si>
  <si>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</si>
  <si>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</si>
  <si>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</si>
  <si>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</si>
  <si>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</si>
  <si>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</si>
  <si>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</si>
  <si>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</si>
  <si>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</si>
  <si>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</si>
  <si>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</si>
  <si>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</si>
  <si>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</si>
  <si>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</si>
  <si>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</si>
  <si>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</si>
  <si>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</si>
  <si>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</si>
  <si>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</si>
  <si>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</si>
  <si>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</si>
  <si>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</si>
  <si>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</si>
  <si>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</si>
  <si>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</si>
  <si>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</si>
  <si>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</si>
  <si>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</si>
  <si>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</si>
  <si>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</si>
  <si>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</si>
  <si>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</si>
  <si>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</si>
  <si>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</si>
  <si>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</si>
  <si>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</si>
  <si>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</si>
  <si>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</si>
  <si>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</si>
  <si>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</si>
  <si>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</si>
  <si>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</si>
  <si>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</si>
  <si>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</si>
  <si>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</si>
  <si>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</si>
  <si>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</si>
  <si>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</si>
  <si>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</si>
  <si>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</si>
  <si>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</si>
  <si>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</si>
  <si>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</si>
  <si>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</si>
  <si>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</si>
  <si>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</si>
  <si>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</si>
  <si>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</si>
  <si>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</si>
  <si>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</si>
  <si>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</si>
  <si>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</si>
  <si>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</si>
  <si>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</si>
  <si>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</si>
  <si>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</si>
  <si>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</si>
  <si>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</si>
  <si>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</si>
  <si>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</si>
  <si>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</si>
  <si>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</si>
  <si>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</si>
  <si>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</si>
  <si>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</si>
  <si>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</si>
  <si>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</si>
  <si>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</si>
  <si>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</si>
  <si>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</si>
  <si>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</si>
  <si>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</si>
  <si>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</si>
  <si>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</si>
  <si>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</si>
  <si>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</si>
  <si>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</si>
  <si>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</si>
  <si>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</si>
  <si>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</si>
  <si>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</si>
  <si>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</si>
  <si>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</si>
  <si>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</si>
  <si>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</si>
  <si>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</si>
  <si>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</si>
  <si>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</si>
  <si>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</si>
  <si>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</si>
  <si>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</si>
  <si>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</si>
  <si>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</si>
  <si>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</si>
  <si>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</si>
  <si>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</si>
  <si>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</si>
  <si>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</si>
  <si>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</si>
  <si>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</si>
  <si>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</si>
  <si>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</si>
  <si>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</si>
  <si>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</si>
  <si>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</si>
  <si>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</si>
  <si>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</si>
  <si>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</si>
  <si>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</si>
  <si>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</si>
  <si>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</si>
  <si>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</si>
  <si>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</si>
  <si>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</si>
  <si>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</si>
  <si>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</si>
  <si>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</si>
  <si>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</si>
  <si>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</si>
  <si>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</si>
  <si>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</si>
  <si>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</si>
  <si>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</si>
  <si>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</si>
  <si>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</si>
  <si>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</si>
  <si>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</si>
  <si>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</si>
  <si>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</si>
  <si>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</si>
  <si>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</si>
  <si>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</si>
  <si>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</si>
  <si>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</si>
  <si>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</si>
  <si>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</si>
  <si>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</si>
  <si>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</si>
  <si>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</si>
  <si>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</si>
  <si>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</si>
  <si>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</si>
  <si>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</si>
  <si>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</si>
  <si>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</si>
  <si>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</si>
  <si>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</si>
  <si>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</si>
  <si>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</si>
  <si>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</si>
  <si>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</si>
  <si>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</si>
  <si>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</si>
  <si>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</si>
  <si>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</si>
  <si>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</si>
  <si>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</si>
  <si>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</si>
  <si>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</si>
  <si>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</si>
  <si>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</si>
  <si>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</si>
  <si>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</si>
  <si>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</si>
  <si>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</si>
  <si>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</si>
  <si>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</si>
  <si>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</si>
  <si>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</si>
  <si>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</si>
  <si>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</si>
  <si>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</si>
  <si>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</si>
  <si>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</si>
  <si>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</si>
  <si>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</si>
  <si>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</si>
  <si>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</si>
  <si>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</si>
  <si>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</si>
  <si>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</si>
  <si>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</si>
  <si>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</si>
  <si>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</si>
  <si>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</si>
  <si>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</si>
  <si>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</si>
  <si>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</si>
  <si>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</si>
  <si>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</si>
  <si>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</si>
  <si>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</si>
  <si>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</si>
  <si>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</si>
  <si>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</si>
  <si>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</si>
  <si>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</si>
  <si>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</si>
  <si>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</si>
  <si>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</si>
  <si>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</si>
  <si>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</si>
  <si>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</si>
  <si>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</si>
  <si>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</si>
  <si>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</si>
  <si>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</si>
  <si>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</si>
  <si>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</si>
  <si>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</si>
  <si>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</si>
  <si>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</si>
  <si>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</si>
  <si>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</si>
  <si>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</si>
  <si>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</si>
  <si>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</si>
  <si>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</si>
  <si>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</si>
  <si>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</si>
  <si>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</si>
  <si>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</si>
  <si>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</si>
  <si>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</si>
  <si>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</si>
  <si>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</si>
  <si>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</si>
  <si>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</si>
  <si>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</si>
  <si>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</si>
  <si>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</si>
  <si>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</si>
  <si>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</si>
  <si>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</si>
  <si>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</si>
  <si>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</si>
  <si>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</si>
  <si>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</si>
  <si>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</si>
  <si>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</si>
  <si>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</si>
  <si>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</si>
  <si>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</si>
  <si>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</si>
  <si>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</si>
  <si>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</si>
  <si>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</si>
  <si>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</si>
  <si>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</si>
  <si>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</si>
  <si>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</si>
  <si>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</si>
  <si>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</si>
  <si>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</si>
  <si>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</si>
  <si>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</si>
  <si>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</si>
  <si>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</si>
  <si>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</si>
  <si>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</si>
  <si>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</si>
  <si>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</si>
  <si>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</si>
  <si>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</si>
  <si>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</si>
  <si>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</si>
  <si>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</si>
  <si>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</si>
  <si>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</si>
  <si>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</si>
  <si>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</si>
  <si>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</si>
  <si>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</si>
  <si>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</si>
  <si>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</si>
  <si>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</si>
  <si>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</si>
  <si>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</si>
  <si>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</si>
  <si>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</si>
  <si>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</si>
  <si>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</si>
  <si>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</si>
  <si>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</si>
  <si>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</si>
  <si>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</si>
  <si>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</si>
  <si>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</si>
  <si>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</si>
  <si>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</si>
  <si>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</si>
  <si>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</si>
  <si>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</si>
  <si>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</si>
  <si>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</si>
  <si>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</si>
  <si>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</si>
  <si>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</si>
  <si>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</si>
  <si>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</si>
  <si>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</si>
  <si>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</si>
  <si>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</si>
  <si>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</si>
  <si>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</si>
  <si>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</si>
  <si>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</si>
  <si>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</si>
  <si>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</si>
  <si>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</si>
  <si>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</si>
  <si>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</si>
  <si>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</si>
  <si>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</si>
  <si>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</si>
  <si>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</si>
  <si>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</si>
  <si>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</si>
  <si>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</si>
  <si>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</si>
  <si>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</si>
  <si>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</si>
  <si>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</si>
  <si>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</si>
  <si>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</si>
  <si>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</si>
  <si>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</si>
  <si>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</si>
  <si>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</si>
  <si>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</si>
  <si>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</si>
  <si>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</si>
  <si>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</si>
  <si>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</si>
  <si>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</si>
  <si>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</si>
  <si>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</si>
  <si>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</si>
  <si>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</si>
  <si>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</si>
  <si>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</si>
  <si>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</si>
  <si>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</si>
  <si>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</si>
  <si>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</si>
  <si>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</si>
  <si>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</si>
  <si>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</si>
  <si>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</si>
  <si>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</si>
  <si>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</si>
  <si>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</si>
  <si>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</si>
  <si>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</si>
  <si>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</si>
  <si>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</si>
  <si>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</si>
  <si>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</si>
  <si>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</si>
  <si>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</si>
  <si>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</si>
  <si>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</si>
  <si>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</si>
  <si>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</si>
  <si>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</si>
  <si>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</si>
  <si>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</si>
  <si>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</si>
  <si>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</si>
  <si>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</si>
  <si>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</si>
  <si>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</si>
  <si>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</si>
  <si>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</si>
  <si>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</si>
  <si>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</si>
  <si>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</si>
  <si>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</si>
  <si>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</si>
  <si>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</si>
  <si>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</si>
  <si>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</si>
  <si>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</si>
  <si>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</si>
  <si>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</si>
  <si>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</si>
  <si>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</si>
  <si>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</si>
  <si>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</si>
  <si>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</si>
  <si>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</si>
  <si>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</si>
  <si>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</si>
  <si>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</si>
  <si>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</si>
  <si>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</si>
  <si>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</si>
  <si>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</si>
  <si>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</si>
  <si>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</si>
  <si>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</si>
  <si>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</si>
  <si>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</si>
  <si>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</si>
  <si>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</si>
  <si>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</si>
  <si>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</si>
  <si>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</si>
  <si>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</si>
  <si>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</si>
  <si>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</si>
  <si>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</si>
  <si>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</si>
  <si>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</si>
  <si>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</si>
  <si>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</si>
  <si>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</si>
  <si>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</si>
  <si>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</si>
  <si>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</si>
  <si>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</si>
  <si>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</si>
  <si>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</si>
  <si>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</si>
  <si>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</si>
  <si>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</si>
  <si>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</si>
  <si>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</si>
  <si>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</si>
  <si>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</si>
  <si>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</si>
  <si>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</si>
  <si>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</si>
  <si>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</si>
  <si>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</si>
  <si>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</si>
  <si>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</si>
  <si>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</si>
  <si>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</si>
  <si>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</si>
  <si>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</si>
  <si>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</si>
  <si>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</si>
  <si>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</si>
  <si>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</si>
  <si>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</si>
  <si>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</si>
  <si>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</si>
  <si>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</si>
  <si>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</si>
  <si>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</si>
  <si>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</si>
  <si>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</si>
  <si>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</si>
  <si>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</si>
  <si>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</si>
  <si>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</si>
  <si>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</si>
  <si>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</si>
  <si>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</si>
  <si>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</si>
  <si>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</si>
  <si>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</si>
  <si>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</si>
  <si>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</si>
  <si>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</si>
  <si>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</si>
  <si>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</si>
  <si>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</si>
  <si>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</si>
  <si>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</si>
  <si>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</si>
  <si>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</si>
  <si>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</si>
  <si>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</si>
  <si>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</si>
  <si>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</si>
  <si>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</si>
  <si>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</si>
  <si>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</si>
  <si>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</si>
  <si>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</si>
  <si>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</si>
  <si>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</si>
  <si>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</si>
  <si>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</si>
  <si>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</si>
  <si>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</si>
  <si>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</si>
  <si>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</si>
  <si>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</si>
  <si>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</si>
  <si>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</si>
  <si>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</si>
  <si>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</si>
  <si>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</si>
  <si>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</si>
  <si>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</si>
  <si>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</si>
  <si>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</si>
  <si>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</si>
  <si>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</si>
  <si>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</si>
  <si>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</si>
  <si>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</si>
  <si>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</si>
  <si>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</si>
  <si>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</si>
  <si>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</si>
  <si>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</si>
  <si>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</si>
  <si>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</si>
  <si>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</si>
  <si>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</si>
  <si>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</si>
  <si>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</si>
  <si>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</si>
  <si>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</si>
  <si>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</si>
  <si>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</si>
  <si>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</si>
  <si>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</si>
  <si>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</si>
  <si>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</si>
  <si>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</si>
  <si>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</si>
  <si>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</si>
  <si>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</si>
  <si>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</si>
  <si>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</si>
  <si>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</si>
  <si>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</si>
  <si>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</si>
  <si>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</si>
  <si>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</si>
  <si>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</si>
  <si>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</si>
  <si>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</si>
  <si>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</si>
  <si>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</si>
  <si>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</si>
  <si>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</si>
  <si>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</si>
  <si>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</si>
  <si>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</si>
  <si>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</si>
  <si>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</si>
  <si>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</si>
  <si>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</si>
  <si>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</si>
  <si>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</si>
  <si>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</si>
  <si>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</si>
  <si>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</si>
  <si>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</si>
  <si>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</si>
  <si>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</si>
  <si>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</si>
  <si>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</si>
  <si>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</si>
  <si>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</si>
  <si>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</si>
  <si>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</si>
  <si>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</si>
  <si>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</si>
  <si>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</si>
  <si>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</si>
  <si>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</si>
  <si>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</si>
  <si>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</si>
  <si>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</si>
  <si>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</si>
  <si>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</si>
  <si>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</si>
  <si>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</si>
  <si>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</si>
  <si>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</si>
  <si>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</si>
  <si>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</si>
  <si>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</si>
  <si>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</si>
  <si>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</si>
  <si>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</si>
  <si>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</si>
  <si>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</si>
  <si>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</si>
  <si>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</si>
  <si>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</si>
  <si>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</si>
  <si>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</si>
  <si>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</si>
  <si>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</si>
  <si>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</si>
  <si>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</si>
  <si>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</si>
  <si>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</si>
  <si>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</si>
  <si>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</si>
  <si>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</si>
  <si>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</si>
  <si>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</si>
  <si>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</si>
  <si>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</si>
  <si>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</si>
  <si>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</si>
  <si>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</si>
  <si>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</si>
  <si>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</si>
  <si>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</si>
  <si>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</si>
  <si>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</si>
  <si>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</si>
  <si>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</si>
  <si>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</si>
  <si>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</si>
  <si>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</si>
  <si>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</si>
  <si>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</si>
  <si>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</si>
  <si>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</si>
  <si>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</si>
  <si>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</si>
  <si>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</si>
  <si>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</si>
  <si>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</si>
  <si>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</si>
  <si>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</si>
  <si>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</si>
  <si>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</si>
  <si>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</si>
  <si>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</si>
  <si>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</si>
  <si>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</si>
  <si>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</si>
  <si>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</si>
  <si>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</si>
  <si>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</si>
  <si>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</si>
  <si>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</si>
  <si>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</si>
  <si>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</si>
  <si>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</si>
  <si>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</si>
  <si>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</si>
  <si>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</si>
  <si>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</si>
  <si>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</si>
  <si>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</si>
  <si>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</si>
  <si>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</si>
  <si>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</si>
  <si>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</si>
  <si>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</si>
  <si>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</si>
  <si>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</si>
  <si>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</si>
  <si>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</si>
  <si>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</si>
  <si>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</si>
  <si>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</si>
  <si>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</si>
  <si>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</si>
  <si>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</si>
  <si>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</si>
  <si>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</si>
  <si>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</si>
  <si>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</si>
  <si>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</si>
  <si>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</si>
  <si>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</si>
  <si>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</si>
  <si>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</si>
  <si>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</si>
  <si>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</si>
  <si>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</si>
  <si>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</si>
  <si>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</si>
  <si>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</si>
  <si>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</si>
  <si>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</si>
  <si>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</si>
  <si>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</si>
  <si>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</si>
  <si>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</si>
  <si>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</si>
  <si>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</si>
  <si>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</si>
  <si>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</si>
  <si>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</si>
  <si>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</si>
  <si>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</si>
  <si>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</si>
  <si>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</si>
  <si>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</si>
  <si>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</si>
  <si>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</si>
  <si>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</si>
  <si>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</si>
  <si>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</si>
  <si>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</si>
  <si>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</si>
  <si>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</si>
  <si>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</si>
  <si>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</si>
  <si>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</si>
  <si>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</si>
  <si>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</si>
  <si>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</si>
  <si>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</si>
  <si>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</si>
  <si>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</si>
  <si>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</si>
  <si>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</si>
  <si>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</si>
  <si>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</si>
  <si>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</si>
  <si>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</si>
  <si>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</si>
  <si>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</si>
  <si>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</si>
  <si>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</si>
  <si>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</si>
  <si>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</si>
  <si>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</si>
  <si>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</si>
  <si>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</si>
  <si>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</si>
  <si>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</si>
  <si>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</si>
  <si>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</si>
  <si>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</si>
  <si>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</si>
  <si>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</si>
  <si>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</si>
  <si>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</si>
  <si>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</si>
  <si>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</si>
  <si>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</si>
  <si>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</si>
  <si>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</si>
  <si>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</si>
  <si>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</si>
  <si>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</si>
  <si>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</si>
  <si>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</si>
  <si>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</si>
  <si>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</si>
  <si>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</si>
  <si>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</si>
  <si>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</si>
  <si>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</si>
  <si>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</si>
  <si>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</si>
  <si>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</si>
  <si>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</si>
  <si>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</si>
  <si>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</si>
  <si>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</si>
  <si>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</si>
  <si>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</si>
  <si>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</si>
  <si>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</si>
  <si>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</si>
  <si>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</si>
  <si>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</si>
  <si>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</si>
  <si>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</si>
  <si>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</si>
  <si>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</si>
  <si>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</si>
  <si>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</si>
  <si>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</si>
  <si>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</si>
  <si>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</si>
  <si>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</si>
  <si>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</si>
  <si>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</si>
  <si>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</si>
  <si>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</si>
  <si>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</si>
  <si>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</si>
  <si>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</si>
  <si>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</si>
  <si>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</si>
  <si>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</si>
  <si>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</si>
  <si>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</si>
  <si>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</si>
  <si>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</si>
  <si>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</si>
  <si>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</si>
  <si>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</si>
  <si>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</si>
  <si>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</si>
  <si>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</si>
  <si>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</si>
  <si>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</si>
  <si>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</si>
  <si>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</si>
  <si>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</si>
  <si>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</si>
  <si>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</si>
  <si>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</si>
  <si>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</si>
  <si>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</si>
  <si>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</si>
  <si>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</si>
  <si>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</si>
  <si>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</si>
  <si>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</si>
  <si>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</si>
  <si>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</si>
  <si>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</si>
  <si>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</si>
  <si>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</si>
  <si>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</si>
  <si>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</si>
  <si>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</si>
  <si>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</si>
  <si>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</si>
  <si>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</si>
  <si>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</si>
  <si>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</si>
  <si>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</si>
  <si>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</si>
  <si>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</si>
  <si>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</si>
  <si>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</si>
  <si>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</si>
  <si>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</si>
  <si>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</si>
  <si>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</si>
  <si>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</si>
  <si>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</si>
  <si>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</si>
  <si>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</si>
  <si>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</si>
  <si>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</si>
  <si>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</si>
  <si>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</si>
  <si>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</si>
  <si>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</si>
  <si>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</si>
  <si>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</si>
  <si>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</si>
  <si>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</si>
  <si>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</si>
  <si>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</si>
  <si>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</si>
  <si>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</si>
  <si>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</si>
  <si>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</si>
  <si>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</si>
  <si>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</si>
  <si>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</si>
  <si>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</si>
  <si>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</si>
  <si>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</si>
  <si>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</si>
  <si>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</si>
  <si>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</si>
  <si>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</si>
  <si>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</si>
  <si>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</si>
  <si>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</si>
  <si>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</si>
  <si>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</si>
  <si>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</si>
  <si>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</si>
  <si>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</si>
  <si>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</si>
  <si>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</si>
  <si>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</si>
  <si>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</si>
  <si>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</si>
  <si>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</si>
  <si>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</si>
  <si>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</si>
  <si>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</si>
  <si>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</si>
  <si>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</si>
  <si>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</si>
  <si>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</si>
  <si>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</si>
  <si>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</si>
  <si>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</si>
  <si>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</si>
  <si>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</si>
  <si>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</si>
  <si>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</si>
  <si>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</si>
  <si>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</si>
  <si>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</si>
  <si>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</si>
  <si>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</si>
  <si>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</si>
  <si>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</si>
  <si>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</si>
  <si>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</si>
  <si>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</si>
  <si>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</si>
  <si>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</si>
  <si>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</si>
  <si>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</si>
  <si>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</si>
  <si>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</si>
  <si>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</si>
  <si>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</si>
  <si>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</si>
  <si>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</si>
  <si>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</si>
  <si>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</si>
  <si>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</si>
  <si>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</si>
  <si>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</si>
  <si>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</si>
  <si>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</si>
  <si>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</si>
  <si>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</si>
  <si>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</si>
  <si>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</si>
  <si>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</si>
  <si>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</si>
  <si>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</si>
  <si>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</si>
  <si>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</si>
  <si>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</si>
  <si>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</si>
  <si>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</si>
  <si>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</si>
  <si>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</si>
  <si>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</si>
  <si>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</si>
  <si>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</si>
  <si>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</si>
  <si>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</si>
  <si>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</si>
  <si>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</si>
  <si>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</si>
  <si>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</si>
  <si>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</si>
  <si>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</si>
  <si>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</si>
  <si>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</si>
  <si>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</si>
  <si>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</si>
  <si>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</si>
  <si>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</si>
  <si>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</si>
  <si>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</si>
  <si>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</si>
  <si>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</si>
  <si>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</si>
  <si>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</si>
  <si>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</si>
  <si>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</si>
  <si>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</si>
  <si>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</si>
  <si>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</si>
  <si>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</si>
  <si>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</si>
  <si>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</si>
  <si>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</si>
  <si>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</si>
  <si>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</si>
  <si>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</si>
  <si>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</si>
  <si>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</si>
  <si>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</si>
  <si>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</si>
  <si>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</si>
  <si>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</si>
  <si>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</si>
  <si>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</si>
  <si>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</si>
  <si>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</si>
  <si>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</si>
  <si>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</si>
  <si>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</si>
  <si>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</si>
  <si>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</si>
  <si>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</si>
  <si>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</si>
  <si>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</si>
  <si>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</si>
  <si>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</si>
  <si>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</si>
  <si>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</si>
  <si>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</si>
  <si>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</si>
  <si>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</si>
  <si>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</si>
  <si>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</si>
  <si>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</si>
  <si>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</si>
  <si>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</si>
  <si>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</si>
  <si>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</si>
  <si>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</si>
  <si>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</si>
  <si>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</si>
  <si>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</si>
  <si>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</si>
  <si>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</si>
  <si>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</si>
  <si>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</si>
  <si>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</si>
  <si>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</si>
  <si>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</si>
  <si>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</si>
  <si>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</si>
  <si>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</si>
  <si>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</si>
  <si>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</si>
  <si>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</si>
  <si>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</si>
  <si>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</si>
  <si>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</si>
  <si>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</si>
  <si>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</si>
  <si>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</si>
  <si>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</si>
  <si>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</si>
  <si>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</si>
  <si>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</si>
  <si>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</si>
  <si>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</si>
  <si>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</si>
  <si>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</si>
  <si>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</si>
  <si>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</si>
  <si>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</si>
  <si>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</si>
  <si>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</si>
  <si>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</si>
  <si>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</si>
  <si>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</si>
  <si>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</si>
  <si>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</si>
  <si>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</si>
  <si>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</si>
  <si>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</si>
  <si>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</si>
  <si>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</si>
  <si>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</si>
  <si>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</si>
  <si>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</si>
  <si>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</si>
  <si>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</si>
  <si>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</si>
  <si>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</si>
  <si>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</si>
  <si>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</si>
  <si>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</si>
  <si>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</si>
  <si>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</si>
  <si>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</si>
  <si>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</si>
  <si>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</si>
  <si>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</si>
  <si>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</si>
  <si>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</si>
  <si>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</si>
  <si>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</si>
  <si>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</si>
  <si>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</si>
  <si>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</si>
  <si>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</si>
  <si>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</si>
  <si>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</si>
  <si>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</si>
  <si>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</si>
  <si>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</si>
  <si>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</si>
  <si>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</si>
  <si>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</si>
  <si>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</si>
  <si>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</si>
  <si>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</si>
  <si>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</si>
  <si>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</si>
  <si>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</si>
  <si>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</si>
  <si>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</si>
  <si>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</si>
  <si>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</si>
  <si>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</si>
  <si>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</si>
  <si>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</si>
  <si>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</si>
  <si>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</si>
  <si>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</si>
  <si>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</si>
  <si>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</si>
  <si>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</si>
  <si>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</si>
  <si>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Column Labels</t>
  </si>
  <si>
    <t>(All)</t>
  </si>
  <si>
    <t>Date Created Converstion</t>
  </si>
  <si>
    <t>Date Ended Conversion</t>
  </si>
  <si>
    <t>Qtr3</t>
  </si>
  <si>
    <t>Qtr1</t>
  </si>
  <si>
    <t>Qtr2</t>
  </si>
  <si>
    <t>Qtr4</t>
  </si>
  <si>
    <t>Count of state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</si>
  <si>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</si>
  <si>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</si>
  <si>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</si>
  <si>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</si>
  <si>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</si>
  <si>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</si>
  <si>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</si>
  <si>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</si>
  <si>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</si>
  <si>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</si>
  <si>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</si>
  <si>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</si>
  <si>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</si>
  <si>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</si>
  <si>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</si>
  <si>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</si>
  <si>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</si>
  <si>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</si>
  <si>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</si>
  <si>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</si>
  <si>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15000 to 19999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</si>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</sst>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5" fontId="0" fillId="0" borderId="0" xfId="1" applyNumberFormat="1" applyFont="1"/>
    <xf numFmtId="43" fontId="0" fillId="0" borderId="0" xfId="1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10" xfId="0" applyBorder="1"/>
    <xf numFmtId="165" fontId="0" fillId="0" borderId="11" xfId="1" applyNumberFormat="1" applyFont="1" applyBorder="1"/>
    <xf numFmtId="0" fontId="0" fillId="0" borderId="12" xfId="0" applyBorder="1"/>
    <xf numFmtId="165" fontId="0" fillId="0" borderId="13" xfId="1" applyNumberFormat="1" applyFont="1" applyBorder="1"/>
    <xf numFmtId="0" fontId="0" fillId="0" borderId="14" xfId="0" applyBorder="1"/>
    <xf numFmtId="165" fontId="0" fillId="0" borderId="15" xfId="1" applyNumberFormat="1" applyFont="1" applyBorder="1"/>
    <xf numFmtId="165" fontId="0" fillId="0" borderId="15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25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HD.xlsx]PIVOT - 1!PivotTable1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- 1'!$B$5:$B$14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1-46B3-85AD-D948773539B8}"/>
            </c:ext>
          </c:extLst>
        </c:ser>
        <c:ser>
          <c:idx val="1"/>
          <c:order val="1"/>
          <c:tx>
            <c:strRef>
              <c:f>'PIVOT - 1'!$C$3:$C$4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- 1'!$C$5:$C$14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1-46B3-85AD-D948773539B8}"/>
            </c:ext>
          </c:extLst>
        </c:ser>
        <c:ser>
          <c:idx val="2"/>
          <c:order val="2"/>
          <c:tx>
            <c:strRef>
              <c:f>'PIVOT - 1'!$D$3:$D$4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- 1'!$D$5:$D$14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01-46B3-85AD-D948773539B8}"/>
            </c:ext>
          </c:extLst>
        </c:ser>
        <c:ser>
          <c:idx val="3"/>
          <c:order val="3"/>
          <c:tx>
            <c:strRef>
              <c:f>'PIVOT - 1'!$E$3:$E$4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- 1'!$E$5:$E$14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01-46B3-85AD-D94877353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388248"/>
        <c:axId val="803388576"/>
      </c:barChart>
      <c:catAx>
        <c:axId val="80338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88576"/>
        <c:crosses val="autoZero"/>
        <c:auto val="1"/>
        <c:lblAlgn val="ctr"/>
        <c:lblOffset val="100"/>
        <c:noMultiLvlLbl val="0"/>
      </c:catAx>
      <c:valAx>
        <c:axId val="8033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8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HD.xlsx]PIVOT - 2!PivotTable2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- 2'!$B$6:$B$47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7-40E5-97AF-CA88B6E7E394}"/>
            </c:ext>
          </c:extLst>
        </c:ser>
        <c:ser>
          <c:idx val="1"/>
          <c:order val="1"/>
          <c:tx>
            <c:strRef>
              <c:f>'PIVOT - 2'!$C$4:$C$5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- 2'!$C$6:$C$47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47-40E5-97AF-CA88B6E7E394}"/>
            </c:ext>
          </c:extLst>
        </c:ser>
        <c:ser>
          <c:idx val="2"/>
          <c:order val="2"/>
          <c:tx>
            <c:strRef>
              <c:f>'PIVOT - 2'!$D$4:$D$5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- 2'!$D$6:$D$47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47-40E5-97AF-CA88B6E7E394}"/>
            </c:ext>
          </c:extLst>
        </c:ser>
        <c:ser>
          <c:idx val="3"/>
          <c:order val="3"/>
          <c:tx>
            <c:strRef>
              <c:f>'PIVOT - 2'!$E$4:$E$5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- 2'!$E$6:$E$47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47-40E5-97AF-CA88B6E7E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675968"/>
        <c:axId val="742675312"/>
      </c:barChart>
      <c:catAx>
        <c:axId val="7426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75312"/>
        <c:crosses val="autoZero"/>
        <c:auto val="1"/>
        <c:lblAlgn val="ctr"/>
        <c:lblOffset val="100"/>
        <c:noMultiLvlLbl val="0"/>
      </c:catAx>
      <c:valAx>
        <c:axId val="74267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7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HD.xlsx]PIVOT - 3!PivotTable3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- 3'!$B$6:$B$10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6-4A4D-9758-EF7E98681143}"/>
            </c:ext>
          </c:extLst>
        </c:ser>
        <c:ser>
          <c:idx val="1"/>
          <c:order val="1"/>
          <c:tx>
            <c:strRef>
              <c:f>'PIVOT - 3'!$C$4:$C$5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- 3'!$C$6:$C$10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6-4A4D-9758-EF7E98681143}"/>
            </c:ext>
          </c:extLst>
        </c:ser>
        <c:ser>
          <c:idx val="2"/>
          <c:order val="2"/>
          <c:tx>
            <c:strRef>
              <c:f>'PIVOT - 3'!$D$4:$D$5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- 3'!$D$6:$D$10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6-4A4D-9758-EF7E98681143}"/>
            </c:ext>
          </c:extLst>
        </c:ser>
        <c:ser>
          <c:idx val="3"/>
          <c:order val="3"/>
          <c:tx>
            <c:strRef>
              <c:f>'PIVOT - 3'!$E$4:$E$5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- 3'!$E$6:$E$10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E6-4A4D-9758-EF7E98681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932448"/>
        <c:axId val="534930152"/>
      </c:lineChart>
      <c:catAx>
        <c:axId val="53493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30152"/>
        <c:crosses val="autoZero"/>
        <c:auto val="1"/>
        <c:lblAlgn val="ctr"/>
        <c:lblOffset val="100"/>
        <c:noMultiLvlLbl val="0"/>
      </c:catAx>
      <c:valAx>
        <c:axId val="53493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3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HD.xlsx]Sheet8!PivotTable4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389232"/>
        <c:axId val="803380048"/>
      </c:barChart>
      <c:catAx>
        <c:axId val="80338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80048"/>
        <c:crosses val="autoZero"/>
        <c:auto val="1"/>
        <c:lblAlgn val="ctr"/>
        <c:lblOffset val="100"/>
        <c:noMultiLvlLbl val="0"/>
      </c:catAx>
      <c:valAx>
        <c:axId val="80338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8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layout>
        <c:manualLayout>
          <c:xMode val="edge"/>
          <c:yMode val="edge"/>
          <c:x val="0.3539374453193351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8-4D39-A74B-26815D87235F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98-4D39-A74B-26815D87235F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98-4D39-A74B-26815D872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550928"/>
        <c:axId val="810553224"/>
      </c:lineChart>
      <c:catAx>
        <c:axId val="8105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553224"/>
        <c:crosses val="autoZero"/>
        <c:auto val="1"/>
        <c:lblAlgn val="ctr"/>
        <c:lblOffset val="100"/>
        <c:noMultiLvlLbl val="0"/>
      </c:catAx>
      <c:valAx>
        <c:axId val="81055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5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187325</xdr:colOff>
      <xdr:row>6</xdr:row>
      <xdr:rowOff>9525</xdr:rowOff>
    </xdr:from>
    <xdr:to>
      <xdr:col>15</xdr:col>
      <xdr:colOff>492125</xdr:colOff>
      <xdr:row>21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41B8E-F5D5-470C-B86A-7E6FB1F2A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14</xdr:row>
      <xdr:rowOff>19050</xdr:rowOff>
    </xdr:from>
    <xdr:to>
      <xdr:col>14</xdr:col>
      <xdr:colOff>323850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867DA-8D9A-47F3-B0A7-10730E115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14</xdr:row>
      <xdr:rowOff>19050</xdr:rowOff>
    </xdr:from>
    <xdr:to>
      <xdr:col>14</xdr:col>
      <xdr:colOff>542925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9E7EA-04D3-49DF-AD2F-ABBF95863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47016-282F-43AD-91F4-AEEEF37F6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16</xdr:row>
      <xdr:rowOff>161924</xdr:rowOff>
    </xdr:from>
    <xdr:to>
      <xdr:col>6</xdr:col>
      <xdr:colOff>635000</xdr:colOff>
      <xdr:row>33</xdr:row>
      <xdr:rowOff>158749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732957-AF03-497D-9D77-04005F57D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Dietrich" refreshedDate="44092.657522337962" createdVersion="6" refreshedVersion="6" minRefreshableVersion="3" recordCount="4114" xr:uid="{A880BA9D-F0E5-4BF5-AF2B-AD10692FE16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Dietrich" refreshedDate="44092.664917939815" createdVersion="6" refreshedVersion="6" minRefreshableVersion="3" recordCount="4114" xr:uid="{1BC3A1D9-D117-4E64-B8D0-AA10921A7F0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Dietrich" refreshedDate="44092.700523032407" createdVersion="6" refreshedVersion="6" minRefreshableVersion="3" recordCount="12" xr:uid="{F17D2563-F6EE-4C7F-8A8F-5A9F34356E20}">
  <cacheSource type="worksheet">
    <worksheetSource ref="A2:H14" sheet="BONUS"/>
  </cacheSource>
  <cacheFields count="8">
    <cacheField name="Goal" numFmtId="0">
      <sharedItems/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s v="Less than 1000"/>
    <n v="322"/>
    <n v="113"/>
    <n v="18"/>
    <n v="453"/>
    <n v="0.71081677704194257"/>
    <n v="0.24944812362030905"/>
    <n v="3.9735099337748346E-2"/>
  </r>
  <r>
    <s v="1000 to 4999"/>
    <n v="932"/>
    <n v="420"/>
    <n v="60"/>
    <n v="1412"/>
    <n v="0.66005665722379603"/>
    <n v="0.29745042492917845"/>
    <n v="4.2492917847025496E-2"/>
  </r>
  <r>
    <s v="5000 to 9999"/>
    <n v="381"/>
    <n v="283"/>
    <n v="52"/>
    <n v="716"/>
    <n v="0.53212290502793291"/>
    <n v="0.39525139664804471"/>
    <n v="7.2625698324022353E-2"/>
  </r>
  <r>
    <s v="10000 to 14999"/>
    <n v="168"/>
    <n v="144"/>
    <n v="40"/>
    <n v="352"/>
    <n v="0.47727272727272729"/>
    <n v="0.40909090909090912"/>
    <n v="0.11363636363636363"/>
  </r>
  <r>
    <s v="15000 to 19999"/>
    <n v="94"/>
    <n v="90"/>
    <n v="17"/>
    <n v="201"/>
    <n v="0.46766169154228854"/>
    <n v="0.44776119402985076"/>
    <n v="8.45771144278607E-2"/>
  </r>
  <r>
    <s v="20000 to 24999"/>
    <n v="62"/>
    <n v="72"/>
    <n v="14"/>
    <n v="148"/>
    <n v="0.41891891891891891"/>
    <n v="0.48648648648648651"/>
    <n v="9.45945945945946E-2"/>
  </r>
  <r>
    <s v="25000 to 29999"/>
    <n v="55"/>
    <n v="64"/>
    <n v="18"/>
    <n v="137"/>
    <n v="0.40145985401459855"/>
    <n v="0.46715328467153283"/>
    <n v="0.13138686131386862"/>
  </r>
  <r>
    <s v="30000 to 34999"/>
    <n v="32"/>
    <n v="37"/>
    <n v="13"/>
    <n v="82"/>
    <n v="0.3902439024390244"/>
    <n v="0.45121951219512196"/>
    <n v="0.15853658536585366"/>
  </r>
  <r>
    <s v="35000 to 39999"/>
    <n v="26"/>
    <n v="22"/>
    <n v="7"/>
    <n v="55"/>
    <n v="0.47272727272727272"/>
    <n v="0.4"/>
    <n v="0.12727272727272726"/>
  </r>
  <r>
    <s v="40000 to 44999"/>
    <n v="21"/>
    <n v="16"/>
    <n v="6"/>
    <n v="43"/>
    <n v="0.48837209302325579"/>
    <n v="0.37209302325581395"/>
    <n v="0.13953488372093023"/>
  </r>
  <r>
    <s v="45000 to 49999"/>
    <n v="6"/>
    <n v="11"/>
    <n v="4"/>
    <n v="21"/>
    <n v="0.2857142857142857"/>
    <n v="0.52380952380952384"/>
    <n v="0.19047619047619047"/>
  </r>
  <r>
    <s v="Greater than or equal to 50000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234C0-A5CC-4505-B92D-21572FC9D8F8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E9A73-2CFE-4CD7-BBA5-67B03BC0C575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23B71-88D0-4AA2-94CF-C8DFE24AB66A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9CB9AE-0276-47ED-BA98-552863358DFE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18" firstHeaderRow="1" firstDataRow="1" firstDataCol="0"/>
  <pivotFields count="8">
    <pivotField showAll="0"/>
    <pivotField showAll="0"/>
    <pivotField showAll="0"/>
    <pivotField showAll="0"/>
    <pivotField showAll="0"/>
    <pivotField numFmtId="9" showAll="0"/>
    <pivotField numFmtId="9" showAll="0"/>
    <pivotField numFmtId="9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4102" zoomScale="60" zoomScaleNormal="60" workbookViewId="0">
      <selection activeCell="F1" sqref="F1:L411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3.08984375" style="23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7265625" bestFit="1" customWidth="1"/>
    <col min="16" max="16" width="29.81640625" customWidth="1"/>
    <col min="17" max="17" width="26.90625" customWidth="1"/>
    <col min="18" max="18" width="19" customWidth="1"/>
    <col min="19" max="19" width="30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22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23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20">
        <f>(J2/86400)+DATE(1970,1,1)</f>
        <v>42177.007071759261</v>
      </c>
      <c r="T2" s="20">
        <f>(I2/86400)+DATE(1970,1,1)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2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7">
        <f>E3/L3</f>
        <v>185.48101265822785</v>
      </c>
      <c r="Q3" t="s">
        <v>8310</v>
      </c>
      <c r="R3" t="s">
        <v>8311</v>
      </c>
      <c r="S3" s="20">
        <f t="shared" ref="S3:S66" si="0">(J3/86400)+DATE(1970,1,1)</f>
        <v>42766.600497685184</v>
      </c>
      <c r="T3" s="20">
        <f t="shared" ref="T3:T66" si="1">(I3/86400)+DATE(1970,1,1)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23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7">
        <f>E4/L4</f>
        <v>15</v>
      </c>
      <c r="Q4" t="s">
        <v>8310</v>
      </c>
      <c r="R4" t="s">
        <v>8311</v>
      </c>
      <c r="S4" s="20">
        <f t="shared" si="0"/>
        <v>42405.702349537038</v>
      </c>
      <c r="T4" s="20">
        <f t="shared" si="1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23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7">
        <f>E5/L5</f>
        <v>69.266666666666666</v>
      </c>
      <c r="Q5" t="s">
        <v>8310</v>
      </c>
      <c r="R5" t="s">
        <v>8311</v>
      </c>
      <c r="S5" s="20">
        <f t="shared" si="0"/>
        <v>41828.515127314815</v>
      </c>
      <c r="T5" s="20">
        <f t="shared" si="1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23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7">
        <f>E6/L6</f>
        <v>190.55028169014085</v>
      </c>
      <c r="Q6" t="s">
        <v>8310</v>
      </c>
      <c r="R6" t="s">
        <v>8311</v>
      </c>
      <c r="S6" s="20">
        <f t="shared" si="0"/>
        <v>42327.834247685183</v>
      </c>
      <c r="T6" s="20">
        <f t="shared" si="1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23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7">
        <f>E7/L7</f>
        <v>93.40425531914893</v>
      </c>
      <c r="Q7" t="s">
        <v>8310</v>
      </c>
      <c r="R7" t="s">
        <v>8311</v>
      </c>
      <c r="S7" s="20">
        <f t="shared" si="0"/>
        <v>42563.932951388888</v>
      </c>
      <c r="T7" s="20">
        <f t="shared" si="1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23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7">
        <f>E8/L8</f>
        <v>146.87931034482759</v>
      </c>
      <c r="Q8" t="s">
        <v>8310</v>
      </c>
      <c r="R8" t="s">
        <v>8311</v>
      </c>
      <c r="S8" s="20">
        <f t="shared" si="0"/>
        <v>41794.072337962964</v>
      </c>
      <c r="T8" s="20">
        <f t="shared" si="1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23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7">
        <f>E9/L9</f>
        <v>159.82456140350877</v>
      </c>
      <c r="Q9" t="s">
        <v>8310</v>
      </c>
      <c r="R9" t="s">
        <v>8311</v>
      </c>
      <c r="S9" s="20">
        <f t="shared" si="0"/>
        <v>42516.047071759254</v>
      </c>
      <c r="T9" s="20">
        <f t="shared" si="1"/>
        <v>42556.047071759254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23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7">
        <f>E10/L10</f>
        <v>291.79333333333335</v>
      </c>
      <c r="Q10" t="s">
        <v>8310</v>
      </c>
      <c r="R10" t="s">
        <v>8311</v>
      </c>
      <c r="S10" s="20">
        <f t="shared" si="0"/>
        <v>42468.94458333333</v>
      </c>
      <c r="T10" s="20">
        <f t="shared" si="1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23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7">
        <f>E11/L11</f>
        <v>31.499500000000001</v>
      </c>
      <c r="Q11" t="s">
        <v>8310</v>
      </c>
      <c r="R11" t="s">
        <v>8311</v>
      </c>
      <c r="S11" s="20">
        <f t="shared" si="0"/>
        <v>42447.103518518517</v>
      </c>
      <c r="T11" s="20">
        <f t="shared" si="1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23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7">
        <f>E12/L12</f>
        <v>158.68421052631578</v>
      </c>
      <c r="Q12" t="s">
        <v>8310</v>
      </c>
      <c r="R12" t="s">
        <v>8311</v>
      </c>
      <c r="S12" s="20">
        <f t="shared" si="0"/>
        <v>41780.068043981482</v>
      </c>
      <c r="T12" s="20">
        <f t="shared" si="1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2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7">
        <f>E13/L13</f>
        <v>80.333333333333329</v>
      </c>
      <c r="Q13" t="s">
        <v>8310</v>
      </c>
      <c r="R13" t="s">
        <v>8311</v>
      </c>
      <c r="S13" s="20">
        <f t="shared" si="0"/>
        <v>42572.778495370367</v>
      </c>
      <c r="T13" s="20">
        <f t="shared" si="1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23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7">
        <f>E14/L14</f>
        <v>59.961305925030231</v>
      </c>
      <c r="Q14" t="s">
        <v>8310</v>
      </c>
      <c r="R14" t="s">
        <v>8311</v>
      </c>
      <c r="S14" s="20">
        <f t="shared" si="0"/>
        <v>41791.713252314818</v>
      </c>
      <c r="T14" s="20">
        <f t="shared" si="1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23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7">
        <f>E15/L15</f>
        <v>109.78431372549019</v>
      </c>
      <c r="Q15" t="s">
        <v>8310</v>
      </c>
      <c r="R15" t="s">
        <v>8311</v>
      </c>
      <c r="S15" s="20">
        <f t="shared" si="0"/>
        <v>42508.677187499998</v>
      </c>
      <c r="T15" s="20">
        <f t="shared" si="1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23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7">
        <f>E16/L16</f>
        <v>147.70731707317074</v>
      </c>
      <c r="Q16" t="s">
        <v>8310</v>
      </c>
      <c r="R16" t="s">
        <v>8311</v>
      </c>
      <c r="S16" s="20">
        <f t="shared" si="0"/>
        <v>41808.02648148148</v>
      </c>
      <c r="T16" s="20">
        <f t="shared" si="1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23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7">
        <f>E17/L17</f>
        <v>21.755102040816325</v>
      </c>
      <c r="Q17" t="s">
        <v>8310</v>
      </c>
      <c r="R17" t="s">
        <v>8311</v>
      </c>
      <c r="S17" s="20">
        <f t="shared" si="0"/>
        <v>42256.391875000001</v>
      </c>
      <c r="T17" s="20">
        <f t="shared" si="1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23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7">
        <f>E18/L18</f>
        <v>171.84285714285716</v>
      </c>
      <c r="Q18" t="s">
        <v>8310</v>
      </c>
      <c r="R18" t="s">
        <v>8311</v>
      </c>
      <c r="S18" s="20">
        <f t="shared" si="0"/>
        <v>41760.796423611115</v>
      </c>
      <c r="T18" s="20">
        <f t="shared" si="1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23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7">
        <f>E19/L19</f>
        <v>41.944444444444443</v>
      </c>
      <c r="Q19" t="s">
        <v>8310</v>
      </c>
      <c r="R19" t="s">
        <v>8311</v>
      </c>
      <c r="S19" s="20">
        <f t="shared" si="0"/>
        <v>41917.731736111113</v>
      </c>
      <c r="T19" s="20">
        <f t="shared" si="1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23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7">
        <f>E20/L20</f>
        <v>93.264122807017543</v>
      </c>
      <c r="Q20" t="s">
        <v>8310</v>
      </c>
      <c r="R20" t="s">
        <v>8311</v>
      </c>
      <c r="S20" s="20">
        <f t="shared" si="0"/>
        <v>41869.542314814811</v>
      </c>
      <c r="T20" s="20">
        <f t="shared" si="1"/>
        <v>41899.542314814811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23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7">
        <f>E21/L21</f>
        <v>56.136363636363633</v>
      </c>
      <c r="Q21" t="s">
        <v>8310</v>
      </c>
      <c r="R21" t="s">
        <v>8311</v>
      </c>
      <c r="S21" s="20">
        <f t="shared" si="0"/>
        <v>42175.816365740742</v>
      </c>
      <c r="T21" s="20">
        <f t="shared" si="1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23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7">
        <f>E22/L22</f>
        <v>80.16</v>
      </c>
      <c r="Q22" t="s">
        <v>8310</v>
      </c>
      <c r="R22" t="s">
        <v>8311</v>
      </c>
      <c r="S22" s="20">
        <f t="shared" si="0"/>
        <v>42200.758240740739</v>
      </c>
      <c r="T22" s="20">
        <f t="shared" si="1"/>
        <v>42260.758240740739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7">
        <f>E23/L23</f>
        <v>199.9009900990099</v>
      </c>
      <c r="Q23" t="s">
        <v>8310</v>
      </c>
      <c r="R23" t="s">
        <v>8311</v>
      </c>
      <c r="S23" s="20">
        <f t="shared" si="0"/>
        <v>41878.627187500002</v>
      </c>
      <c r="T23" s="20">
        <f t="shared" si="1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23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7">
        <f>E24/L24</f>
        <v>51.25</v>
      </c>
      <c r="Q24" t="s">
        <v>8310</v>
      </c>
      <c r="R24" t="s">
        <v>8311</v>
      </c>
      <c r="S24" s="20">
        <f t="shared" si="0"/>
        <v>41989.91134259259</v>
      </c>
      <c r="T24" s="20">
        <f t="shared" si="1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23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7">
        <f>E25/L25</f>
        <v>103.04347826086956</v>
      </c>
      <c r="Q25" t="s">
        <v>8310</v>
      </c>
      <c r="R25" t="s">
        <v>8311</v>
      </c>
      <c r="S25" s="20">
        <f t="shared" si="0"/>
        <v>42097.778946759259</v>
      </c>
      <c r="T25" s="20">
        <f t="shared" si="1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23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7">
        <f>E26/L26</f>
        <v>66.346149825783982</v>
      </c>
      <c r="Q26" t="s">
        <v>8310</v>
      </c>
      <c r="R26" t="s">
        <v>8311</v>
      </c>
      <c r="S26" s="20">
        <f t="shared" si="0"/>
        <v>42229.820173611108</v>
      </c>
      <c r="T26" s="20">
        <f t="shared" si="1"/>
        <v>42262.818749999999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23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7">
        <f>E27/L27</f>
        <v>57.142857142857146</v>
      </c>
      <c r="Q27" t="s">
        <v>8310</v>
      </c>
      <c r="R27" t="s">
        <v>8311</v>
      </c>
      <c r="S27" s="20">
        <f t="shared" si="0"/>
        <v>42318.025011574078</v>
      </c>
      <c r="T27" s="20">
        <f t="shared" si="1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23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7">
        <f>E28/L28</f>
        <v>102.10526315789474</v>
      </c>
      <c r="Q28" t="s">
        <v>8310</v>
      </c>
      <c r="R28" t="s">
        <v>8311</v>
      </c>
      <c r="S28" s="20">
        <f t="shared" si="0"/>
        <v>41828.515555555554</v>
      </c>
      <c r="T28" s="20">
        <f t="shared" si="1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23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7">
        <f>E29/L29</f>
        <v>148.96666666666667</v>
      </c>
      <c r="Q29" t="s">
        <v>8310</v>
      </c>
      <c r="R29" t="s">
        <v>8311</v>
      </c>
      <c r="S29" s="20">
        <f t="shared" si="0"/>
        <v>41929.164733796293</v>
      </c>
      <c r="T29" s="20">
        <f t="shared" si="1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23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7">
        <f>E30/L30</f>
        <v>169.6056338028169</v>
      </c>
      <c r="Q30" t="s">
        <v>8310</v>
      </c>
      <c r="R30" t="s">
        <v>8311</v>
      </c>
      <c r="S30" s="20">
        <f t="shared" si="0"/>
        <v>42324.96393518518</v>
      </c>
      <c r="T30" s="20">
        <f t="shared" si="1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 s="23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7">
        <f>E31/L31</f>
        <v>31.623931623931625</v>
      </c>
      <c r="Q31" t="s">
        <v>8310</v>
      </c>
      <c r="R31" t="s">
        <v>8311</v>
      </c>
      <c r="S31" s="20">
        <f t="shared" si="0"/>
        <v>41812.67324074074</v>
      </c>
      <c r="T31" s="20">
        <f t="shared" si="1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23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7">
        <f>E32/L32</f>
        <v>76.45264150943396</v>
      </c>
      <c r="Q32" t="s">
        <v>8310</v>
      </c>
      <c r="R32" t="s">
        <v>8311</v>
      </c>
      <c r="S32" s="20">
        <f t="shared" si="0"/>
        <v>41842.292997685188</v>
      </c>
      <c r="T32" s="20">
        <f t="shared" si="1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2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7">
        <f>E33/L33</f>
        <v>13</v>
      </c>
      <c r="Q33" t="s">
        <v>8310</v>
      </c>
      <c r="R33" t="s">
        <v>8311</v>
      </c>
      <c r="S33" s="20">
        <f t="shared" si="0"/>
        <v>42376.79206018518</v>
      </c>
      <c r="T33" s="20">
        <f t="shared" si="1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23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7">
        <f>E34/L34</f>
        <v>320.44943820224717</v>
      </c>
      <c r="Q34" t="s">
        <v>8310</v>
      </c>
      <c r="R34" t="s">
        <v>8311</v>
      </c>
      <c r="S34" s="20">
        <f t="shared" si="0"/>
        <v>42461.627511574072</v>
      </c>
      <c r="T34" s="20">
        <f t="shared" si="1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23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7">
        <f>E35/L35</f>
        <v>83.75</v>
      </c>
      <c r="Q35" t="s">
        <v>8310</v>
      </c>
      <c r="R35" t="s">
        <v>8311</v>
      </c>
      <c r="S35" s="20">
        <f t="shared" si="0"/>
        <v>42286.660891203705</v>
      </c>
      <c r="T35" s="20">
        <f t="shared" si="1"/>
        <v>42316.702557870369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23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7">
        <f>E36/L36</f>
        <v>49.882352941176471</v>
      </c>
      <c r="Q36" t="s">
        <v>8310</v>
      </c>
      <c r="R36" t="s">
        <v>8311</v>
      </c>
      <c r="S36" s="20">
        <f t="shared" si="0"/>
        <v>41841.321770833332</v>
      </c>
      <c r="T36" s="20">
        <f t="shared" si="1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23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7">
        <f>E37/L37</f>
        <v>59.464285714285715</v>
      </c>
      <c r="Q37" t="s">
        <v>8310</v>
      </c>
      <c r="R37" t="s">
        <v>8311</v>
      </c>
      <c r="S37" s="20">
        <f t="shared" si="0"/>
        <v>42098.291828703703</v>
      </c>
      <c r="T37" s="20">
        <f t="shared" si="1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23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7">
        <f>E38/L38</f>
        <v>193.84090909090909</v>
      </c>
      <c r="Q38" t="s">
        <v>8310</v>
      </c>
      <c r="R38" t="s">
        <v>8311</v>
      </c>
      <c r="S38" s="20">
        <f t="shared" si="0"/>
        <v>42068.307002314818</v>
      </c>
      <c r="T38" s="20">
        <f t="shared" si="1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23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7">
        <f>E39/L39</f>
        <v>159.51383399209487</v>
      </c>
      <c r="Q39" t="s">
        <v>8310</v>
      </c>
      <c r="R39" t="s">
        <v>8311</v>
      </c>
      <c r="S39" s="20">
        <f t="shared" si="0"/>
        <v>42032.693043981482</v>
      </c>
      <c r="T39" s="20">
        <f t="shared" si="1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23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7">
        <f>E40/L40</f>
        <v>41.68181818181818</v>
      </c>
      <c r="Q40" t="s">
        <v>8310</v>
      </c>
      <c r="R40" t="s">
        <v>8311</v>
      </c>
      <c r="S40" s="20">
        <f t="shared" si="0"/>
        <v>41375.057222222225</v>
      </c>
      <c r="T40" s="20">
        <f t="shared" si="1"/>
        <v>41405.057222222225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23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7">
        <f>E41/L41</f>
        <v>150.89861751152074</v>
      </c>
      <c r="Q41" t="s">
        <v>8310</v>
      </c>
      <c r="R41" t="s">
        <v>8311</v>
      </c>
      <c r="S41" s="20">
        <f t="shared" si="0"/>
        <v>41754.047083333331</v>
      </c>
      <c r="T41" s="20">
        <f t="shared" si="1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23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7">
        <f>E42/L42</f>
        <v>126.6875</v>
      </c>
      <c r="Q42" t="s">
        <v>8310</v>
      </c>
      <c r="R42" t="s">
        <v>8311</v>
      </c>
      <c r="S42" s="20">
        <f t="shared" si="0"/>
        <v>41789.21398148148</v>
      </c>
      <c r="T42" s="20">
        <f t="shared" si="1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2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7">
        <f>E43/L43</f>
        <v>105.26315789473684</v>
      </c>
      <c r="Q43" t="s">
        <v>8310</v>
      </c>
      <c r="R43" t="s">
        <v>8311</v>
      </c>
      <c r="S43" s="20">
        <f t="shared" si="0"/>
        <v>41887.568912037037</v>
      </c>
      <c r="T43" s="20">
        <f t="shared" si="1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23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7">
        <f>E44/L44</f>
        <v>117.51479289940828</v>
      </c>
      <c r="Q44" t="s">
        <v>8310</v>
      </c>
      <c r="R44" t="s">
        <v>8311</v>
      </c>
      <c r="S44" s="20">
        <f t="shared" si="0"/>
        <v>41971.639189814814</v>
      </c>
      <c r="T44" s="20">
        <f t="shared" si="1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23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7">
        <f>E45/L45</f>
        <v>117.36121673003802</v>
      </c>
      <c r="Q45" t="s">
        <v>8310</v>
      </c>
      <c r="R45" t="s">
        <v>8311</v>
      </c>
      <c r="S45" s="20">
        <f t="shared" si="0"/>
        <v>41802.790347222224</v>
      </c>
      <c r="T45" s="20">
        <f t="shared" si="1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23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7">
        <f>E46/L46</f>
        <v>133.33333333333334</v>
      </c>
      <c r="Q46" t="s">
        <v>8310</v>
      </c>
      <c r="R46" t="s">
        <v>8311</v>
      </c>
      <c r="S46" s="20">
        <f t="shared" si="0"/>
        <v>41874.098807870367</v>
      </c>
      <c r="T46" s="20">
        <f t="shared" si="1"/>
        <v>41919.098807870367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23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7">
        <f>E47/L47</f>
        <v>98.360655737704917</v>
      </c>
      <c r="Q47" t="s">
        <v>8310</v>
      </c>
      <c r="R47" t="s">
        <v>8311</v>
      </c>
      <c r="S47" s="20">
        <f t="shared" si="0"/>
        <v>42457.623923611114</v>
      </c>
      <c r="T47" s="20">
        <f t="shared" si="1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23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7">
        <f>E48/L48</f>
        <v>194.44444444444446</v>
      </c>
      <c r="Q48" t="s">
        <v>8310</v>
      </c>
      <c r="R48" t="s">
        <v>8311</v>
      </c>
      <c r="S48" s="20">
        <f t="shared" si="0"/>
        <v>42323.96497685185</v>
      </c>
      <c r="T48" s="20">
        <f t="shared" si="1"/>
        <v>42353.96497685185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23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7">
        <f>E49/L49</f>
        <v>76.865000000000009</v>
      </c>
      <c r="Q49" t="s">
        <v>8310</v>
      </c>
      <c r="R49" t="s">
        <v>8311</v>
      </c>
      <c r="S49" s="20">
        <f t="shared" si="0"/>
        <v>41932.819525462961</v>
      </c>
      <c r="T49" s="20">
        <f t="shared" si="1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23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7">
        <f>E50/L50</f>
        <v>56.815789473684212</v>
      </c>
      <c r="Q50" t="s">
        <v>8310</v>
      </c>
      <c r="R50" t="s">
        <v>8311</v>
      </c>
      <c r="S50" s="20">
        <f t="shared" si="0"/>
        <v>42033.516898148147</v>
      </c>
      <c r="T50" s="20">
        <f t="shared" si="1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23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7">
        <f>E51/L51</f>
        <v>137.93103448275863</v>
      </c>
      <c r="Q51" t="s">
        <v>8310</v>
      </c>
      <c r="R51" t="s">
        <v>8311</v>
      </c>
      <c r="S51" s="20">
        <f t="shared" si="0"/>
        <v>42271.176446759258</v>
      </c>
      <c r="T51" s="20">
        <f t="shared" si="1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23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7">
        <f>E52/L52</f>
        <v>27.272727272727273</v>
      </c>
      <c r="Q52" t="s">
        <v>8310</v>
      </c>
      <c r="R52" t="s">
        <v>8311</v>
      </c>
      <c r="S52" s="20">
        <f t="shared" si="0"/>
        <v>41995.752986111111</v>
      </c>
      <c r="T52" s="20">
        <f t="shared" si="1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2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7">
        <f>E53/L53</f>
        <v>118.33613445378151</v>
      </c>
      <c r="Q53" t="s">
        <v>8310</v>
      </c>
      <c r="R53" t="s">
        <v>8311</v>
      </c>
      <c r="S53" s="20">
        <f t="shared" si="0"/>
        <v>42196.928668981476</v>
      </c>
      <c r="T53" s="20">
        <f t="shared" si="1"/>
        <v>42226.928668981476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23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7">
        <f>E54/L54</f>
        <v>223.48076923076923</v>
      </c>
      <c r="Q54" t="s">
        <v>8310</v>
      </c>
      <c r="R54" t="s">
        <v>8311</v>
      </c>
      <c r="S54" s="20">
        <f t="shared" si="0"/>
        <v>41807.701921296299</v>
      </c>
      <c r="T54" s="20">
        <f t="shared" si="1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23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7">
        <f>E55/L55</f>
        <v>28.111111111111111</v>
      </c>
      <c r="Q55" t="s">
        <v>8310</v>
      </c>
      <c r="R55" t="s">
        <v>8311</v>
      </c>
      <c r="S55" s="20">
        <f t="shared" si="0"/>
        <v>41719.549131944441</v>
      </c>
      <c r="T55" s="20">
        <f t="shared" si="1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23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7">
        <f>E56/L56</f>
        <v>194.23076923076923</v>
      </c>
      <c r="Q56" t="s">
        <v>8310</v>
      </c>
      <c r="R56" t="s">
        <v>8311</v>
      </c>
      <c r="S56" s="20">
        <f t="shared" si="0"/>
        <v>42333.713206018518</v>
      </c>
      <c r="T56" s="20">
        <f t="shared" si="1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23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7">
        <f>E57/L57</f>
        <v>128.95348837209303</v>
      </c>
      <c r="Q57" t="s">
        <v>8310</v>
      </c>
      <c r="R57" t="s">
        <v>8311</v>
      </c>
      <c r="S57" s="20">
        <f t="shared" si="0"/>
        <v>42496.968935185185</v>
      </c>
      <c r="T57" s="20">
        <f t="shared" si="1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23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7">
        <f>E58/L58</f>
        <v>49.316091954022987</v>
      </c>
      <c r="Q58" t="s">
        <v>8310</v>
      </c>
      <c r="R58" t="s">
        <v>8311</v>
      </c>
      <c r="S58" s="20">
        <f t="shared" si="0"/>
        <v>42149.548888888894</v>
      </c>
      <c r="T58" s="20">
        <f t="shared" si="1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23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7">
        <f>E59/L59</f>
        <v>221.52173913043478</v>
      </c>
      <c r="Q59" t="s">
        <v>8310</v>
      </c>
      <c r="R59" t="s">
        <v>8311</v>
      </c>
      <c r="S59" s="20">
        <f t="shared" si="0"/>
        <v>42089.83289351852</v>
      </c>
      <c r="T59" s="20">
        <f t="shared" si="1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23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7">
        <f>E60/L60</f>
        <v>137.21333333333334</v>
      </c>
      <c r="Q60" t="s">
        <v>8310</v>
      </c>
      <c r="R60" t="s">
        <v>8311</v>
      </c>
      <c r="S60" s="20">
        <f t="shared" si="0"/>
        <v>41932.745046296295</v>
      </c>
      <c r="T60" s="20">
        <f t="shared" si="1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23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7">
        <f>E61/L61</f>
        <v>606.82242424242418</v>
      </c>
      <c r="Q61" t="s">
        <v>8310</v>
      </c>
      <c r="R61" t="s">
        <v>8311</v>
      </c>
      <c r="S61" s="20">
        <f t="shared" si="0"/>
        <v>42230.235833333332</v>
      </c>
      <c r="T61" s="20">
        <f t="shared" si="1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23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7">
        <f>E62/L62</f>
        <v>43.040092592592593</v>
      </c>
      <c r="Q62" t="s">
        <v>8310</v>
      </c>
      <c r="R62" t="s">
        <v>8312</v>
      </c>
      <c r="S62" s="20">
        <f t="shared" si="0"/>
        <v>41701.901817129634</v>
      </c>
      <c r="T62" s="20">
        <f t="shared" si="1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2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7">
        <f>E63/L63</f>
        <v>322.39130434782606</v>
      </c>
      <c r="Q63" t="s">
        <v>8310</v>
      </c>
      <c r="R63" t="s">
        <v>8312</v>
      </c>
      <c r="S63" s="20">
        <f t="shared" si="0"/>
        <v>41409.814317129625</v>
      </c>
      <c r="T63" s="20">
        <f t="shared" si="1"/>
        <v>41431.814317129625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23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7">
        <f>E64/L64</f>
        <v>96.708333333333329</v>
      </c>
      <c r="Q64" t="s">
        <v>8310</v>
      </c>
      <c r="R64" t="s">
        <v>8312</v>
      </c>
      <c r="S64" s="20">
        <f t="shared" si="0"/>
        <v>41311.799513888887</v>
      </c>
      <c r="T64" s="20">
        <f t="shared" si="1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23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7">
        <f>E65/L65</f>
        <v>35.474531249999998</v>
      </c>
      <c r="Q65" t="s">
        <v>8310</v>
      </c>
      <c r="R65" t="s">
        <v>8312</v>
      </c>
      <c r="S65" s="20">
        <f t="shared" si="0"/>
        <v>41612.912187499998</v>
      </c>
      <c r="T65" s="20">
        <f t="shared" si="1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23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7">
        <f>E66/L66</f>
        <v>86.666666666666671</v>
      </c>
      <c r="Q66" t="s">
        <v>8310</v>
      </c>
      <c r="R66" t="s">
        <v>8312</v>
      </c>
      <c r="S66" s="20">
        <f t="shared" si="0"/>
        <v>41433.01829861111</v>
      </c>
      <c r="T66" s="20">
        <f t="shared" si="1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23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7">
        <f>E67/L67</f>
        <v>132.05263157894737</v>
      </c>
      <c r="Q67" t="s">
        <v>8310</v>
      </c>
      <c r="R67" t="s">
        <v>8312</v>
      </c>
      <c r="S67" s="20">
        <f t="shared" ref="S67:S130" si="2">(J67/86400)+DATE(1970,1,1)</f>
        <v>41835.821226851855</v>
      </c>
      <c r="T67" s="20">
        <f t="shared" ref="T67:T130" si="3">(I67/86400)+DATE(1970,1,1)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23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7">
        <f>E68/L68</f>
        <v>91.230769230769226</v>
      </c>
      <c r="Q68" t="s">
        <v>8310</v>
      </c>
      <c r="R68" t="s">
        <v>8312</v>
      </c>
      <c r="S68" s="20">
        <f t="shared" si="2"/>
        <v>42539.849768518514</v>
      </c>
      <c r="T68" s="20">
        <f t="shared" si="3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23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7">
        <f>E69/L69</f>
        <v>116.25</v>
      </c>
      <c r="Q69" t="s">
        <v>8310</v>
      </c>
      <c r="R69" t="s">
        <v>8312</v>
      </c>
      <c r="S69" s="20">
        <f t="shared" si="2"/>
        <v>41075.583379629628</v>
      </c>
      <c r="T69" s="20">
        <f t="shared" si="3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23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7">
        <f>E70/L70</f>
        <v>21.194444444444443</v>
      </c>
      <c r="Q70" t="s">
        <v>8310</v>
      </c>
      <c r="R70" t="s">
        <v>8312</v>
      </c>
      <c r="S70" s="20">
        <f t="shared" si="2"/>
        <v>41663.569340277776</v>
      </c>
      <c r="T70" s="20">
        <f t="shared" si="3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23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7">
        <f>E71/L71</f>
        <v>62.327134831460668</v>
      </c>
      <c r="Q71" t="s">
        <v>8310</v>
      </c>
      <c r="R71" t="s">
        <v>8312</v>
      </c>
      <c r="S71" s="20">
        <f t="shared" si="2"/>
        <v>40786.187789351854</v>
      </c>
      <c r="T71" s="20">
        <f t="shared" si="3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23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7">
        <f>E72/L72</f>
        <v>37.411764705882355</v>
      </c>
      <c r="Q72" t="s">
        <v>8310</v>
      </c>
      <c r="R72" t="s">
        <v>8312</v>
      </c>
      <c r="S72" s="20">
        <f t="shared" si="2"/>
        <v>40730.896354166667</v>
      </c>
      <c r="T72" s="20">
        <f t="shared" si="3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2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7">
        <f>E73/L73</f>
        <v>69.71875</v>
      </c>
      <c r="Q73" t="s">
        <v>8310</v>
      </c>
      <c r="R73" t="s">
        <v>8312</v>
      </c>
      <c r="S73" s="20">
        <f t="shared" si="2"/>
        <v>40997.271493055552</v>
      </c>
      <c r="T73" s="20">
        <f t="shared" si="3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23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7">
        <f>E74/L74</f>
        <v>58.170731707317074</v>
      </c>
      <c r="Q74" t="s">
        <v>8310</v>
      </c>
      <c r="R74" t="s">
        <v>8312</v>
      </c>
      <c r="S74" s="20">
        <f t="shared" si="2"/>
        <v>41208.010196759264</v>
      </c>
      <c r="T74" s="20">
        <f t="shared" si="3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23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7">
        <f>E75/L75</f>
        <v>50</v>
      </c>
      <c r="Q75" t="s">
        <v>8310</v>
      </c>
      <c r="R75" t="s">
        <v>8312</v>
      </c>
      <c r="S75" s="20">
        <f t="shared" si="2"/>
        <v>40587.75675925926</v>
      </c>
      <c r="T75" s="20">
        <f t="shared" si="3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23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7">
        <f>E76/L76</f>
        <v>19.471034482758618</v>
      </c>
      <c r="Q76" t="s">
        <v>8310</v>
      </c>
      <c r="R76" t="s">
        <v>8312</v>
      </c>
      <c r="S76" s="20">
        <f t="shared" si="2"/>
        <v>42360.487210648149</v>
      </c>
      <c r="T76" s="20">
        <f t="shared" si="3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23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7">
        <f>E77/L77</f>
        <v>85.957446808510639</v>
      </c>
      <c r="Q77" t="s">
        <v>8310</v>
      </c>
      <c r="R77" t="s">
        <v>8312</v>
      </c>
      <c r="S77" s="20">
        <f t="shared" si="2"/>
        <v>41357.209166666667</v>
      </c>
      <c r="T77" s="20">
        <f t="shared" si="3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23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7">
        <f>E78/L78</f>
        <v>30.666666666666668</v>
      </c>
      <c r="Q78" t="s">
        <v>8310</v>
      </c>
      <c r="R78" t="s">
        <v>8312</v>
      </c>
      <c r="S78" s="20">
        <f t="shared" si="2"/>
        <v>40844.691643518519</v>
      </c>
      <c r="T78" s="20">
        <f t="shared" si="3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23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7">
        <f>E79/L79</f>
        <v>60.384615384615387</v>
      </c>
      <c r="Q79" t="s">
        <v>8310</v>
      </c>
      <c r="R79" t="s">
        <v>8312</v>
      </c>
      <c r="S79" s="20">
        <f t="shared" si="2"/>
        <v>40997.144872685181</v>
      </c>
      <c r="T79" s="20">
        <f t="shared" si="3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23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7">
        <f>E80/L80</f>
        <v>38.6</v>
      </c>
      <c r="Q80" t="s">
        <v>8310</v>
      </c>
      <c r="R80" t="s">
        <v>8312</v>
      </c>
      <c r="S80" s="20">
        <f t="shared" si="2"/>
        <v>42604.730567129634</v>
      </c>
      <c r="T80" s="20">
        <f t="shared" si="3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23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7">
        <f>E81/L81</f>
        <v>40.268292682926827</v>
      </c>
      <c r="Q81" t="s">
        <v>8310</v>
      </c>
      <c r="R81" t="s">
        <v>8312</v>
      </c>
      <c r="S81" s="20">
        <f t="shared" si="2"/>
        <v>41724.776539351849</v>
      </c>
      <c r="T81" s="20">
        <f t="shared" si="3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23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7">
        <f>E82/L82</f>
        <v>273.82978723404256</v>
      </c>
      <c r="Q82" t="s">
        <v>8310</v>
      </c>
      <c r="R82" t="s">
        <v>8312</v>
      </c>
      <c r="S82" s="20">
        <f t="shared" si="2"/>
        <v>41583.083981481483</v>
      </c>
      <c r="T82" s="20">
        <f t="shared" si="3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2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7">
        <f>E83/L83</f>
        <v>53.035714285714285</v>
      </c>
      <c r="Q83" t="s">
        <v>8310</v>
      </c>
      <c r="R83" t="s">
        <v>8312</v>
      </c>
      <c r="S83" s="20">
        <f t="shared" si="2"/>
        <v>41100.158877314811</v>
      </c>
      <c r="T83" s="20">
        <f t="shared" si="3"/>
        <v>41104.126388888893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23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7">
        <f>E84/L84</f>
        <v>40.005000000000003</v>
      </c>
      <c r="Q84" t="s">
        <v>8310</v>
      </c>
      <c r="R84" t="s">
        <v>8312</v>
      </c>
      <c r="S84" s="20">
        <f t="shared" si="2"/>
        <v>40795.820150462961</v>
      </c>
      <c r="T84" s="20">
        <f t="shared" si="3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23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7">
        <f>E85/L85</f>
        <v>15.76923076923077</v>
      </c>
      <c r="Q85" t="s">
        <v>8310</v>
      </c>
      <c r="R85" t="s">
        <v>8312</v>
      </c>
      <c r="S85" s="20">
        <f t="shared" si="2"/>
        <v>42042.615613425922</v>
      </c>
      <c r="T85" s="20">
        <f t="shared" si="3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23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7">
        <f>E86/L86</f>
        <v>71.428571428571431</v>
      </c>
      <c r="Q86" t="s">
        <v>8310</v>
      </c>
      <c r="R86" t="s">
        <v>8312</v>
      </c>
      <c r="S86" s="20">
        <f t="shared" si="2"/>
        <v>40648.757939814815</v>
      </c>
      <c r="T86" s="20">
        <f t="shared" si="3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23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7">
        <f>E87/L87</f>
        <v>71.714285714285708</v>
      </c>
      <c r="Q87" t="s">
        <v>8310</v>
      </c>
      <c r="R87" t="s">
        <v>8312</v>
      </c>
      <c r="S87" s="20">
        <f t="shared" si="2"/>
        <v>40779.125428240739</v>
      </c>
      <c r="T87" s="20">
        <f t="shared" si="3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23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7">
        <f>E88/L88</f>
        <v>375.76470588235293</v>
      </c>
      <c r="Q88" t="s">
        <v>8310</v>
      </c>
      <c r="R88" t="s">
        <v>8312</v>
      </c>
      <c r="S88" s="20">
        <f t="shared" si="2"/>
        <v>42291.556076388893</v>
      </c>
      <c r="T88" s="20">
        <f t="shared" si="3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23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7">
        <f>E89/L89</f>
        <v>104.6</v>
      </c>
      <c r="Q89" t="s">
        <v>8310</v>
      </c>
      <c r="R89" t="s">
        <v>8312</v>
      </c>
      <c r="S89" s="20">
        <f t="shared" si="2"/>
        <v>40322.539386574077</v>
      </c>
      <c r="T89" s="20">
        <f t="shared" si="3"/>
        <v>40332.070138888885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23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7">
        <f>E90/L90</f>
        <v>60</v>
      </c>
      <c r="Q90" t="s">
        <v>8310</v>
      </c>
      <c r="R90" t="s">
        <v>8312</v>
      </c>
      <c r="S90" s="20">
        <f t="shared" si="2"/>
        <v>41786.65892361111</v>
      </c>
      <c r="T90" s="20">
        <f t="shared" si="3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23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7">
        <f>E91/L91</f>
        <v>123.28571428571429</v>
      </c>
      <c r="Q91" t="s">
        <v>8310</v>
      </c>
      <c r="R91" t="s">
        <v>8312</v>
      </c>
      <c r="S91" s="20">
        <f t="shared" si="2"/>
        <v>41402.752222222218</v>
      </c>
      <c r="T91" s="20">
        <f t="shared" si="3"/>
        <v>41427.752222222218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23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7">
        <f>E92/L92</f>
        <v>31.375</v>
      </c>
      <c r="Q92" t="s">
        <v>8310</v>
      </c>
      <c r="R92" t="s">
        <v>8312</v>
      </c>
      <c r="S92" s="20">
        <f t="shared" si="2"/>
        <v>40706.297442129631</v>
      </c>
      <c r="T92" s="20">
        <f t="shared" si="3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2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7">
        <f>E93/L93</f>
        <v>78.260869565217391</v>
      </c>
      <c r="Q93" t="s">
        <v>8310</v>
      </c>
      <c r="R93" t="s">
        <v>8312</v>
      </c>
      <c r="S93" s="20">
        <f t="shared" si="2"/>
        <v>40619.402361111112</v>
      </c>
      <c r="T93" s="20">
        <f t="shared" si="3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23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7">
        <f>E94/L94</f>
        <v>122.32558139534883</v>
      </c>
      <c r="Q94" t="s">
        <v>8310</v>
      </c>
      <c r="R94" t="s">
        <v>8312</v>
      </c>
      <c r="S94" s="20">
        <f t="shared" si="2"/>
        <v>42721.198877314819</v>
      </c>
      <c r="T94" s="20">
        <f t="shared" si="3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23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7">
        <f>E95/L95</f>
        <v>73.733333333333334</v>
      </c>
      <c r="Q95" t="s">
        <v>8310</v>
      </c>
      <c r="R95" t="s">
        <v>8312</v>
      </c>
      <c r="S95" s="20">
        <f t="shared" si="2"/>
        <v>41065.858067129629</v>
      </c>
      <c r="T95" s="20">
        <f t="shared" si="3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23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7">
        <f>E96/L96</f>
        <v>21.666666666666668</v>
      </c>
      <c r="Q96" t="s">
        <v>8310</v>
      </c>
      <c r="R96" t="s">
        <v>8312</v>
      </c>
      <c r="S96" s="20">
        <f t="shared" si="2"/>
        <v>41716.717847222222</v>
      </c>
      <c r="T96" s="20">
        <f t="shared" si="3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23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7">
        <f>E97/L97</f>
        <v>21.904761904761905</v>
      </c>
      <c r="Q97" t="s">
        <v>8310</v>
      </c>
      <c r="R97" t="s">
        <v>8312</v>
      </c>
      <c r="S97" s="20">
        <f t="shared" si="2"/>
        <v>40935.005104166667</v>
      </c>
      <c r="T97" s="20">
        <f t="shared" si="3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23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7">
        <f>E98/L98</f>
        <v>50.588235294117645</v>
      </c>
      <c r="Q98" t="s">
        <v>8310</v>
      </c>
      <c r="R98" t="s">
        <v>8312</v>
      </c>
      <c r="S98" s="20">
        <f t="shared" si="2"/>
        <v>40324.662511574075</v>
      </c>
      <c r="T98" s="20">
        <f t="shared" si="3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23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7">
        <f>E99/L99</f>
        <v>53.125</v>
      </c>
      <c r="Q99" t="s">
        <v>8310</v>
      </c>
      <c r="R99" t="s">
        <v>8312</v>
      </c>
      <c r="S99" s="20">
        <f t="shared" si="2"/>
        <v>40706.135208333333</v>
      </c>
      <c r="T99" s="20">
        <f t="shared" si="3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23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7">
        <f>E100/L100</f>
        <v>56.666666666666664</v>
      </c>
      <c r="Q100" t="s">
        <v>8310</v>
      </c>
      <c r="R100" t="s">
        <v>8312</v>
      </c>
      <c r="S100" s="20">
        <f t="shared" si="2"/>
        <v>41214.794837962967</v>
      </c>
      <c r="T100" s="20">
        <f t="shared" si="3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23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7">
        <f>E101/L101</f>
        <v>40.776666666666664</v>
      </c>
      <c r="Q101" t="s">
        <v>8310</v>
      </c>
      <c r="R101" t="s">
        <v>8312</v>
      </c>
      <c r="S101" s="20">
        <f t="shared" si="2"/>
        <v>41631.902766203704</v>
      </c>
      <c r="T101" s="20">
        <f t="shared" si="3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23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7">
        <f>E102/L102</f>
        <v>192.30769230769232</v>
      </c>
      <c r="Q102" t="s">
        <v>8310</v>
      </c>
      <c r="R102" t="s">
        <v>8312</v>
      </c>
      <c r="S102" s="20">
        <f t="shared" si="2"/>
        <v>41197.753310185188</v>
      </c>
      <c r="T102" s="20">
        <f t="shared" si="3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2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7">
        <f>E103/L103</f>
        <v>100</v>
      </c>
      <c r="Q103" t="s">
        <v>8310</v>
      </c>
      <c r="R103" t="s">
        <v>8312</v>
      </c>
      <c r="S103" s="20">
        <f t="shared" si="2"/>
        <v>41274.776736111111</v>
      </c>
      <c r="T103" s="20">
        <f t="shared" si="3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23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7">
        <f>E104/L104</f>
        <v>117.92307692307692</v>
      </c>
      <c r="Q104" t="s">
        <v>8310</v>
      </c>
      <c r="R104" t="s">
        <v>8312</v>
      </c>
      <c r="S104" s="20">
        <f t="shared" si="2"/>
        <v>40505.131168981483</v>
      </c>
      <c r="T104" s="20">
        <f t="shared" si="3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23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7">
        <f>E105/L105</f>
        <v>27.897959183673468</v>
      </c>
      <c r="Q105" t="s">
        <v>8310</v>
      </c>
      <c r="R105" t="s">
        <v>8312</v>
      </c>
      <c r="S105" s="20">
        <f t="shared" si="2"/>
        <v>41682.805902777778</v>
      </c>
      <c r="T105" s="20">
        <f t="shared" si="3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23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7">
        <f>E106/L106</f>
        <v>60</v>
      </c>
      <c r="Q106" t="s">
        <v>8310</v>
      </c>
      <c r="R106" t="s">
        <v>8312</v>
      </c>
      <c r="S106" s="20">
        <f t="shared" si="2"/>
        <v>40612.695208333331</v>
      </c>
      <c r="T106" s="20">
        <f t="shared" si="3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23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7">
        <f>E107/L107</f>
        <v>39.383333333333333</v>
      </c>
      <c r="Q107" t="s">
        <v>8310</v>
      </c>
      <c r="R107" t="s">
        <v>8312</v>
      </c>
      <c r="S107" s="20">
        <f t="shared" si="2"/>
        <v>42485.724768518514</v>
      </c>
      <c r="T107" s="20">
        <f t="shared" si="3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23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7">
        <f>E108/L108</f>
        <v>186.11111111111111</v>
      </c>
      <c r="Q108" t="s">
        <v>8310</v>
      </c>
      <c r="R108" t="s">
        <v>8312</v>
      </c>
      <c r="S108" s="20">
        <f t="shared" si="2"/>
        <v>40987.776631944442</v>
      </c>
      <c r="T108" s="20">
        <f t="shared" si="3"/>
        <v>41001.776631944442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23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7">
        <f>E109/L109</f>
        <v>111.37681159420291</v>
      </c>
      <c r="Q109" t="s">
        <v>8310</v>
      </c>
      <c r="R109" t="s">
        <v>8312</v>
      </c>
      <c r="S109" s="20">
        <f t="shared" si="2"/>
        <v>40635.982488425929</v>
      </c>
      <c r="T109" s="20">
        <f t="shared" si="3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23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7">
        <f>E110/L110</f>
        <v>78.723404255319153</v>
      </c>
      <c r="Q110" t="s">
        <v>8310</v>
      </c>
      <c r="R110" t="s">
        <v>8312</v>
      </c>
      <c r="S110" s="20">
        <f t="shared" si="2"/>
        <v>41365.613078703704</v>
      </c>
      <c r="T110" s="20">
        <f t="shared" si="3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23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7">
        <f>E111/L111</f>
        <v>46.702127659574465</v>
      </c>
      <c r="Q111" t="s">
        <v>8310</v>
      </c>
      <c r="R111" t="s">
        <v>8312</v>
      </c>
      <c r="S111" s="20">
        <f t="shared" si="2"/>
        <v>40570.025810185187</v>
      </c>
      <c r="T111" s="20">
        <f t="shared" si="3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23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7">
        <f>E112/L112</f>
        <v>65.384615384615387</v>
      </c>
      <c r="Q112" t="s">
        <v>8310</v>
      </c>
      <c r="R112" t="s">
        <v>8312</v>
      </c>
      <c r="S112" s="20">
        <f t="shared" si="2"/>
        <v>41557.949687500004</v>
      </c>
      <c r="T112" s="20">
        <f t="shared" si="3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2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7">
        <f>E113/L113</f>
        <v>102.0754716981132</v>
      </c>
      <c r="Q113" t="s">
        <v>8310</v>
      </c>
      <c r="R113" t="s">
        <v>8312</v>
      </c>
      <c r="S113" s="20">
        <f t="shared" si="2"/>
        <v>42125.333182870367</v>
      </c>
      <c r="T113" s="20">
        <f t="shared" si="3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23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7">
        <f>E114/L114</f>
        <v>64.197530864197532</v>
      </c>
      <c r="Q114" t="s">
        <v>8310</v>
      </c>
      <c r="R114" t="s">
        <v>8312</v>
      </c>
      <c r="S114" s="20">
        <f t="shared" si="2"/>
        <v>41718.043032407411</v>
      </c>
      <c r="T114" s="20">
        <f t="shared" si="3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23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7">
        <f>E115/L115</f>
        <v>90.384615384615387</v>
      </c>
      <c r="Q115" t="s">
        <v>8310</v>
      </c>
      <c r="R115" t="s">
        <v>8312</v>
      </c>
      <c r="S115" s="20">
        <f t="shared" si="2"/>
        <v>40753.758425925924</v>
      </c>
      <c r="T115" s="20">
        <f t="shared" si="3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23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7">
        <f>E116/L116</f>
        <v>88.571428571428569</v>
      </c>
      <c r="Q116" t="s">
        <v>8310</v>
      </c>
      <c r="R116" t="s">
        <v>8312</v>
      </c>
      <c r="S116" s="20">
        <f t="shared" si="2"/>
        <v>40861.27416666667</v>
      </c>
      <c r="T116" s="20">
        <f t="shared" si="3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23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7">
        <f>E117/L117</f>
        <v>28.727272727272727</v>
      </c>
      <c r="Q117" t="s">
        <v>8310</v>
      </c>
      <c r="R117" t="s">
        <v>8312</v>
      </c>
      <c r="S117" s="20">
        <f t="shared" si="2"/>
        <v>40918.738935185189</v>
      </c>
      <c r="T117" s="20">
        <f t="shared" si="3"/>
        <v>40943.738935185189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23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7">
        <f>E118/L118</f>
        <v>69.78947368421052</v>
      </c>
      <c r="Q118" t="s">
        <v>8310</v>
      </c>
      <c r="R118" t="s">
        <v>8312</v>
      </c>
      <c r="S118" s="20">
        <f t="shared" si="2"/>
        <v>40595.497164351851</v>
      </c>
      <c r="T118" s="20">
        <f t="shared" si="3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23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7">
        <f>E119/L119</f>
        <v>167.48962962962963</v>
      </c>
      <c r="Q119" t="s">
        <v>8310</v>
      </c>
      <c r="R119" t="s">
        <v>8312</v>
      </c>
      <c r="S119" s="20">
        <f t="shared" si="2"/>
        <v>40248.834999999999</v>
      </c>
      <c r="T119" s="20">
        <f t="shared" si="3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23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7">
        <f>E120/L120</f>
        <v>144.91230769230768</v>
      </c>
      <c r="Q120" t="s">
        <v>8310</v>
      </c>
      <c r="R120" t="s">
        <v>8312</v>
      </c>
      <c r="S120" s="20">
        <f t="shared" si="2"/>
        <v>40723.053657407407</v>
      </c>
      <c r="T120" s="20">
        <f t="shared" si="3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23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7">
        <f>E121/L121</f>
        <v>91.840540540540545</v>
      </c>
      <c r="Q121" t="s">
        <v>8310</v>
      </c>
      <c r="R121" t="s">
        <v>8312</v>
      </c>
      <c r="S121" s="20">
        <f t="shared" si="2"/>
        <v>40739.069282407407</v>
      </c>
      <c r="T121" s="20">
        <f t="shared" si="3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23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7">
        <f>E122/L122</f>
        <v>10</v>
      </c>
      <c r="Q122" t="s">
        <v>8310</v>
      </c>
      <c r="R122" t="s">
        <v>8313</v>
      </c>
      <c r="S122" s="20">
        <f t="shared" si="2"/>
        <v>42616.049849537041</v>
      </c>
      <c r="T122" s="20">
        <f t="shared" si="3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7">
        <f>E123/L123</f>
        <v>1</v>
      </c>
      <c r="Q123" t="s">
        <v>8310</v>
      </c>
      <c r="R123" t="s">
        <v>8313</v>
      </c>
      <c r="S123" s="20">
        <f t="shared" si="2"/>
        <v>42096.704976851848</v>
      </c>
      <c r="T123" s="20">
        <f t="shared" si="3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 s="23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7" t="e">
        <f>E124/L124</f>
        <v>#DIV/0!</v>
      </c>
      <c r="Q124" t="s">
        <v>8310</v>
      </c>
      <c r="R124" t="s">
        <v>8313</v>
      </c>
      <c r="S124" s="20">
        <f t="shared" si="2"/>
        <v>42593.431793981479</v>
      </c>
      <c r="T124" s="20">
        <f t="shared" si="3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23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7">
        <f>E125/L125</f>
        <v>25.166666666666668</v>
      </c>
      <c r="Q125" t="s">
        <v>8310</v>
      </c>
      <c r="R125" t="s">
        <v>8313</v>
      </c>
      <c r="S125" s="20">
        <f t="shared" si="2"/>
        <v>41904.781990740739</v>
      </c>
      <c r="T125" s="20">
        <f t="shared" si="3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23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7" t="e">
        <f>E126/L126</f>
        <v>#DIV/0!</v>
      </c>
      <c r="Q126" t="s">
        <v>8310</v>
      </c>
      <c r="R126" t="s">
        <v>8313</v>
      </c>
      <c r="S126" s="20">
        <f t="shared" si="2"/>
        <v>42114.928726851853</v>
      </c>
      <c r="T126" s="20">
        <f t="shared" si="3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23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7">
        <f>E127/L127</f>
        <v>11.666666666666666</v>
      </c>
      <c r="Q127" t="s">
        <v>8310</v>
      </c>
      <c r="R127" t="s">
        <v>8313</v>
      </c>
      <c r="S127" s="20">
        <f t="shared" si="2"/>
        <v>42709.993981481486</v>
      </c>
      <c r="T127" s="20">
        <f t="shared" si="3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23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7">
        <f>E128/L128</f>
        <v>106.69230769230769</v>
      </c>
      <c r="Q128" t="s">
        <v>8310</v>
      </c>
      <c r="R128" t="s">
        <v>8313</v>
      </c>
      <c r="S128" s="20">
        <f t="shared" si="2"/>
        <v>42135.589548611111</v>
      </c>
      <c r="T128" s="20">
        <f t="shared" si="3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23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7">
        <f>E129/L129</f>
        <v>47.5</v>
      </c>
      <c r="Q129" t="s">
        <v>8310</v>
      </c>
      <c r="R129" t="s">
        <v>8313</v>
      </c>
      <c r="S129" s="20">
        <f t="shared" si="2"/>
        <v>42067.62431712963</v>
      </c>
      <c r="T129" s="20">
        <f t="shared" si="3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23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7">
        <f>E130/L130</f>
        <v>311.16666666666669</v>
      </c>
      <c r="Q130" t="s">
        <v>8310</v>
      </c>
      <c r="R130" t="s">
        <v>8313</v>
      </c>
      <c r="S130" s="20">
        <f t="shared" si="2"/>
        <v>42628.22792824074</v>
      </c>
      <c r="T130" s="20">
        <f t="shared" si="3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23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7" t="e">
        <f>E131/L131</f>
        <v>#DIV/0!</v>
      </c>
      <c r="Q131" t="s">
        <v>8310</v>
      </c>
      <c r="R131" t="s">
        <v>8313</v>
      </c>
      <c r="S131" s="20">
        <f t="shared" ref="S131:S194" si="4">(J131/86400)+DATE(1970,1,1)</f>
        <v>41882.937303240738</v>
      </c>
      <c r="T131" s="20">
        <f t="shared" ref="T131:T194" si="5">(I131/86400)+DATE(1970,1,1)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23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7" t="e">
        <f>E132/L132</f>
        <v>#DIV/0!</v>
      </c>
      <c r="Q132" t="s">
        <v>8310</v>
      </c>
      <c r="R132" t="s">
        <v>8313</v>
      </c>
      <c r="S132" s="20">
        <f t="shared" si="4"/>
        <v>41778.91541666667</v>
      </c>
      <c r="T132" s="20">
        <f t="shared" si="5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2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7" t="e">
        <f>E133/L133</f>
        <v>#DIV/0!</v>
      </c>
      <c r="Q133" t="s">
        <v>8310</v>
      </c>
      <c r="R133" t="s">
        <v>8313</v>
      </c>
      <c r="S133" s="20">
        <f t="shared" si="4"/>
        <v>42541.837511574078</v>
      </c>
      <c r="T133" s="20">
        <f t="shared" si="5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23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7">
        <f>E134/L134</f>
        <v>94.506172839506178</v>
      </c>
      <c r="Q134" t="s">
        <v>8310</v>
      </c>
      <c r="R134" t="s">
        <v>8313</v>
      </c>
      <c r="S134" s="20">
        <f t="shared" si="4"/>
        <v>41905.812581018516</v>
      </c>
      <c r="T134" s="20">
        <f t="shared" si="5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23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7" t="e">
        <f>E135/L135</f>
        <v>#DIV/0!</v>
      </c>
      <c r="Q135" t="s">
        <v>8310</v>
      </c>
      <c r="R135" t="s">
        <v>8313</v>
      </c>
      <c r="S135" s="20">
        <f t="shared" si="4"/>
        <v>42491.80768518518</v>
      </c>
      <c r="T135" s="20">
        <f t="shared" si="5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23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7" t="e">
        <f>E136/L136</f>
        <v>#DIV/0!</v>
      </c>
      <c r="Q136" t="s">
        <v>8310</v>
      </c>
      <c r="R136" t="s">
        <v>8313</v>
      </c>
      <c r="S136" s="20">
        <f t="shared" si="4"/>
        <v>42221.909930555557</v>
      </c>
      <c r="T136" s="20">
        <f t="shared" si="5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23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7">
        <f>E137/L137</f>
        <v>80.599999999999994</v>
      </c>
      <c r="Q137" t="s">
        <v>8310</v>
      </c>
      <c r="R137" t="s">
        <v>8313</v>
      </c>
      <c r="S137" s="20">
        <f t="shared" si="4"/>
        <v>41788.381909722222</v>
      </c>
      <c r="T137" s="20">
        <f t="shared" si="5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23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7" t="e">
        <f>E138/L138</f>
        <v>#DIV/0!</v>
      </c>
      <c r="Q138" t="s">
        <v>8310</v>
      </c>
      <c r="R138" t="s">
        <v>8313</v>
      </c>
      <c r="S138" s="20">
        <f t="shared" si="4"/>
        <v>42096.410115740742</v>
      </c>
      <c r="T138" s="20">
        <f t="shared" si="5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23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7" t="e">
        <f>E139/L139</f>
        <v>#DIV/0!</v>
      </c>
      <c r="Q139" t="s">
        <v>8310</v>
      </c>
      <c r="R139" t="s">
        <v>8313</v>
      </c>
      <c r="S139" s="20">
        <f t="shared" si="4"/>
        <v>42239.573993055557</v>
      </c>
      <c r="T139" s="20">
        <f t="shared" si="5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23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7">
        <f>E140/L140</f>
        <v>81.241379310344826</v>
      </c>
      <c r="Q140" t="s">
        <v>8310</v>
      </c>
      <c r="R140" t="s">
        <v>8313</v>
      </c>
      <c r="S140" s="20">
        <f t="shared" si="4"/>
        <v>42186.257418981477</v>
      </c>
      <c r="T140" s="20">
        <f t="shared" si="5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23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7">
        <f>E141/L141</f>
        <v>500</v>
      </c>
      <c r="Q141" t="s">
        <v>8310</v>
      </c>
      <c r="R141" t="s">
        <v>8313</v>
      </c>
      <c r="S141" s="20">
        <f t="shared" si="4"/>
        <v>42187.920972222222</v>
      </c>
      <c r="T141" s="20">
        <f t="shared" si="5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23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7" t="e">
        <f>E142/L142</f>
        <v>#DIV/0!</v>
      </c>
      <c r="Q142" t="s">
        <v>8310</v>
      </c>
      <c r="R142" t="s">
        <v>8313</v>
      </c>
      <c r="S142" s="20">
        <f t="shared" si="4"/>
        <v>42053.198287037041</v>
      </c>
      <c r="T142" s="20">
        <f t="shared" si="5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2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7">
        <f>E143/L143</f>
        <v>46.178571428571431</v>
      </c>
      <c r="Q143" t="s">
        <v>8310</v>
      </c>
      <c r="R143" t="s">
        <v>8313</v>
      </c>
      <c r="S143" s="20">
        <f t="shared" si="4"/>
        <v>42110.153043981481</v>
      </c>
      <c r="T143" s="20">
        <f t="shared" si="5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23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7">
        <f>E144/L144</f>
        <v>10</v>
      </c>
      <c r="Q144" t="s">
        <v>8310</v>
      </c>
      <c r="R144" t="s">
        <v>8313</v>
      </c>
      <c r="S144" s="20">
        <f t="shared" si="4"/>
        <v>41938.893263888887</v>
      </c>
      <c r="T144" s="20">
        <f t="shared" si="5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23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7" t="e">
        <f>E145/L145</f>
        <v>#DIV/0!</v>
      </c>
      <c r="Q145" t="s">
        <v>8310</v>
      </c>
      <c r="R145" t="s">
        <v>8313</v>
      </c>
      <c r="S145" s="20">
        <f t="shared" si="4"/>
        <v>42559.064143518517</v>
      </c>
      <c r="T145" s="20">
        <f t="shared" si="5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23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7">
        <f>E146/L146</f>
        <v>55.945945945945944</v>
      </c>
      <c r="Q146" t="s">
        <v>8310</v>
      </c>
      <c r="R146" t="s">
        <v>8313</v>
      </c>
      <c r="S146" s="20">
        <f t="shared" si="4"/>
        <v>42047.762407407412</v>
      </c>
      <c r="T146" s="20">
        <f t="shared" si="5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23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7">
        <f>E147/L147</f>
        <v>37.555555555555557</v>
      </c>
      <c r="Q147" t="s">
        <v>8310</v>
      </c>
      <c r="R147" t="s">
        <v>8313</v>
      </c>
      <c r="S147" s="20">
        <f t="shared" si="4"/>
        <v>42200.542268518519</v>
      </c>
      <c r="T147" s="20">
        <f t="shared" si="5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23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7">
        <f>E148/L148</f>
        <v>38.333333333333336</v>
      </c>
      <c r="Q148" t="s">
        <v>8310</v>
      </c>
      <c r="R148" t="s">
        <v>8313</v>
      </c>
      <c r="S148" s="20">
        <f t="shared" si="4"/>
        <v>42693.016180555554</v>
      </c>
      <c r="T148" s="20">
        <f t="shared" si="5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23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7" t="e">
        <f>E149/L149</f>
        <v>#DIV/0!</v>
      </c>
      <c r="Q149" t="s">
        <v>8310</v>
      </c>
      <c r="R149" t="s">
        <v>8313</v>
      </c>
      <c r="S149" s="20">
        <f t="shared" si="4"/>
        <v>41969.767824074079</v>
      </c>
      <c r="T149" s="20">
        <f t="shared" si="5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23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7">
        <f>E150/L150</f>
        <v>20</v>
      </c>
      <c r="Q150" t="s">
        <v>8310</v>
      </c>
      <c r="R150" t="s">
        <v>8313</v>
      </c>
      <c r="S150" s="20">
        <f t="shared" si="4"/>
        <v>42397.281666666662</v>
      </c>
      <c r="T150" s="20">
        <f t="shared" si="5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23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7">
        <f>E151/L151</f>
        <v>15.333333333333334</v>
      </c>
      <c r="Q151" t="s">
        <v>8310</v>
      </c>
      <c r="R151" t="s">
        <v>8313</v>
      </c>
      <c r="S151" s="20">
        <f t="shared" si="4"/>
        <v>41968.172106481477</v>
      </c>
      <c r="T151" s="20">
        <f t="shared" si="5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23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7">
        <f>E152/L152</f>
        <v>449.43283582089555</v>
      </c>
      <c r="Q152" t="s">
        <v>8310</v>
      </c>
      <c r="R152" t="s">
        <v>8313</v>
      </c>
      <c r="S152" s="20">
        <f t="shared" si="4"/>
        <v>42090.161828703705</v>
      </c>
      <c r="T152" s="20">
        <f t="shared" si="5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2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7">
        <f>E153/L153</f>
        <v>28</v>
      </c>
      <c r="Q153" t="s">
        <v>8310</v>
      </c>
      <c r="R153" t="s">
        <v>8313</v>
      </c>
      <c r="S153" s="20">
        <f t="shared" si="4"/>
        <v>42113.550821759258</v>
      </c>
      <c r="T153" s="20">
        <f t="shared" si="5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23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7">
        <f>E154/L154</f>
        <v>15</v>
      </c>
      <c r="Q154" t="s">
        <v>8310</v>
      </c>
      <c r="R154" t="s">
        <v>8313</v>
      </c>
      <c r="S154" s="20">
        <f t="shared" si="4"/>
        <v>41875.077546296292</v>
      </c>
      <c r="T154" s="20">
        <f t="shared" si="5"/>
        <v>41905.077546296292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23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7">
        <f>E155/L155</f>
        <v>35.9</v>
      </c>
      <c r="Q155" t="s">
        <v>8310</v>
      </c>
      <c r="R155" t="s">
        <v>8313</v>
      </c>
      <c r="S155" s="20">
        <f t="shared" si="4"/>
        <v>41933.586157407408</v>
      </c>
      <c r="T155" s="20">
        <f t="shared" si="5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23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7">
        <f>E156/L156</f>
        <v>13.333333333333334</v>
      </c>
      <c r="Q156" t="s">
        <v>8310</v>
      </c>
      <c r="R156" t="s">
        <v>8313</v>
      </c>
      <c r="S156" s="20">
        <f t="shared" si="4"/>
        <v>42115.547395833331</v>
      </c>
      <c r="T156" s="20">
        <f t="shared" si="5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23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7">
        <f>E157/L157</f>
        <v>20.25</v>
      </c>
      <c r="Q157" t="s">
        <v>8310</v>
      </c>
      <c r="R157" t="s">
        <v>8313</v>
      </c>
      <c r="S157" s="20">
        <f t="shared" si="4"/>
        <v>42168.559432870374</v>
      </c>
      <c r="T157" s="20">
        <f t="shared" si="5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23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7">
        <f>E158/L158</f>
        <v>119</v>
      </c>
      <c r="Q158" t="s">
        <v>8310</v>
      </c>
      <c r="R158" t="s">
        <v>8313</v>
      </c>
      <c r="S158" s="20">
        <f t="shared" si="4"/>
        <v>41794.124953703707</v>
      </c>
      <c r="T158" s="20">
        <f t="shared" si="5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23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7">
        <f>E159/L159</f>
        <v>4</v>
      </c>
      <c r="Q159" t="s">
        <v>8310</v>
      </c>
      <c r="R159" t="s">
        <v>8313</v>
      </c>
      <c r="S159" s="20">
        <f t="shared" si="4"/>
        <v>42396.911712962959</v>
      </c>
      <c r="T159" s="20">
        <f t="shared" si="5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23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7" t="e">
        <f>E160/L160</f>
        <v>#DIV/0!</v>
      </c>
      <c r="Q160" t="s">
        <v>8310</v>
      </c>
      <c r="R160" t="s">
        <v>8313</v>
      </c>
      <c r="S160" s="20">
        <f t="shared" si="4"/>
        <v>41904.07671296296</v>
      </c>
      <c r="T160" s="20">
        <f t="shared" si="5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23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7">
        <f>E161/L161</f>
        <v>10</v>
      </c>
      <c r="Q161" t="s">
        <v>8310</v>
      </c>
      <c r="R161" t="s">
        <v>8313</v>
      </c>
      <c r="S161" s="20">
        <f t="shared" si="4"/>
        <v>42514.434548611112</v>
      </c>
      <c r="T161" s="20">
        <f t="shared" si="5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23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7" t="e">
        <f>E162/L162</f>
        <v>#DIV/0!</v>
      </c>
      <c r="Q162" t="s">
        <v>8310</v>
      </c>
      <c r="R162" t="s">
        <v>8314</v>
      </c>
      <c r="S162" s="20">
        <f t="shared" si="4"/>
        <v>42171.913090277776</v>
      </c>
      <c r="T162" s="20">
        <f t="shared" si="5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2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7">
        <f>E163/L163</f>
        <v>5</v>
      </c>
      <c r="Q163" t="s">
        <v>8310</v>
      </c>
      <c r="R163" t="s">
        <v>8314</v>
      </c>
      <c r="S163" s="20">
        <f t="shared" si="4"/>
        <v>41792.687442129631</v>
      </c>
      <c r="T163" s="20">
        <f t="shared" si="5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23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7">
        <f>E164/L164</f>
        <v>43.5</v>
      </c>
      <c r="Q164" t="s">
        <v>8310</v>
      </c>
      <c r="R164" t="s">
        <v>8314</v>
      </c>
      <c r="S164" s="20">
        <f t="shared" si="4"/>
        <v>41835.126805555556</v>
      </c>
      <c r="T164" s="20">
        <f t="shared" si="5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23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7" t="e">
        <f>E165/L165</f>
        <v>#DIV/0!</v>
      </c>
      <c r="Q165" t="s">
        <v>8310</v>
      </c>
      <c r="R165" t="s">
        <v>8314</v>
      </c>
      <c r="S165" s="20">
        <f t="shared" si="4"/>
        <v>42243.961273148147</v>
      </c>
      <c r="T165" s="20">
        <f t="shared" si="5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23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7">
        <f>E166/L166</f>
        <v>91.428571428571431</v>
      </c>
      <c r="Q166" t="s">
        <v>8310</v>
      </c>
      <c r="R166" t="s">
        <v>8314</v>
      </c>
      <c r="S166" s="20">
        <f t="shared" si="4"/>
        <v>41841.762743055559</v>
      </c>
      <c r="T166" s="20">
        <f t="shared" si="5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23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7" t="e">
        <f>E167/L167</f>
        <v>#DIV/0!</v>
      </c>
      <c r="Q167" t="s">
        <v>8310</v>
      </c>
      <c r="R167" t="s">
        <v>8314</v>
      </c>
      <c r="S167" s="20">
        <f t="shared" si="4"/>
        <v>42351.658842592587</v>
      </c>
      <c r="T167" s="20">
        <f t="shared" si="5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23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7">
        <f>E168/L168</f>
        <v>3000</v>
      </c>
      <c r="Q168" t="s">
        <v>8310</v>
      </c>
      <c r="R168" t="s">
        <v>8314</v>
      </c>
      <c r="S168" s="20">
        <f t="shared" si="4"/>
        <v>42721.075949074075</v>
      </c>
      <c r="T168" s="20">
        <f t="shared" si="5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23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7">
        <f>E169/L169</f>
        <v>5.5</v>
      </c>
      <c r="Q169" t="s">
        <v>8310</v>
      </c>
      <c r="R169" t="s">
        <v>8314</v>
      </c>
      <c r="S169" s="20">
        <f t="shared" si="4"/>
        <v>42160.927488425921</v>
      </c>
      <c r="T169" s="20">
        <f t="shared" si="5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23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7">
        <f>E170/L170</f>
        <v>108.33333333333333</v>
      </c>
      <c r="Q170" t="s">
        <v>8310</v>
      </c>
      <c r="R170" t="s">
        <v>8314</v>
      </c>
      <c r="S170" s="20">
        <f t="shared" si="4"/>
        <v>42052.83530092593</v>
      </c>
      <c r="T170" s="20">
        <f t="shared" si="5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23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7">
        <f>E171/L171</f>
        <v>56</v>
      </c>
      <c r="Q171" t="s">
        <v>8310</v>
      </c>
      <c r="R171" t="s">
        <v>8314</v>
      </c>
      <c r="S171" s="20">
        <f t="shared" si="4"/>
        <v>41900.505312499998</v>
      </c>
      <c r="T171" s="20">
        <f t="shared" si="5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23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7">
        <f>E172/L172</f>
        <v>32.5</v>
      </c>
      <c r="Q172" t="s">
        <v>8310</v>
      </c>
      <c r="R172" t="s">
        <v>8314</v>
      </c>
      <c r="S172" s="20">
        <f t="shared" si="4"/>
        <v>42216.977812500001</v>
      </c>
      <c r="T172" s="20">
        <f t="shared" si="5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2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7">
        <f>E173/L173</f>
        <v>1</v>
      </c>
      <c r="Q173" t="s">
        <v>8310</v>
      </c>
      <c r="R173" t="s">
        <v>8314</v>
      </c>
      <c r="S173" s="20">
        <f t="shared" si="4"/>
        <v>42534.180717592593</v>
      </c>
      <c r="T173" s="20">
        <f t="shared" si="5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23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7" t="e">
        <f>E174/L174</f>
        <v>#DIV/0!</v>
      </c>
      <c r="Q174" t="s">
        <v>8310</v>
      </c>
      <c r="R174" t="s">
        <v>8314</v>
      </c>
      <c r="S174" s="20">
        <f t="shared" si="4"/>
        <v>42047.394942129627</v>
      </c>
      <c r="T174" s="20">
        <f t="shared" si="5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23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7" t="e">
        <f>E175/L175</f>
        <v>#DIV/0!</v>
      </c>
      <c r="Q175" t="s">
        <v>8310</v>
      </c>
      <c r="R175" t="s">
        <v>8314</v>
      </c>
      <c r="S175" s="20">
        <f t="shared" si="4"/>
        <v>42033.573009259257</v>
      </c>
      <c r="T175" s="20">
        <f t="shared" si="5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23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7" t="e">
        <f>E176/L176</f>
        <v>#DIV/0!</v>
      </c>
      <c r="Q176" t="s">
        <v>8310</v>
      </c>
      <c r="R176" t="s">
        <v>8314</v>
      </c>
      <c r="S176" s="20">
        <f t="shared" si="4"/>
        <v>42072.758981481486</v>
      </c>
      <c r="T176" s="20">
        <f t="shared" si="5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23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7">
        <f>E177/L177</f>
        <v>49.884615384615387</v>
      </c>
      <c r="Q177" t="s">
        <v>8310</v>
      </c>
      <c r="R177" t="s">
        <v>8314</v>
      </c>
      <c r="S177" s="20">
        <f t="shared" si="4"/>
        <v>41855.777905092589</v>
      </c>
      <c r="T177" s="20">
        <f t="shared" si="5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23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7" t="e">
        <f>E178/L178</f>
        <v>#DIV/0!</v>
      </c>
      <c r="Q178" t="s">
        <v>8310</v>
      </c>
      <c r="R178" t="s">
        <v>8314</v>
      </c>
      <c r="S178" s="20">
        <f t="shared" si="4"/>
        <v>42191.824062500003</v>
      </c>
      <c r="T178" s="20">
        <f t="shared" si="5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23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7">
        <f>E179/L179</f>
        <v>25.714285714285715</v>
      </c>
      <c r="Q179" t="s">
        <v>8310</v>
      </c>
      <c r="R179" t="s">
        <v>8314</v>
      </c>
      <c r="S179" s="20">
        <f t="shared" si="4"/>
        <v>42070.047754629632</v>
      </c>
      <c r="T179" s="20">
        <f t="shared" si="5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23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7" t="e">
        <f>E180/L180</f>
        <v>#DIV/0!</v>
      </c>
      <c r="Q180" t="s">
        <v>8310</v>
      </c>
      <c r="R180" t="s">
        <v>8314</v>
      </c>
      <c r="S180" s="20">
        <f t="shared" si="4"/>
        <v>42304.955381944441</v>
      </c>
      <c r="T180" s="20">
        <f t="shared" si="5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23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7">
        <f>E181/L181</f>
        <v>100</v>
      </c>
      <c r="Q181" t="s">
        <v>8310</v>
      </c>
      <c r="R181" t="s">
        <v>8314</v>
      </c>
      <c r="S181" s="20">
        <f t="shared" si="4"/>
        <v>42403.080497685187</v>
      </c>
      <c r="T181" s="20">
        <f t="shared" si="5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23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7">
        <f>E182/L182</f>
        <v>30.846153846153847</v>
      </c>
      <c r="Q182" t="s">
        <v>8310</v>
      </c>
      <c r="R182" t="s">
        <v>8314</v>
      </c>
      <c r="S182" s="20">
        <f t="shared" si="4"/>
        <v>42067.991238425922</v>
      </c>
      <c r="T182" s="20">
        <f t="shared" si="5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2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7">
        <f>E183/L183</f>
        <v>180.5</v>
      </c>
      <c r="Q183" t="s">
        <v>8310</v>
      </c>
      <c r="R183" t="s">
        <v>8314</v>
      </c>
      <c r="S183" s="20">
        <f t="shared" si="4"/>
        <v>42147.741840277777</v>
      </c>
      <c r="T183" s="20">
        <f t="shared" si="5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23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7" t="e">
        <f>E184/L184</f>
        <v>#DIV/0!</v>
      </c>
      <c r="Q184" t="s">
        <v>8310</v>
      </c>
      <c r="R184" t="s">
        <v>8314</v>
      </c>
      <c r="S184" s="20">
        <f t="shared" si="4"/>
        <v>42712.011944444443</v>
      </c>
      <c r="T184" s="20">
        <f t="shared" si="5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23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7">
        <f>E185/L185</f>
        <v>373.5</v>
      </c>
      <c r="Q185" t="s">
        <v>8310</v>
      </c>
      <c r="R185" t="s">
        <v>8314</v>
      </c>
      <c r="S185" s="20">
        <f t="shared" si="4"/>
        <v>41939.810300925928</v>
      </c>
      <c r="T185" s="20">
        <f t="shared" si="5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23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7">
        <f>E186/L186</f>
        <v>25.5</v>
      </c>
      <c r="Q186" t="s">
        <v>8310</v>
      </c>
      <c r="R186" t="s">
        <v>8314</v>
      </c>
      <c r="S186" s="20">
        <f t="shared" si="4"/>
        <v>41825.791226851856</v>
      </c>
      <c r="T186" s="20">
        <f t="shared" si="5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23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7">
        <f>E187/L187</f>
        <v>220</v>
      </c>
      <c r="Q187" t="s">
        <v>8310</v>
      </c>
      <c r="R187" t="s">
        <v>8314</v>
      </c>
      <c r="S187" s="20">
        <f t="shared" si="4"/>
        <v>42570.91133101852</v>
      </c>
      <c r="T187" s="20">
        <f t="shared" si="5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23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7" t="e">
        <f>E188/L188</f>
        <v>#DIV/0!</v>
      </c>
      <c r="Q188" t="s">
        <v>8310</v>
      </c>
      <c r="R188" t="s">
        <v>8314</v>
      </c>
      <c r="S188" s="20">
        <f t="shared" si="4"/>
        <v>42767.812893518523</v>
      </c>
      <c r="T188" s="20">
        <f t="shared" si="5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23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7">
        <f>E189/L189</f>
        <v>160</v>
      </c>
      <c r="Q189" t="s">
        <v>8310</v>
      </c>
      <c r="R189" t="s">
        <v>8314</v>
      </c>
      <c r="S189" s="20">
        <f t="shared" si="4"/>
        <v>42182.234456018516</v>
      </c>
      <c r="T189" s="20">
        <f t="shared" si="5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23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7" t="e">
        <f>E190/L190</f>
        <v>#DIV/0!</v>
      </c>
      <c r="Q190" t="s">
        <v>8310</v>
      </c>
      <c r="R190" t="s">
        <v>8314</v>
      </c>
      <c r="S190" s="20">
        <f t="shared" si="4"/>
        <v>41857.18304398148</v>
      </c>
      <c r="T190" s="20">
        <f t="shared" si="5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23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7">
        <f>E191/L191</f>
        <v>69</v>
      </c>
      <c r="Q191" t="s">
        <v>8310</v>
      </c>
      <c r="R191" t="s">
        <v>8314</v>
      </c>
      <c r="S191" s="20">
        <f t="shared" si="4"/>
        <v>42556.690706018519</v>
      </c>
      <c r="T191" s="20">
        <f t="shared" si="5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23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7">
        <f>E192/L192</f>
        <v>50</v>
      </c>
      <c r="Q192" t="s">
        <v>8310</v>
      </c>
      <c r="R192" t="s">
        <v>8314</v>
      </c>
      <c r="S192" s="20">
        <f t="shared" si="4"/>
        <v>42527.650995370372</v>
      </c>
      <c r="T192" s="20">
        <f t="shared" si="5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2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7">
        <f>E193/L193</f>
        <v>83.333333333333329</v>
      </c>
      <c r="Q193" t="s">
        <v>8310</v>
      </c>
      <c r="R193" t="s">
        <v>8314</v>
      </c>
      <c r="S193" s="20">
        <f t="shared" si="4"/>
        <v>42239.441412037035</v>
      </c>
      <c r="T193" s="20">
        <f t="shared" si="5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23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7">
        <f>E194/L194</f>
        <v>5.666666666666667</v>
      </c>
      <c r="Q194" t="s">
        <v>8310</v>
      </c>
      <c r="R194" t="s">
        <v>8314</v>
      </c>
      <c r="S194" s="20">
        <f t="shared" si="4"/>
        <v>41899.792037037041</v>
      </c>
      <c r="T194" s="20">
        <f t="shared" si="5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23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7" t="e">
        <f>E195/L195</f>
        <v>#DIV/0!</v>
      </c>
      <c r="Q195" t="s">
        <v>8310</v>
      </c>
      <c r="R195" t="s">
        <v>8314</v>
      </c>
      <c r="S195" s="20">
        <f t="shared" ref="S195:S258" si="6">(J195/86400)+DATE(1970,1,1)</f>
        <v>41911.934791666667</v>
      </c>
      <c r="T195" s="20">
        <f t="shared" ref="T195:T258" si="7">(I195/86400)+DATE(1970,1,1)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23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7">
        <f>E196/L196</f>
        <v>1</v>
      </c>
      <c r="Q196" t="s">
        <v>8310</v>
      </c>
      <c r="R196" t="s">
        <v>8314</v>
      </c>
      <c r="S196" s="20">
        <f t="shared" si="6"/>
        <v>42375.996886574074</v>
      </c>
      <c r="T196" s="20">
        <f t="shared" si="7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23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7" t="e">
        <f>E197/L197</f>
        <v>#DIV/0!</v>
      </c>
      <c r="Q197" t="s">
        <v>8310</v>
      </c>
      <c r="R197" t="s">
        <v>8314</v>
      </c>
      <c r="S197" s="20">
        <f t="shared" si="6"/>
        <v>42135.67050925926</v>
      </c>
      <c r="T197" s="20">
        <f t="shared" si="7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23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7">
        <f>E198/L198</f>
        <v>77.10526315789474</v>
      </c>
      <c r="Q198" t="s">
        <v>8310</v>
      </c>
      <c r="R198" t="s">
        <v>8314</v>
      </c>
      <c r="S198" s="20">
        <f t="shared" si="6"/>
        <v>42259.542800925927</v>
      </c>
      <c r="T198" s="20">
        <f t="shared" si="7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23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7">
        <f>E199/L199</f>
        <v>32.75</v>
      </c>
      <c r="Q199" t="s">
        <v>8310</v>
      </c>
      <c r="R199" t="s">
        <v>8314</v>
      </c>
      <c r="S199" s="20">
        <f t="shared" si="6"/>
        <v>42741.848379629635</v>
      </c>
      <c r="T199" s="20">
        <f t="shared" si="7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23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7">
        <f>E200/L200</f>
        <v>46.5</v>
      </c>
      <c r="Q200" t="s">
        <v>8310</v>
      </c>
      <c r="R200" t="s">
        <v>8314</v>
      </c>
      <c r="S200" s="20">
        <f t="shared" si="6"/>
        <v>41887.383356481485</v>
      </c>
      <c r="T200" s="20">
        <f t="shared" si="7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23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7" t="e">
        <f>E201/L201</f>
        <v>#DIV/0!</v>
      </c>
      <c r="Q201" t="s">
        <v>8310</v>
      </c>
      <c r="R201" t="s">
        <v>8314</v>
      </c>
      <c r="S201" s="20">
        <f t="shared" si="6"/>
        <v>42584.123865740738</v>
      </c>
      <c r="T201" s="20">
        <f t="shared" si="7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23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7">
        <f>E202/L202</f>
        <v>87.308333333333337</v>
      </c>
      <c r="Q202" t="s">
        <v>8310</v>
      </c>
      <c r="R202" t="s">
        <v>8314</v>
      </c>
      <c r="S202" s="20">
        <f t="shared" si="6"/>
        <v>41867.083368055552</v>
      </c>
      <c r="T202" s="20">
        <f t="shared" si="7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2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7">
        <f>E203/L203</f>
        <v>54.285714285714285</v>
      </c>
      <c r="Q203" t="s">
        <v>8310</v>
      </c>
      <c r="R203" t="s">
        <v>8314</v>
      </c>
      <c r="S203" s="20">
        <f t="shared" si="6"/>
        <v>42023.818622685183</v>
      </c>
      <c r="T203" s="20">
        <f t="shared" si="7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23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7" t="e">
        <f>E204/L204</f>
        <v>#DIV/0!</v>
      </c>
      <c r="Q204" t="s">
        <v>8310</v>
      </c>
      <c r="R204" t="s">
        <v>8314</v>
      </c>
      <c r="S204" s="20">
        <f t="shared" si="6"/>
        <v>42255.927824074075</v>
      </c>
      <c r="T204" s="20">
        <f t="shared" si="7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23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7">
        <f>E205/L205</f>
        <v>93.25</v>
      </c>
      <c r="Q205" t="s">
        <v>8310</v>
      </c>
      <c r="R205" t="s">
        <v>8314</v>
      </c>
      <c r="S205" s="20">
        <f t="shared" si="6"/>
        <v>41973.847962962958</v>
      </c>
      <c r="T205" s="20">
        <f t="shared" si="7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23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7">
        <f>E206/L206</f>
        <v>117.68368136117556</v>
      </c>
      <c r="Q206" t="s">
        <v>8310</v>
      </c>
      <c r="R206" t="s">
        <v>8314</v>
      </c>
      <c r="S206" s="20">
        <f t="shared" si="6"/>
        <v>42556.583368055552</v>
      </c>
      <c r="T206" s="20">
        <f t="shared" si="7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23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7">
        <f>E207/L207</f>
        <v>76.470588235294116</v>
      </c>
      <c r="Q207" t="s">
        <v>8310</v>
      </c>
      <c r="R207" t="s">
        <v>8314</v>
      </c>
      <c r="S207" s="20">
        <f t="shared" si="6"/>
        <v>42248.632199074069</v>
      </c>
      <c r="T207" s="20">
        <f t="shared" si="7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23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7" t="e">
        <f>E208/L208</f>
        <v>#DIV/0!</v>
      </c>
      <c r="Q208" t="s">
        <v>8310</v>
      </c>
      <c r="R208" t="s">
        <v>8314</v>
      </c>
      <c r="S208" s="20">
        <f t="shared" si="6"/>
        <v>42567.004432870366</v>
      </c>
      <c r="T208" s="20">
        <f t="shared" si="7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23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7">
        <f>E209/L209</f>
        <v>163.84615384615384</v>
      </c>
      <c r="Q209" t="s">
        <v>8310</v>
      </c>
      <c r="R209" t="s">
        <v>8314</v>
      </c>
      <c r="S209" s="20">
        <f t="shared" si="6"/>
        <v>41978.197199074071</v>
      </c>
      <c r="T209" s="20">
        <f t="shared" si="7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23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7" t="e">
        <f>E210/L210</f>
        <v>#DIV/0!</v>
      </c>
      <c r="Q210" t="s">
        <v>8310</v>
      </c>
      <c r="R210" t="s">
        <v>8314</v>
      </c>
      <c r="S210" s="20">
        <f t="shared" si="6"/>
        <v>41959.369988425926</v>
      </c>
      <c r="T210" s="20">
        <f t="shared" si="7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23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7" t="e">
        <f>E211/L211</f>
        <v>#DIV/0!</v>
      </c>
      <c r="Q211" t="s">
        <v>8310</v>
      </c>
      <c r="R211" t="s">
        <v>8314</v>
      </c>
      <c r="S211" s="20">
        <f t="shared" si="6"/>
        <v>42165.922858796301</v>
      </c>
      <c r="T211" s="20">
        <f t="shared" si="7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23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7">
        <f>E212/L212</f>
        <v>91.818181818181813</v>
      </c>
      <c r="Q212" t="s">
        <v>8310</v>
      </c>
      <c r="R212" t="s">
        <v>8314</v>
      </c>
      <c r="S212" s="20">
        <f t="shared" si="6"/>
        <v>42249.064722222218</v>
      </c>
      <c r="T212" s="20">
        <f t="shared" si="7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2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7">
        <f>E213/L213</f>
        <v>185.83333333333334</v>
      </c>
      <c r="Q213" t="s">
        <v>8310</v>
      </c>
      <c r="R213" t="s">
        <v>8314</v>
      </c>
      <c r="S213" s="20">
        <f t="shared" si="6"/>
        <v>42236.159918981481</v>
      </c>
      <c r="T213" s="20">
        <f t="shared" si="7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23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7">
        <f>E214/L214</f>
        <v>1</v>
      </c>
      <c r="Q214" t="s">
        <v>8310</v>
      </c>
      <c r="R214" t="s">
        <v>8314</v>
      </c>
      <c r="S214" s="20">
        <f t="shared" si="6"/>
        <v>42416.881018518514</v>
      </c>
      <c r="T214" s="20">
        <f t="shared" si="7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23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7">
        <f>E215/L215</f>
        <v>20</v>
      </c>
      <c r="Q215" t="s">
        <v>8310</v>
      </c>
      <c r="R215" t="s">
        <v>8314</v>
      </c>
      <c r="S215" s="20">
        <f t="shared" si="6"/>
        <v>42202.594293981485</v>
      </c>
      <c r="T215" s="20">
        <f t="shared" si="7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23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7">
        <f>E216/L216</f>
        <v>1</v>
      </c>
      <c r="Q216" t="s">
        <v>8310</v>
      </c>
      <c r="R216" t="s">
        <v>8314</v>
      </c>
      <c r="S216" s="20">
        <f t="shared" si="6"/>
        <v>42009.64061342593</v>
      </c>
      <c r="T216" s="20">
        <f t="shared" si="7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23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7">
        <f>E217/L217</f>
        <v>10</v>
      </c>
      <c r="Q217" t="s">
        <v>8310</v>
      </c>
      <c r="R217" t="s">
        <v>8314</v>
      </c>
      <c r="S217" s="20">
        <f t="shared" si="6"/>
        <v>42375.230115740742</v>
      </c>
      <c r="T217" s="20">
        <f t="shared" si="7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23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7">
        <f>E218/L218</f>
        <v>331.53833333333336</v>
      </c>
      <c r="Q218" t="s">
        <v>8310</v>
      </c>
      <c r="R218" t="s">
        <v>8314</v>
      </c>
      <c r="S218" s="20">
        <f t="shared" si="6"/>
        <v>42066.958761574075</v>
      </c>
      <c r="T218" s="20">
        <f t="shared" si="7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23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7">
        <f>E219/L219</f>
        <v>314.28947368421052</v>
      </c>
      <c r="Q219" t="s">
        <v>8310</v>
      </c>
      <c r="R219" t="s">
        <v>8314</v>
      </c>
      <c r="S219" s="20">
        <f t="shared" si="6"/>
        <v>41970.64061342593</v>
      </c>
      <c r="T219" s="20">
        <f t="shared" si="7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23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7">
        <f>E220/L220</f>
        <v>100</v>
      </c>
      <c r="Q220" t="s">
        <v>8310</v>
      </c>
      <c r="R220" t="s">
        <v>8314</v>
      </c>
      <c r="S220" s="20">
        <f t="shared" si="6"/>
        <v>42079.628344907411</v>
      </c>
      <c r="T220" s="20">
        <f t="shared" si="7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23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7">
        <f>E221/L221</f>
        <v>115.98684210526316</v>
      </c>
      <c r="Q221" t="s">
        <v>8310</v>
      </c>
      <c r="R221" t="s">
        <v>8314</v>
      </c>
      <c r="S221" s="20">
        <f t="shared" si="6"/>
        <v>42429.326678240745</v>
      </c>
      <c r="T221" s="20">
        <f t="shared" si="7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23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7">
        <f>E222/L222</f>
        <v>120</v>
      </c>
      <c r="Q222" t="s">
        <v>8310</v>
      </c>
      <c r="R222" t="s">
        <v>8314</v>
      </c>
      <c r="S222" s="20">
        <f t="shared" si="6"/>
        <v>42195.643865740742</v>
      </c>
      <c r="T222" s="20">
        <f t="shared" si="7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 s="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7" t="e">
        <f>E223/L223</f>
        <v>#DIV/0!</v>
      </c>
      <c r="Q223" t="s">
        <v>8310</v>
      </c>
      <c r="R223" t="s">
        <v>8314</v>
      </c>
      <c r="S223" s="20">
        <f t="shared" si="6"/>
        <v>42031.837546296301</v>
      </c>
      <c r="T223" s="20">
        <f t="shared" si="7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23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7">
        <f>E224/L224</f>
        <v>65</v>
      </c>
      <c r="Q224" t="s">
        <v>8310</v>
      </c>
      <c r="R224" t="s">
        <v>8314</v>
      </c>
      <c r="S224" s="20">
        <f t="shared" si="6"/>
        <v>42031.769884259258</v>
      </c>
      <c r="T224" s="20">
        <f t="shared" si="7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23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7" t="e">
        <f>E225/L225</f>
        <v>#DIV/0!</v>
      </c>
      <c r="Q225" t="s">
        <v>8310</v>
      </c>
      <c r="R225" t="s">
        <v>8314</v>
      </c>
      <c r="S225" s="20">
        <f t="shared" si="6"/>
        <v>42482.048032407409</v>
      </c>
      <c r="T225" s="20">
        <f t="shared" si="7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23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7" t="e">
        <f>E226/L226</f>
        <v>#DIV/0!</v>
      </c>
      <c r="Q226" t="s">
        <v>8310</v>
      </c>
      <c r="R226" t="s">
        <v>8314</v>
      </c>
      <c r="S226" s="20">
        <f t="shared" si="6"/>
        <v>42135.235254629632</v>
      </c>
      <c r="T226" s="20">
        <f t="shared" si="7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23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7" t="e">
        <f>E227/L227</f>
        <v>#DIV/0!</v>
      </c>
      <c r="Q227" t="s">
        <v>8310</v>
      </c>
      <c r="R227" t="s">
        <v>8314</v>
      </c>
      <c r="S227" s="20">
        <f t="shared" si="6"/>
        <v>42438.961273148147</v>
      </c>
      <c r="T227" s="20">
        <f t="shared" si="7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23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7">
        <f>E228/L228</f>
        <v>125</v>
      </c>
      <c r="Q228" t="s">
        <v>8310</v>
      </c>
      <c r="R228" t="s">
        <v>8314</v>
      </c>
      <c r="S228" s="20">
        <f t="shared" si="6"/>
        <v>42106.666018518517</v>
      </c>
      <c r="T228" s="20">
        <f t="shared" si="7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23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7" t="e">
        <f>E229/L229</f>
        <v>#DIV/0!</v>
      </c>
      <c r="Q229" t="s">
        <v>8310</v>
      </c>
      <c r="R229" t="s">
        <v>8314</v>
      </c>
      <c r="S229" s="20">
        <f t="shared" si="6"/>
        <v>42164.893993055557</v>
      </c>
      <c r="T229" s="20">
        <f t="shared" si="7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23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7" t="e">
        <f>E230/L230</f>
        <v>#DIV/0!</v>
      </c>
      <c r="Q230" t="s">
        <v>8310</v>
      </c>
      <c r="R230" t="s">
        <v>8314</v>
      </c>
      <c r="S230" s="20">
        <f t="shared" si="6"/>
        <v>42096.686400462961</v>
      </c>
      <c r="T230" s="20">
        <f t="shared" si="7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23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7" t="e">
        <f>E231/L231</f>
        <v>#DIV/0!</v>
      </c>
      <c r="Q231" t="s">
        <v>8310</v>
      </c>
      <c r="R231" t="s">
        <v>8314</v>
      </c>
      <c r="S231" s="20">
        <f t="shared" si="6"/>
        <v>42383.933993055558</v>
      </c>
      <c r="T231" s="20">
        <f t="shared" si="7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23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7">
        <f>E232/L232</f>
        <v>30</v>
      </c>
      <c r="Q232" t="s">
        <v>8310</v>
      </c>
      <c r="R232" t="s">
        <v>8314</v>
      </c>
      <c r="S232" s="20">
        <f t="shared" si="6"/>
        <v>42129.77721064815</v>
      </c>
      <c r="T232" s="20">
        <f t="shared" si="7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2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7" t="e">
        <f>E233/L233</f>
        <v>#DIV/0!</v>
      </c>
      <c r="Q233" t="s">
        <v>8310</v>
      </c>
      <c r="R233" t="s">
        <v>8314</v>
      </c>
      <c r="S233" s="20">
        <f t="shared" si="6"/>
        <v>42341.958923611106</v>
      </c>
      <c r="T233" s="20">
        <f t="shared" si="7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23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7">
        <f>E234/L234</f>
        <v>15.714285714285714</v>
      </c>
      <c r="Q234" t="s">
        <v>8310</v>
      </c>
      <c r="R234" t="s">
        <v>8314</v>
      </c>
      <c r="S234" s="20">
        <f t="shared" si="6"/>
        <v>42032.82576388889</v>
      </c>
      <c r="T234" s="20">
        <f t="shared" si="7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23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7" t="e">
        <f>E235/L235</f>
        <v>#DIV/0!</v>
      </c>
      <c r="Q235" t="s">
        <v>8310</v>
      </c>
      <c r="R235" t="s">
        <v>8314</v>
      </c>
      <c r="S235" s="20">
        <f t="shared" si="6"/>
        <v>42612.911712962959</v>
      </c>
      <c r="T235" s="20">
        <f t="shared" si="7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23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7">
        <f>E236/L236</f>
        <v>80.2</v>
      </c>
      <c r="Q236" t="s">
        <v>8310</v>
      </c>
      <c r="R236" t="s">
        <v>8314</v>
      </c>
      <c r="S236" s="20">
        <f t="shared" si="6"/>
        <v>42136.035405092596</v>
      </c>
      <c r="T236" s="20">
        <f t="shared" si="7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23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7" t="e">
        <f>E237/L237</f>
        <v>#DIV/0!</v>
      </c>
      <c r="Q237" t="s">
        <v>8310</v>
      </c>
      <c r="R237" t="s">
        <v>8314</v>
      </c>
      <c r="S237" s="20">
        <f t="shared" si="6"/>
        <v>42164.908530092594</v>
      </c>
      <c r="T237" s="20">
        <f t="shared" si="7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23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7" t="e">
        <f>E238/L238</f>
        <v>#DIV/0!</v>
      </c>
      <c r="Q238" t="s">
        <v>8310</v>
      </c>
      <c r="R238" t="s">
        <v>8314</v>
      </c>
      <c r="S238" s="20">
        <f t="shared" si="6"/>
        <v>42321.084479166668</v>
      </c>
      <c r="T238" s="20">
        <f t="shared" si="7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23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7">
        <f>E239/L239</f>
        <v>50</v>
      </c>
      <c r="Q239" t="s">
        <v>8310</v>
      </c>
      <c r="R239" t="s">
        <v>8314</v>
      </c>
      <c r="S239" s="20">
        <f t="shared" si="6"/>
        <v>42377.577187499999</v>
      </c>
      <c r="T239" s="20">
        <f t="shared" si="7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23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7" t="e">
        <f>E240/L240</f>
        <v>#DIV/0!</v>
      </c>
      <c r="Q240" t="s">
        <v>8310</v>
      </c>
      <c r="R240" t="s">
        <v>8314</v>
      </c>
      <c r="S240" s="20">
        <f t="shared" si="6"/>
        <v>42713.962500000001</v>
      </c>
      <c r="T240" s="20">
        <f t="shared" si="7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23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7">
        <f>E241/L241</f>
        <v>50</v>
      </c>
      <c r="Q241" t="s">
        <v>8310</v>
      </c>
      <c r="R241" t="s">
        <v>8314</v>
      </c>
      <c r="S241" s="20">
        <f t="shared" si="6"/>
        <v>42297.110300925924</v>
      </c>
      <c r="T241" s="20">
        <f t="shared" si="7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23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7">
        <f>E242/L242</f>
        <v>117.84759124087591</v>
      </c>
      <c r="Q242" t="s">
        <v>8310</v>
      </c>
      <c r="R242" t="s">
        <v>8315</v>
      </c>
      <c r="S242" s="20">
        <f t="shared" si="6"/>
        <v>41354.708460648151</v>
      </c>
      <c r="T242" s="20">
        <f t="shared" si="7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2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7">
        <f>E243/L243</f>
        <v>109.04255319148936</v>
      </c>
      <c r="Q243" t="s">
        <v>8310</v>
      </c>
      <c r="R243" t="s">
        <v>8315</v>
      </c>
      <c r="S243" s="20">
        <f t="shared" si="6"/>
        <v>41949.697962962964</v>
      </c>
      <c r="T243" s="20">
        <f t="shared" si="7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23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7">
        <f>E244/L244</f>
        <v>73.019801980198025</v>
      </c>
      <c r="Q244" t="s">
        <v>8310</v>
      </c>
      <c r="R244" t="s">
        <v>8315</v>
      </c>
      <c r="S244" s="20">
        <f t="shared" si="6"/>
        <v>40862.492939814816</v>
      </c>
      <c r="T244" s="20">
        <f t="shared" si="7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23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7">
        <f>E245/L245</f>
        <v>78.195121951219505</v>
      </c>
      <c r="Q245" t="s">
        <v>8310</v>
      </c>
      <c r="R245" t="s">
        <v>8315</v>
      </c>
      <c r="S245" s="20">
        <f t="shared" si="6"/>
        <v>41662.047500000001</v>
      </c>
      <c r="T245" s="20">
        <f t="shared" si="7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23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7">
        <f>E246/L246</f>
        <v>47.398809523809526</v>
      </c>
      <c r="Q246" t="s">
        <v>8310</v>
      </c>
      <c r="R246" t="s">
        <v>8315</v>
      </c>
      <c r="S246" s="20">
        <f t="shared" si="6"/>
        <v>40213.323599537034</v>
      </c>
      <c r="T246" s="20">
        <f t="shared" si="7"/>
        <v>40253.295833333337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23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7">
        <f>E247/L247</f>
        <v>54.020833333333336</v>
      </c>
      <c r="Q247" t="s">
        <v>8310</v>
      </c>
      <c r="R247" t="s">
        <v>8315</v>
      </c>
      <c r="S247" s="20">
        <f t="shared" si="6"/>
        <v>41107.053067129629</v>
      </c>
      <c r="T247" s="20">
        <f t="shared" si="7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23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7">
        <f>E248/L248</f>
        <v>68.488789237668158</v>
      </c>
      <c r="Q248" t="s">
        <v>8310</v>
      </c>
      <c r="R248" t="s">
        <v>8315</v>
      </c>
      <c r="S248" s="20">
        <f t="shared" si="6"/>
        <v>40480.363483796296</v>
      </c>
      <c r="T248" s="20">
        <f t="shared" si="7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23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7">
        <f>E249/L249</f>
        <v>108.14516129032258</v>
      </c>
      <c r="Q249" t="s">
        <v>8310</v>
      </c>
      <c r="R249" t="s">
        <v>8315</v>
      </c>
      <c r="S249" s="20">
        <f t="shared" si="6"/>
        <v>40430.604328703703</v>
      </c>
      <c r="T249" s="20">
        <f t="shared" si="7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 s="23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7">
        <f>E250/L250</f>
        <v>589.95205479452056</v>
      </c>
      <c r="Q250" t="s">
        <v>8310</v>
      </c>
      <c r="R250" t="s">
        <v>8315</v>
      </c>
      <c r="S250" s="20">
        <f t="shared" si="6"/>
        <v>40870.774409722224</v>
      </c>
      <c r="T250" s="20">
        <f t="shared" si="7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23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7">
        <f>E251/L251</f>
        <v>48.051063829787232</v>
      </c>
      <c r="Q251" t="s">
        <v>8310</v>
      </c>
      <c r="R251" t="s">
        <v>8315</v>
      </c>
      <c r="S251" s="20">
        <f t="shared" si="6"/>
        <v>40332.923842592594</v>
      </c>
      <c r="T251" s="20">
        <f t="shared" si="7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23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7">
        <f>E252/L252</f>
        <v>72.482837528604122</v>
      </c>
      <c r="Q252" t="s">
        <v>8310</v>
      </c>
      <c r="R252" t="s">
        <v>8315</v>
      </c>
      <c r="S252" s="20">
        <f t="shared" si="6"/>
        <v>41401.565868055557</v>
      </c>
      <c r="T252" s="20">
        <f t="shared" si="7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2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7">
        <f>E253/L253</f>
        <v>57.077922077922075</v>
      </c>
      <c r="Q253" t="s">
        <v>8310</v>
      </c>
      <c r="R253" t="s">
        <v>8315</v>
      </c>
      <c r="S253" s="20">
        <f t="shared" si="6"/>
        <v>41013.787569444445</v>
      </c>
      <c r="T253" s="20">
        <f t="shared" si="7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23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7">
        <f>E254/L254</f>
        <v>85.444444444444443</v>
      </c>
      <c r="Q254" t="s">
        <v>8310</v>
      </c>
      <c r="R254" t="s">
        <v>8315</v>
      </c>
      <c r="S254" s="20">
        <f t="shared" si="6"/>
        <v>40266.66270833333</v>
      </c>
      <c r="T254" s="20">
        <f t="shared" si="7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23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7">
        <f>E255/L255</f>
        <v>215.85714285714286</v>
      </c>
      <c r="Q255" t="s">
        <v>8310</v>
      </c>
      <c r="R255" t="s">
        <v>8315</v>
      </c>
      <c r="S255" s="20">
        <f t="shared" si="6"/>
        <v>40924.650868055556</v>
      </c>
      <c r="T255" s="20">
        <f t="shared" si="7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23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7">
        <f>E256/L256</f>
        <v>89.38643312101911</v>
      </c>
      <c r="Q256" t="s">
        <v>8310</v>
      </c>
      <c r="R256" t="s">
        <v>8315</v>
      </c>
      <c r="S256" s="20">
        <f t="shared" si="6"/>
        <v>42263.952662037038</v>
      </c>
      <c r="T256" s="20">
        <f t="shared" si="7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23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7">
        <f>E257/L257</f>
        <v>45.418404255319146</v>
      </c>
      <c r="Q257" t="s">
        <v>8310</v>
      </c>
      <c r="R257" t="s">
        <v>8315</v>
      </c>
      <c r="S257" s="20">
        <f t="shared" si="6"/>
        <v>40588.526412037041</v>
      </c>
      <c r="T257" s="20">
        <f t="shared" si="7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23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7">
        <f>E258/L258</f>
        <v>65.756363636363631</v>
      </c>
      <c r="Q258" t="s">
        <v>8310</v>
      </c>
      <c r="R258" t="s">
        <v>8315</v>
      </c>
      <c r="S258" s="20">
        <f t="shared" si="6"/>
        <v>41319.769293981481</v>
      </c>
      <c r="T258" s="20">
        <f t="shared" si="7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23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7">
        <f>E259/L259</f>
        <v>66.70405357142856</v>
      </c>
      <c r="Q259" t="s">
        <v>8310</v>
      </c>
      <c r="R259" t="s">
        <v>8315</v>
      </c>
      <c r="S259" s="20">
        <f t="shared" ref="S259:S322" si="8">(J259/86400)+DATE(1970,1,1)</f>
        <v>42479.626875000002</v>
      </c>
      <c r="T259" s="20">
        <f t="shared" ref="T259:T322" si="9">(I259/86400)+DATE(1970,1,1)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23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7">
        <f>E260/L260</f>
        <v>83.345930232558146</v>
      </c>
      <c r="Q260" t="s">
        <v>8310</v>
      </c>
      <c r="R260" t="s">
        <v>8315</v>
      </c>
      <c r="S260" s="20">
        <f t="shared" si="8"/>
        <v>40682.051689814813</v>
      </c>
      <c r="T260" s="20">
        <f t="shared" si="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23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7">
        <f>E261/L261</f>
        <v>105.04609341825902</v>
      </c>
      <c r="Q261" t="s">
        <v>8310</v>
      </c>
      <c r="R261" t="s">
        <v>8315</v>
      </c>
      <c r="S261" s="20">
        <f t="shared" si="8"/>
        <v>42072.738067129627</v>
      </c>
      <c r="T261" s="20">
        <f t="shared" si="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23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7">
        <f>E262/L262</f>
        <v>120.90909090909091</v>
      </c>
      <c r="Q262" t="s">
        <v>8310</v>
      </c>
      <c r="R262" t="s">
        <v>8315</v>
      </c>
      <c r="S262" s="20">
        <f t="shared" si="8"/>
        <v>40330.755543981482</v>
      </c>
      <c r="T262" s="20">
        <f t="shared" si="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2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7">
        <f>E263/L263</f>
        <v>97.63636363636364</v>
      </c>
      <c r="Q263" t="s">
        <v>8310</v>
      </c>
      <c r="R263" t="s">
        <v>8315</v>
      </c>
      <c r="S263" s="20">
        <f t="shared" si="8"/>
        <v>41017.885462962964</v>
      </c>
      <c r="T263" s="20">
        <f t="shared" si="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23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7">
        <f>E264/L264</f>
        <v>41.379310344827587</v>
      </c>
      <c r="Q264" t="s">
        <v>8310</v>
      </c>
      <c r="R264" t="s">
        <v>8315</v>
      </c>
      <c r="S264" s="20">
        <f t="shared" si="8"/>
        <v>40555.24800925926</v>
      </c>
      <c r="T264" s="20">
        <f t="shared" si="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23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7">
        <f>E265/L265</f>
        <v>30.654485981308412</v>
      </c>
      <c r="Q265" t="s">
        <v>8310</v>
      </c>
      <c r="R265" t="s">
        <v>8315</v>
      </c>
      <c r="S265" s="20">
        <f t="shared" si="8"/>
        <v>41149.954791666663</v>
      </c>
      <c r="T265" s="20">
        <f t="shared" si="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23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7">
        <f>E266/L266</f>
        <v>64.945054945054949</v>
      </c>
      <c r="Q266" t="s">
        <v>8310</v>
      </c>
      <c r="R266" t="s">
        <v>8315</v>
      </c>
      <c r="S266" s="20">
        <f t="shared" si="8"/>
        <v>41010.620312500003</v>
      </c>
      <c r="T266" s="20">
        <f t="shared" si="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23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7">
        <f>E267/L267</f>
        <v>95.775862068965523</v>
      </c>
      <c r="Q267" t="s">
        <v>8310</v>
      </c>
      <c r="R267" t="s">
        <v>8315</v>
      </c>
      <c r="S267" s="20">
        <f t="shared" si="8"/>
        <v>40267.245717592596</v>
      </c>
      <c r="T267" s="20">
        <f t="shared" si="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23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7">
        <f>E268/L268</f>
        <v>40.416666666666664</v>
      </c>
      <c r="Q268" t="s">
        <v>8310</v>
      </c>
      <c r="R268" t="s">
        <v>8315</v>
      </c>
      <c r="S268" s="20">
        <f t="shared" si="8"/>
        <v>40205.174849537041</v>
      </c>
      <c r="T268" s="20">
        <f t="shared" si="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23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7">
        <f>E269/L269</f>
        <v>78.578424242424248</v>
      </c>
      <c r="Q269" t="s">
        <v>8310</v>
      </c>
      <c r="R269" t="s">
        <v>8315</v>
      </c>
      <c r="S269" s="20">
        <f t="shared" si="8"/>
        <v>41785.452534722222</v>
      </c>
      <c r="T269" s="20">
        <f t="shared" si="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23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7">
        <f>E270/L270</f>
        <v>50.18018018018018</v>
      </c>
      <c r="Q270" t="s">
        <v>8310</v>
      </c>
      <c r="R270" t="s">
        <v>8315</v>
      </c>
      <c r="S270" s="20">
        <f t="shared" si="8"/>
        <v>40809.15252314815</v>
      </c>
      <c r="T270" s="20">
        <f t="shared" si="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23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7">
        <f>E271/L271</f>
        <v>92.251735588972423</v>
      </c>
      <c r="Q271" t="s">
        <v>8310</v>
      </c>
      <c r="R271" t="s">
        <v>8315</v>
      </c>
      <c r="S271" s="20">
        <f t="shared" si="8"/>
        <v>42758.197013888886</v>
      </c>
      <c r="T271" s="20">
        <f t="shared" si="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23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7">
        <f>E272/L272</f>
        <v>57.540983606557376</v>
      </c>
      <c r="Q272" t="s">
        <v>8310</v>
      </c>
      <c r="R272" t="s">
        <v>8315</v>
      </c>
      <c r="S272" s="20">
        <f t="shared" si="8"/>
        <v>40637.86655092593</v>
      </c>
      <c r="T272" s="20">
        <f t="shared" si="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2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7">
        <f>E273/L273</f>
        <v>109.42160278745645</v>
      </c>
      <c r="Q273" t="s">
        <v>8310</v>
      </c>
      <c r="R273" t="s">
        <v>8315</v>
      </c>
      <c r="S273" s="20">
        <f t="shared" si="8"/>
        <v>41612.100243055553</v>
      </c>
      <c r="T273" s="20">
        <f t="shared" si="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23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7">
        <f>E274/L274</f>
        <v>81.892461538461546</v>
      </c>
      <c r="Q274" t="s">
        <v>8310</v>
      </c>
      <c r="R274" t="s">
        <v>8315</v>
      </c>
      <c r="S274" s="20">
        <f t="shared" si="8"/>
        <v>40235.900358796294</v>
      </c>
      <c r="T274" s="20">
        <f t="shared" si="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23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7">
        <f>E275/L275</f>
        <v>45.667711864406776</v>
      </c>
      <c r="Q275" t="s">
        <v>8310</v>
      </c>
      <c r="R275" t="s">
        <v>8315</v>
      </c>
      <c r="S275" s="20">
        <f t="shared" si="8"/>
        <v>40697.498449074075</v>
      </c>
      <c r="T275" s="20">
        <f t="shared" si="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23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7">
        <f>E276/L276</f>
        <v>55.221238938053098</v>
      </c>
      <c r="Q276" t="s">
        <v>8310</v>
      </c>
      <c r="R276" t="s">
        <v>8315</v>
      </c>
      <c r="S276" s="20">
        <f t="shared" si="8"/>
        <v>40969.912372685183</v>
      </c>
      <c r="T276" s="20">
        <f t="shared" si="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23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7">
        <f>E277/L277</f>
        <v>65.298192771084331</v>
      </c>
      <c r="Q277" t="s">
        <v>8310</v>
      </c>
      <c r="R277" t="s">
        <v>8315</v>
      </c>
      <c r="S277" s="20">
        <f t="shared" si="8"/>
        <v>41193.032013888893</v>
      </c>
      <c r="T277" s="20">
        <f t="shared" si="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23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7">
        <f>E278/L278</f>
        <v>95.225806451612897</v>
      </c>
      <c r="Q278" t="s">
        <v>8310</v>
      </c>
      <c r="R278" t="s">
        <v>8315</v>
      </c>
      <c r="S278" s="20">
        <f t="shared" si="8"/>
        <v>40967.081875000003</v>
      </c>
      <c r="T278" s="20">
        <f t="shared" si="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23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7">
        <f>E279/L279</f>
        <v>75.444794952681391</v>
      </c>
      <c r="Q279" t="s">
        <v>8310</v>
      </c>
      <c r="R279" t="s">
        <v>8315</v>
      </c>
      <c r="S279" s="20">
        <f t="shared" si="8"/>
        <v>42117.891423611116</v>
      </c>
      <c r="T279" s="20">
        <f t="shared" si="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23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7">
        <f>E280/L280</f>
        <v>97.816867469879512</v>
      </c>
      <c r="Q280" t="s">
        <v>8310</v>
      </c>
      <c r="R280" t="s">
        <v>8315</v>
      </c>
      <c r="S280" s="20">
        <f t="shared" si="8"/>
        <v>41164.040960648148</v>
      </c>
      <c r="T280" s="20">
        <f t="shared" si="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23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7">
        <f>E281/L281</f>
        <v>87.685606557377056</v>
      </c>
      <c r="Q281" t="s">
        <v>8310</v>
      </c>
      <c r="R281" t="s">
        <v>8315</v>
      </c>
      <c r="S281" s="20">
        <f t="shared" si="8"/>
        <v>42759.244166666671</v>
      </c>
      <c r="T281" s="20">
        <f t="shared" si="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23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7">
        <f>E282/L282</f>
        <v>54.748948106591868</v>
      </c>
      <c r="Q282" t="s">
        <v>8310</v>
      </c>
      <c r="R282" t="s">
        <v>8315</v>
      </c>
      <c r="S282" s="20">
        <f t="shared" si="8"/>
        <v>41744.590682870374</v>
      </c>
      <c r="T282" s="20">
        <f t="shared" si="9"/>
        <v>41789.590682870374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2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7">
        <f>E283/L283</f>
        <v>83.953417721518989</v>
      </c>
      <c r="Q283" t="s">
        <v>8310</v>
      </c>
      <c r="R283" t="s">
        <v>8315</v>
      </c>
      <c r="S283" s="20">
        <f t="shared" si="8"/>
        <v>39950.163344907407</v>
      </c>
      <c r="T283" s="20">
        <f t="shared" si="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23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7">
        <f>E284/L284</f>
        <v>254.38547486033519</v>
      </c>
      <c r="Q284" t="s">
        <v>8310</v>
      </c>
      <c r="R284" t="s">
        <v>8315</v>
      </c>
      <c r="S284" s="20">
        <f t="shared" si="8"/>
        <v>40194.920046296298</v>
      </c>
      <c r="T284" s="20">
        <f t="shared" si="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23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7">
        <f>E285/L285</f>
        <v>101.8269801980198</v>
      </c>
      <c r="Q285" t="s">
        <v>8310</v>
      </c>
      <c r="R285" t="s">
        <v>8315</v>
      </c>
      <c r="S285" s="20">
        <f t="shared" si="8"/>
        <v>40675.71</v>
      </c>
      <c r="T285" s="20">
        <f t="shared" si="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23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7">
        <f>E286/L286</f>
        <v>55.066394736842106</v>
      </c>
      <c r="Q286" t="s">
        <v>8310</v>
      </c>
      <c r="R286" t="s">
        <v>8315</v>
      </c>
      <c r="S286" s="20">
        <f t="shared" si="8"/>
        <v>40904.738194444442</v>
      </c>
      <c r="T286" s="20">
        <f t="shared" si="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23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7">
        <f>E287/L287</f>
        <v>56.901438721136763</v>
      </c>
      <c r="Q287" t="s">
        <v>8310</v>
      </c>
      <c r="R287" t="s">
        <v>8315</v>
      </c>
      <c r="S287" s="20">
        <f t="shared" si="8"/>
        <v>41506.756111111114</v>
      </c>
      <c r="T287" s="20">
        <f t="shared" si="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23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7">
        <f>E288/L288</f>
        <v>121.28148148148148</v>
      </c>
      <c r="Q288" t="s">
        <v>8310</v>
      </c>
      <c r="R288" t="s">
        <v>8315</v>
      </c>
      <c r="S288" s="20">
        <f t="shared" si="8"/>
        <v>41313.816250000003</v>
      </c>
      <c r="T288" s="20">
        <f t="shared" si="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23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7">
        <f>E289/L289</f>
        <v>91.189655172413794</v>
      </c>
      <c r="Q289" t="s">
        <v>8310</v>
      </c>
      <c r="R289" t="s">
        <v>8315</v>
      </c>
      <c r="S289" s="20">
        <f t="shared" si="8"/>
        <v>41184.277986111112</v>
      </c>
      <c r="T289" s="20">
        <f t="shared" si="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23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7">
        <f>E290/L290</f>
        <v>115.44812080536913</v>
      </c>
      <c r="Q290" t="s">
        <v>8310</v>
      </c>
      <c r="R290" t="s">
        <v>8315</v>
      </c>
      <c r="S290" s="20">
        <f t="shared" si="8"/>
        <v>41051.168900462959</v>
      </c>
      <c r="T290" s="20">
        <f t="shared" si="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23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7">
        <f>E291/L291</f>
        <v>67.771551724137936</v>
      </c>
      <c r="Q291" t="s">
        <v>8310</v>
      </c>
      <c r="R291" t="s">
        <v>8315</v>
      </c>
      <c r="S291" s="20">
        <f t="shared" si="8"/>
        <v>41550.456412037034</v>
      </c>
      <c r="T291" s="20">
        <f t="shared" si="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23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7">
        <f>E292/L292</f>
        <v>28.576190476190476</v>
      </c>
      <c r="Q292" t="s">
        <v>8310</v>
      </c>
      <c r="R292" t="s">
        <v>8315</v>
      </c>
      <c r="S292" s="20">
        <f t="shared" si="8"/>
        <v>40526.36917824074</v>
      </c>
      <c r="T292" s="20">
        <f t="shared" si="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2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7">
        <f>E293/L293</f>
        <v>46.8828125</v>
      </c>
      <c r="Q293" t="s">
        <v>8310</v>
      </c>
      <c r="R293" t="s">
        <v>8315</v>
      </c>
      <c r="S293" s="20">
        <f t="shared" si="8"/>
        <v>41376.769050925926</v>
      </c>
      <c r="T293" s="20">
        <f t="shared" si="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23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7">
        <f>E294/L294</f>
        <v>154.42231237322514</v>
      </c>
      <c r="Q294" t="s">
        <v>8310</v>
      </c>
      <c r="R294" t="s">
        <v>8315</v>
      </c>
      <c r="S294" s="20">
        <f t="shared" si="8"/>
        <v>40812.803229166668</v>
      </c>
      <c r="T294" s="20">
        <f t="shared" si="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23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7">
        <f>E295/L295</f>
        <v>201.22137404580153</v>
      </c>
      <c r="Q295" t="s">
        <v>8310</v>
      </c>
      <c r="R295" t="s">
        <v>8315</v>
      </c>
      <c r="S295" s="20">
        <f t="shared" si="8"/>
        <v>41719.667986111112</v>
      </c>
      <c r="T295" s="20">
        <f t="shared" si="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23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7">
        <f>E296/L296</f>
        <v>100</v>
      </c>
      <c r="Q296" t="s">
        <v>8310</v>
      </c>
      <c r="R296" t="s">
        <v>8315</v>
      </c>
      <c r="S296" s="20">
        <f t="shared" si="8"/>
        <v>40343.084421296298</v>
      </c>
      <c r="T296" s="20">
        <f t="shared" si="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23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7">
        <f>E297/L297</f>
        <v>100.08204511278196</v>
      </c>
      <c r="Q297" t="s">
        <v>8310</v>
      </c>
      <c r="R297" t="s">
        <v>8315</v>
      </c>
      <c r="S297" s="20">
        <f t="shared" si="8"/>
        <v>41519.004733796297</v>
      </c>
      <c r="T297" s="20">
        <f t="shared" si="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23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7">
        <f>E298/L298</f>
        <v>230.08953488372092</v>
      </c>
      <c r="Q298" t="s">
        <v>8310</v>
      </c>
      <c r="R298" t="s">
        <v>8315</v>
      </c>
      <c r="S298" s="20">
        <f t="shared" si="8"/>
        <v>41134.475497685184</v>
      </c>
      <c r="T298" s="20">
        <f t="shared" si="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23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7">
        <f>E299/L299</f>
        <v>141.74647887323943</v>
      </c>
      <c r="Q299" t="s">
        <v>8310</v>
      </c>
      <c r="R299" t="s">
        <v>8315</v>
      </c>
      <c r="S299" s="20">
        <f t="shared" si="8"/>
        <v>42089.728020833332</v>
      </c>
      <c r="T299" s="20">
        <f t="shared" si="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23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7">
        <f>E300/L300</f>
        <v>56.344351395730705</v>
      </c>
      <c r="Q300" t="s">
        <v>8310</v>
      </c>
      <c r="R300" t="s">
        <v>8315</v>
      </c>
      <c r="S300" s="20">
        <f t="shared" si="8"/>
        <v>41709.463518518518</v>
      </c>
      <c r="T300" s="20">
        <f t="shared" si="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23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7">
        <f>E301/L301</f>
        <v>73.341188524590166</v>
      </c>
      <c r="Q301" t="s">
        <v>8310</v>
      </c>
      <c r="R301" t="s">
        <v>8315</v>
      </c>
      <c r="S301" s="20">
        <f t="shared" si="8"/>
        <v>40469.225231481483</v>
      </c>
      <c r="T301" s="20">
        <f t="shared" si="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23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7">
        <f>E302/L302</f>
        <v>85.337785234899329</v>
      </c>
      <c r="Q302" t="s">
        <v>8310</v>
      </c>
      <c r="R302" t="s">
        <v>8315</v>
      </c>
      <c r="S302" s="20">
        <f t="shared" si="8"/>
        <v>40626.959930555553</v>
      </c>
      <c r="T302" s="20">
        <f t="shared" si="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2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7">
        <f>E303/L303</f>
        <v>61.496215139442228</v>
      </c>
      <c r="Q303" t="s">
        <v>8310</v>
      </c>
      <c r="R303" t="s">
        <v>8315</v>
      </c>
      <c r="S303" s="20">
        <f t="shared" si="8"/>
        <v>41312.737673611111</v>
      </c>
      <c r="T303" s="20">
        <f t="shared" si="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23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7">
        <f>E304/L304</f>
        <v>93.018518518518519</v>
      </c>
      <c r="Q304" t="s">
        <v>8310</v>
      </c>
      <c r="R304" t="s">
        <v>8315</v>
      </c>
      <c r="S304" s="20">
        <f t="shared" si="8"/>
        <v>40933.856921296298</v>
      </c>
      <c r="T304" s="20">
        <f t="shared" si="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23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7">
        <f>E305/L305</f>
        <v>50.292682926829265</v>
      </c>
      <c r="Q305" t="s">
        <v>8310</v>
      </c>
      <c r="R305" t="s">
        <v>8315</v>
      </c>
      <c r="S305" s="20">
        <f t="shared" si="8"/>
        <v>41032.071134259255</v>
      </c>
      <c r="T305" s="20">
        <f t="shared" si="9"/>
        <v>41062.071134259255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23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7">
        <f>E306/L306</f>
        <v>106.43243243243244</v>
      </c>
      <c r="Q306" t="s">
        <v>8310</v>
      </c>
      <c r="R306" t="s">
        <v>8315</v>
      </c>
      <c r="S306" s="20">
        <f t="shared" si="8"/>
        <v>41114.094872685186</v>
      </c>
      <c r="T306" s="20">
        <f t="shared" si="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23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7">
        <f>E307/L307</f>
        <v>51.719576719576722</v>
      </c>
      <c r="Q307" t="s">
        <v>8310</v>
      </c>
      <c r="R307" t="s">
        <v>8315</v>
      </c>
      <c r="S307" s="20">
        <f t="shared" si="8"/>
        <v>40948.630196759259</v>
      </c>
      <c r="T307" s="20">
        <f t="shared" si="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23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7">
        <f>E308/L308</f>
        <v>36.612499999999997</v>
      </c>
      <c r="Q308" t="s">
        <v>8310</v>
      </c>
      <c r="R308" t="s">
        <v>8315</v>
      </c>
      <c r="S308" s="20">
        <f t="shared" si="8"/>
        <v>41333.837187500001</v>
      </c>
      <c r="T308" s="20">
        <f t="shared" si="9"/>
        <v>41353.79552083333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23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7">
        <f>E309/L309</f>
        <v>42.517361111111114</v>
      </c>
      <c r="Q309" t="s">
        <v>8310</v>
      </c>
      <c r="R309" t="s">
        <v>8315</v>
      </c>
      <c r="S309" s="20">
        <f t="shared" si="8"/>
        <v>41282.944456018522</v>
      </c>
      <c r="T309" s="20">
        <f t="shared" si="9"/>
        <v>41312.944456018522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23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7">
        <f>E310/L310</f>
        <v>62.712871287128714</v>
      </c>
      <c r="Q310" t="s">
        <v>8310</v>
      </c>
      <c r="R310" t="s">
        <v>8315</v>
      </c>
      <c r="S310" s="20">
        <f t="shared" si="8"/>
        <v>40567.694560185184</v>
      </c>
      <c r="T310" s="20">
        <f t="shared" si="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23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7">
        <f>E311/L311</f>
        <v>89.957983193277315</v>
      </c>
      <c r="Q311" t="s">
        <v>8310</v>
      </c>
      <c r="R311" t="s">
        <v>8315</v>
      </c>
      <c r="S311" s="20">
        <f t="shared" si="8"/>
        <v>41134.751550925925</v>
      </c>
      <c r="T311" s="20">
        <f t="shared" si="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23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7">
        <f>E312/L312</f>
        <v>28.924722222222222</v>
      </c>
      <c r="Q312" t="s">
        <v>8310</v>
      </c>
      <c r="R312" t="s">
        <v>8315</v>
      </c>
      <c r="S312" s="20">
        <f t="shared" si="8"/>
        <v>40821.183136574073</v>
      </c>
      <c r="T312" s="20">
        <f t="shared" si="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2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7">
        <f>E313/L313</f>
        <v>138.8022</v>
      </c>
      <c r="Q313" t="s">
        <v>8310</v>
      </c>
      <c r="R313" t="s">
        <v>8315</v>
      </c>
      <c r="S313" s="20">
        <f t="shared" si="8"/>
        <v>40868.219814814816</v>
      </c>
      <c r="T313" s="20">
        <f t="shared" si="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23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7">
        <f>E314/L314</f>
        <v>61.301369863013697</v>
      </c>
      <c r="Q314" t="s">
        <v>8310</v>
      </c>
      <c r="R314" t="s">
        <v>8315</v>
      </c>
      <c r="S314" s="20">
        <f t="shared" si="8"/>
        <v>41348.877685185187</v>
      </c>
      <c r="T314" s="20">
        <f t="shared" si="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23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7">
        <f>E315/L315</f>
        <v>80.202702702702709</v>
      </c>
      <c r="Q315" t="s">
        <v>8310</v>
      </c>
      <c r="R315" t="s">
        <v>8315</v>
      </c>
      <c r="S315" s="20">
        <f t="shared" si="8"/>
        <v>40357.227939814817</v>
      </c>
      <c r="T315" s="20">
        <f t="shared" si="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23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7">
        <f>E316/L316</f>
        <v>32.095833333333331</v>
      </c>
      <c r="Q316" t="s">
        <v>8310</v>
      </c>
      <c r="R316" t="s">
        <v>8315</v>
      </c>
      <c r="S316" s="20">
        <f t="shared" si="8"/>
        <v>41304.833194444444</v>
      </c>
      <c r="T316" s="20">
        <f t="shared" si="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23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7">
        <f>E317/L317</f>
        <v>200.88888888888889</v>
      </c>
      <c r="Q317" t="s">
        <v>8310</v>
      </c>
      <c r="R317" t="s">
        <v>8315</v>
      </c>
      <c r="S317" s="20">
        <f t="shared" si="8"/>
        <v>41113.77238425926</v>
      </c>
      <c r="T317" s="20">
        <f t="shared" si="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23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7">
        <f>E318/L318</f>
        <v>108.01265822784811</v>
      </c>
      <c r="Q318" t="s">
        <v>8310</v>
      </c>
      <c r="R318" t="s">
        <v>8315</v>
      </c>
      <c r="S318" s="20">
        <f t="shared" si="8"/>
        <v>41950.923576388886</v>
      </c>
      <c r="T318" s="20">
        <f t="shared" si="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23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7">
        <f>E319/L319</f>
        <v>95.699367088607602</v>
      </c>
      <c r="Q319" t="s">
        <v>8310</v>
      </c>
      <c r="R319" t="s">
        <v>8315</v>
      </c>
      <c r="S319" s="20">
        <f t="shared" si="8"/>
        <v>41589.676886574074</v>
      </c>
      <c r="T319" s="20">
        <f t="shared" si="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23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7">
        <f>E320/L320</f>
        <v>49.880281690140848</v>
      </c>
      <c r="Q320" t="s">
        <v>8310</v>
      </c>
      <c r="R320" t="s">
        <v>8315</v>
      </c>
      <c r="S320" s="20">
        <f t="shared" si="8"/>
        <v>41330.038784722223</v>
      </c>
      <c r="T320" s="20">
        <f t="shared" si="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23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7">
        <f>E321/L321</f>
        <v>110.47058823529412</v>
      </c>
      <c r="Q321" t="s">
        <v>8310</v>
      </c>
      <c r="R321" t="s">
        <v>8315</v>
      </c>
      <c r="S321" s="20">
        <f t="shared" si="8"/>
        <v>40123.83829861111</v>
      </c>
      <c r="T321" s="20">
        <f t="shared" si="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23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7">
        <f>E322/L322</f>
        <v>134.91139240506328</v>
      </c>
      <c r="Q322" t="s">
        <v>8310</v>
      </c>
      <c r="R322" t="s">
        <v>8315</v>
      </c>
      <c r="S322" s="20">
        <f t="shared" si="8"/>
        <v>42331.551307870366</v>
      </c>
      <c r="T322" s="20">
        <f t="shared" si="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7">
        <f>E323/L323</f>
        <v>106.62314540059347</v>
      </c>
      <c r="Q323" t="s">
        <v>8310</v>
      </c>
      <c r="R323" t="s">
        <v>8315</v>
      </c>
      <c r="S323" s="20">
        <f t="shared" ref="S323:S386" si="10">(J323/86400)+DATE(1970,1,1)</f>
        <v>42647.446597222224</v>
      </c>
      <c r="T323" s="20">
        <f t="shared" ref="T323:T386" si="11">(I323/86400)+DATE(1970,1,1)</f>
        <v>42682.488263888888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23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7">
        <f>E324/L324</f>
        <v>145.04301075268816</v>
      </c>
      <c r="Q324" t="s">
        <v>8310</v>
      </c>
      <c r="R324" t="s">
        <v>8315</v>
      </c>
      <c r="S324" s="20">
        <f t="shared" si="10"/>
        <v>42473.57</v>
      </c>
      <c r="T324" s="20">
        <f t="shared" si="11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23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7">
        <f>E325/L325</f>
        <v>114.58620689655173</v>
      </c>
      <c r="Q325" t="s">
        <v>8310</v>
      </c>
      <c r="R325" t="s">
        <v>8315</v>
      </c>
      <c r="S325" s="20">
        <f t="shared" si="10"/>
        <v>42697.32136574074</v>
      </c>
      <c r="T325" s="20">
        <f t="shared" si="11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23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7">
        <f>E326/L326</f>
        <v>105.3170731707317</v>
      </c>
      <c r="Q326" t="s">
        <v>8310</v>
      </c>
      <c r="R326" t="s">
        <v>8315</v>
      </c>
      <c r="S326" s="20">
        <f t="shared" si="10"/>
        <v>42184.626250000001</v>
      </c>
      <c r="T326" s="20">
        <f t="shared" si="11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23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7">
        <f>E327/L327</f>
        <v>70.921195652173907</v>
      </c>
      <c r="Q327" t="s">
        <v>8310</v>
      </c>
      <c r="R327" t="s">
        <v>8315</v>
      </c>
      <c r="S327" s="20">
        <f t="shared" si="10"/>
        <v>42689.187881944439</v>
      </c>
      <c r="T327" s="20">
        <f t="shared" si="11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23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7">
        <f>E328/L328</f>
        <v>147.17167680278018</v>
      </c>
      <c r="Q328" t="s">
        <v>8310</v>
      </c>
      <c r="R328" t="s">
        <v>8315</v>
      </c>
      <c r="S328" s="20">
        <f t="shared" si="10"/>
        <v>42775.314884259264</v>
      </c>
      <c r="T328" s="20">
        <f t="shared" si="11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23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7">
        <f>E329/L329</f>
        <v>160.47058823529412</v>
      </c>
      <c r="Q329" t="s">
        <v>8310</v>
      </c>
      <c r="R329" t="s">
        <v>8315</v>
      </c>
      <c r="S329" s="20">
        <f t="shared" si="10"/>
        <v>42058.235289351855</v>
      </c>
      <c r="T329" s="20">
        <f t="shared" si="11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23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7">
        <f>E330/L330</f>
        <v>156.04578313253012</v>
      </c>
      <c r="Q330" t="s">
        <v>8310</v>
      </c>
      <c r="R330" t="s">
        <v>8315</v>
      </c>
      <c r="S330" s="20">
        <f t="shared" si="10"/>
        <v>42278.946620370371</v>
      </c>
      <c r="T330" s="20">
        <f t="shared" si="11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23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7">
        <f>E331/L331</f>
        <v>63.17365269461078</v>
      </c>
      <c r="Q331" t="s">
        <v>8310</v>
      </c>
      <c r="R331" t="s">
        <v>8315</v>
      </c>
      <c r="S331" s="20">
        <f t="shared" si="10"/>
        <v>42291.46674768519</v>
      </c>
      <c r="T331" s="20">
        <f t="shared" si="11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23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7">
        <f>E332/L332</f>
        <v>104.82352941176471</v>
      </c>
      <c r="Q332" t="s">
        <v>8310</v>
      </c>
      <c r="R332" t="s">
        <v>8315</v>
      </c>
      <c r="S332" s="20">
        <f t="shared" si="10"/>
        <v>41379.515775462962</v>
      </c>
      <c r="T332" s="20">
        <f t="shared" si="11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2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7">
        <f>E333/L333</f>
        <v>97.356164383561648</v>
      </c>
      <c r="Q333" t="s">
        <v>8310</v>
      </c>
      <c r="R333" t="s">
        <v>8315</v>
      </c>
      <c r="S333" s="20">
        <f t="shared" si="10"/>
        <v>42507.581412037034</v>
      </c>
      <c r="T333" s="20">
        <f t="shared" si="11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23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7">
        <f>E334/L334</f>
        <v>203.63063063063063</v>
      </c>
      <c r="Q334" t="s">
        <v>8310</v>
      </c>
      <c r="R334" t="s">
        <v>8315</v>
      </c>
      <c r="S334" s="20">
        <f t="shared" si="10"/>
        <v>42263.680289351847</v>
      </c>
      <c r="T334" s="20">
        <f t="shared" si="11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23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7">
        <f>E335/L335</f>
        <v>188.31203007518798</v>
      </c>
      <c r="Q335" t="s">
        <v>8310</v>
      </c>
      <c r="R335" t="s">
        <v>8315</v>
      </c>
      <c r="S335" s="20">
        <f t="shared" si="10"/>
        <v>42437.636469907404</v>
      </c>
      <c r="T335" s="20">
        <f t="shared" si="11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23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7">
        <f>E336/L336</f>
        <v>146.65217391304347</v>
      </c>
      <c r="Q336" t="s">
        <v>8310</v>
      </c>
      <c r="R336" t="s">
        <v>8315</v>
      </c>
      <c r="S336" s="20">
        <f t="shared" si="10"/>
        <v>42101.682372685187</v>
      </c>
      <c r="T336" s="20">
        <f t="shared" si="11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23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7">
        <f>E337/L337</f>
        <v>109.1875</v>
      </c>
      <c r="Q337" t="s">
        <v>8310</v>
      </c>
      <c r="R337" t="s">
        <v>8315</v>
      </c>
      <c r="S337" s="20">
        <f t="shared" si="10"/>
        <v>42101.737442129626</v>
      </c>
      <c r="T337" s="20">
        <f t="shared" si="11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23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7">
        <f>E338/L338</f>
        <v>59.249046653144013</v>
      </c>
      <c r="Q338" t="s">
        <v>8310</v>
      </c>
      <c r="R338" t="s">
        <v>8315</v>
      </c>
      <c r="S338" s="20">
        <f t="shared" si="10"/>
        <v>42291.596273148149</v>
      </c>
      <c r="T338" s="20">
        <f t="shared" si="11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23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7">
        <f>E339/L339</f>
        <v>97.904838709677421</v>
      </c>
      <c r="Q339" t="s">
        <v>8310</v>
      </c>
      <c r="R339" t="s">
        <v>8315</v>
      </c>
      <c r="S339" s="20">
        <f t="shared" si="10"/>
        <v>42047.128564814819</v>
      </c>
      <c r="T339" s="20">
        <f t="shared" si="11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23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7">
        <f>E340/L340</f>
        <v>70.000169491525426</v>
      </c>
      <c r="Q340" t="s">
        <v>8310</v>
      </c>
      <c r="R340" t="s">
        <v>8315</v>
      </c>
      <c r="S340" s="20">
        <f t="shared" si="10"/>
        <v>42559.755671296298</v>
      </c>
      <c r="T340" s="20">
        <f t="shared" si="11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23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7">
        <f>E341/L341</f>
        <v>72.865168539325836</v>
      </c>
      <c r="Q341" t="s">
        <v>8310</v>
      </c>
      <c r="R341" t="s">
        <v>8315</v>
      </c>
      <c r="S341" s="20">
        <f t="shared" si="10"/>
        <v>42093.760046296295</v>
      </c>
      <c r="T341" s="20">
        <f t="shared" si="11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23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7">
        <f>E342/L342</f>
        <v>146.34782608695653</v>
      </c>
      <c r="Q342" t="s">
        <v>8310</v>
      </c>
      <c r="R342" t="s">
        <v>8315</v>
      </c>
      <c r="S342" s="20">
        <f t="shared" si="10"/>
        <v>42772.669062500005</v>
      </c>
      <c r="T342" s="20">
        <f t="shared" si="11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2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7">
        <f>E343/L343</f>
        <v>67.909090909090907</v>
      </c>
      <c r="Q343" t="s">
        <v>8310</v>
      </c>
      <c r="R343" t="s">
        <v>8315</v>
      </c>
      <c r="S343" s="20">
        <f t="shared" si="10"/>
        <v>41894.879606481481</v>
      </c>
      <c r="T343" s="20">
        <f t="shared" si="11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23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7">
        <f>E344/L344</f>
        <v>169.85083076923075</v>
      </c>
      <c r="Q344" t="s">
        <v>8310</v>
      </c>
      <c r="R344" t="s">
        <v>8315</v>
      </c>
      <c r="S344" s="20">
        <f t="shared" si="10"/>
        <v>42459.780844907407</v>
      </c>
      <c r="T344" s="20">
        <f t="shared" si="11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 s="23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7">
        <f>E345/L345</f>
        <v>58.413339694656486</v>
      </c>
      <c r="Q345" t="s">
        <v>8310</v>
      </c>
      <c r="R345" t="s">
        <v>8315</v>
      </c>
      <c r="S345" s="20">
        <f t="shared" si="10"/>
        <v>41926.73778935185</v>
      </c>
      <c r="T345" s="20">
        <f t="shared" si="11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23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7">
        <f>E346/L346</f>
        <v>119.99298245614035</v>
      </c>
      <c r="Q346" t="s">
        <v>8310</v>
      </c>
      <c r="R346" t="s">
        <v>8315</v>
      </c>
      <c r="S346" s="20">
        <f t="shared" si="10"/>
        <v>42111.970995370371</v>
      </c>
      <c r="T346" s="20">
        <f t="shared" si="11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23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7">
        <f>E347/L347</f>
        <v>99.860335195530723</v>
      </c>
      <c r="Q347" t="s">
        <v>8310</v>
      </c>
      <c r="R347" t="s">
        <v>8315</v>
      </c>
      <c r="S347" s="20">
        <f t="shared" si="10"/>
        <v>42114.944328703699</v>
      </c>
      <c r="T347" s="20">
        <f t="shared" si="11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23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7">
        <f>E348/L348</f>
        <v>90.579148936170213</v>
      </c>
      <c r="Q348" t="s">
        <v>8310</v>
      </c>
      <c r="R348" t="s">
        <v>8315</v>
      </c>
      <c r="S348" s="20">
        <f t="shared" si="10"/>
        <v>42261.500243055554</v>
      </c>
      <c r="T348" s="20">
        <f t="shared" si="11"/>
        <v>42291.500243055554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23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7">
        <f>E349/L349</f>
        <v>117.77361477572559</v>
      </c>
      <c r="Q349" t="s">
        <v>8310</v>
      </c>
      <c r="R349" t="s">
        <v>8315</v>
      </c>
      <c r="S349" s="20">
        <f t="shared" si="10"/>
        <v>42292.495474537034</v>
      </c>
      <c r="T349" s="20">
        <f t="shared" si="11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23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7">
        <f>E350/L350</f>
        <v>86.554621848739501</v>
      </c>
      <c r="Q350" t="s">
        <v>8310</v>
      </c>
      <c r="R350" t="s">
        <v>8315</v>
      </c>
      <c r="S350" s="20">
        <f t="shared" si="10"/>
        <v>42207.58699074074</v>
      </c>
      <c r="T350" s="20">
        <f t="shared" si="11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23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7">
        <f>E351/L351</f>
        <v>71.899281437125751</v>
      </c>
      <c r="Q351" t="s">
        <v>8310</v>
      </c>
      <c r="R351" t="s">
        <v>8315</v>
      </c>
      <c r="S351" s="20">
        <f t="shared" si="10"/>
        <v>42760.498935185184</v>
      </c>
      <c r="T351" s="20">
        <f t="shared" si="11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23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7">
        <f>E352/L352</f>
        <v>129.81900452488688</v>
      </c>
      <c r="Q352" t="s">
        <v>8310</v>
      </c>
      <c r="R352" t="s">
        <v>8315</v>
      </c>
      <c r="S352" s="20">
        <f t="shared" si="10"/>
        <v>42586.066076388888</v>
      </c>
      <c r="T352" s="20">
        <f t="shared" si="11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2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7">
        <f>E353/L353</f>
        <v>44.912863070539416</v>
      </c>
      <c r="Q353" t="s">
        <v>8310</v>
      </c>
      <c r="R353" t="s">
        <v>8315</v>
      </c>
      <c r="S353" s="20">
        <f t="shared" si="10"/>
        <v>42427.964745370366</v>
      </c>
      <c r="T353" s="20">
        <f t="shared" si="11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23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7">
        <f>E354/L354</f>
        <v>40.755244755244753</v>
      </c>
      <c r="Q354" t="s">
        <v>8310</v>
      </c>
      <c r="R354" t="s">
        <v>8315</v>
      </c>
      <c r="S354" s="20">
        <f t="shared" si="10"/>
        <v>41890.167453703703</v>
      </c>
      <c r="T354" s="20">
        <f t="shared" si="11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23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7">
        <f>E355/L355</f>
        <v>103.52394779771615</v>
      </c>
      <c r="Q355" t="s">
        <v>8310</v>
      </c>
      <c r="R355" t="s">
        <v>8315</v>
      </c>
      <c r="S355" s="20">
        <f t="shared" si="10"/>
        <v>42297.791886574079</v>
      </c>
      <c r="T355" s="20">
        <f t="shared" si="11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23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7">
        <f>E356/L356</f>
        <v>125.44827586206897</v>
      </c>
      <c r="Q356" t="s">
        <v>8310</v>
      </c>
      <c r="R356" t="s">
        <v>8315</v>
      </c>
      <c r="S356" s="20">
        <f t="shared" si="10"/>
        <v>42438.827789351853</v>
      </c>
      <c r="T356" s="20">
        <f t="shared" si="11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23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7">
        <f>E357/L357</f>
        <v>246.60606060606059</v>
      </c>
      <c r="Q357" t="s">
        <v>8310</v>
      </c>
      <c r="R357" t="s">
        <v>8315</v>
      </c>
      <c r="S357" s="20">
        <f t="shared" si="10"/>
        <v>41943.293912037036</v>
      </c>
      <c r="T357" s="20">
        <f t="shared" si="11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23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7">
        <f>E358/L358</f>
        <v>79.401340206185566</v>
      </c>
      <c r="Q358" t="s">
        <v>8310</v>
      </c>
      <c r="R358" t="s">
        <v>8315</v>
      </c>
      <c r="S358" s="20">
        <f t="shared" si="10"/>
        <v>42415.803159722222</v>
      </c>
      <c r="T358" s="20">
        <f t="shared" si="11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23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7">
        <f>E359/L359</f>
        <v>86.138613861386133</v>
      </c>
      <c r="Q359" t="s">
        <v>8310</v>
      </c>
      <c r="R359" t="s">
        <v>8315</v>
      </c>
      <c r="S359" s="20">
        <f t="shared" si="10"/>
        <v>42078.222187499996</v>
      </c>
      <c r="T359" s="20">
        <f t="shared" si="11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23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7">
        <f>E360/L360</f>
        <v>193.04868913857678</v>
      </c>
      <c r="Q360" t="s">
        <v>8310</v>
      </c>
      <c r="R360" t="s">
        <v>8315</v>
      </c>
      <c r="S360" s="20">
        <f t="shared" si="10"/>
        <v>42507.860196759255</v>
      </c>
      <c r="T360" s="20">
        <f t="shared" si="11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23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7">
        <f>E361/L361</f>
        <v>84.023178807947019</v>
      </c>
      <c r="Q361" t="s">
        <v>8310</v>
      </c>
      <c r="R361" t="s">
        <v>8315</v>
      </c>
      <c r="S361" s="20">
        <f t="shared" si="10"/>
        <v>41935.070486111115</v>
      </c>
      <c r="T361" s="20">
        <f t="shared" si="11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23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7">
        <f>E362/L362</f>
        <v>139.82758620689654</v>
      </c>
      <c r="Q362" t="s">
        <v>8310</v>
      </c>
      <c r="R362" t="s">
        <v>8315</v>
      </c>
      <c r="S362" s="20">
        <f t="shared" si="10"/>
        <v>42163.897916666669</v>
      </c>
      <c r="T362" s="20">
        <f t="shared" si="11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2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7">
        <f>E363/L363</f>
        <v>109.82189265536722</v>
      </c>
      <c r="Q363" t="s">
        <v>8310</v>
      </c>
      <c r="R363" t="s">
        <v>8315</v>
      </c>
      <c r="S363" s="20">
        <f t="shared" si="10"/>
        <v>41936.001226851848</v>
      </c>
      <c r="T363" s="20">
        <f t="shared" si="11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23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7">
        <f>E364/L364</f>
        <v>139.53488372093022</v>
      </c>
      <c r="Q364" t="s">
        <v>8310</v>
      </c>
      <c r="R364" t="s">
        <v>8315</v>
      </c>
      <c r="S364" s="20">
        <f t="shared" si="10"/>
        <v>41837.210543981484</v>
      </c>
      <c r="T364" s="20">
        <f t="shared" si="11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23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7">
        <f>E365/L365</f>
        <v>347.84615384615387</v>
      </c>
      <c r="Q365" t="s">
        <v>8310</v>
      </c>
      <c r="R365" t="s">
        <v>8315</v>
      </c>
      <c r="S365" s="20">
        <f t="shared" si="10"/>
        <v>40255.744629629626</v>
      </c>
      <c r="T365" s="20">
        <f t="shared" si="11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23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7">
        <f>E366/L366</f>
        <v>68.24159292035398</v>
      </c>
      <c r="Q366" t="s">
        <v>8310</v>
      </c>
      <c r="R366" t="s">
        <v>8315</v>
      </c>
      <c r="S366" s="20">
        <f t="shared" si="10"/>
        <v>41780.859629629631</v>
      </c>
      <c r="T366" s="20">
        <f t="shared" si="11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23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7">
        <f>E367/L367</f>
        <v>239.93846153846152</v>
      </c>
      <c r="Q367" t="s">
        <v>8310</v>
      </c>
      <c r="R367" t="s">
        <v>8315</v>
      </c>
      <c r="S367" s="20">
        <f t="shared" si="10"/>
        <v>41668.606469907405</v>
      </c>
      <c r="T367" s="20">
        <f t="shared" si="11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23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7">
        <f>E368/L368</f>
        <v>287.31343283582089</v>
      </c>
      <c r="Q368" t="s">
        <v>8310</v>
      </c>
      <c r="R368" t="s">
        <v>8315</v>
      </c>
      <c r="S368" s="20">
        <f t="shared" si="10"/>
        <v>41019.793032407411</v>
      </c>
      <c r="T368" s="20">
        <f t="shared" si="11"/>
        <v>41049.793032407411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23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7">
        <f>E369/L369</f>
        <v>86.84882352941176</v>
      </c>
      <c r="Q369" t="s">
        <v>8310</v>
      </c>
      <c r="R369" t="s">
        <v>8315</v>
      </c>
      <c r="S369" s="20">
        <f t="shared" si="10"/>
        <v>41355.577291666668</v>
      </c>
      <c r="T369" s="20">
        <f t="shared" si="11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23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7">
        <f>E370/L370</f>
        <v>81.84905660377359</v>
      </c>
      <c r="Q370" t="s">
        <v>8310</v>
      </c>
      <c r="R370" t="s">
        <v>8315</v>
      </c>
      <c r="S370" s="20">
        <f t="shared" si="10"/>
        <v>42043.605578703704</v>
      </c>
      <c r="T370" s="20">
        <f t="shared" si="11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23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7">
        <f>E371/L371</f>
        <v>42.874970059880241</v>
      </c>
      <c r="Q371" t="s">
        <v>8310</v>
      </c>
      <c r="R371" t="s">
        <v>8315</v>
      </c>
      <c r="S371" s="20">
        <f t="shared" si="10"/>
        <v>40893.551724537036</v>
      </c>
      <c r="T371" s="20">
        <f t="shared" si="11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23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7">
        <f>E372/L372</f>
        <v>709.41860465116281</v>
      </c>
      <c r="Q372" t="s">
        <v>8310</v>
      </c>
      <c r="R372" t="s">
        <v>8315</v>
      </c>
      <c r="S372" s="20">
        <f t="shared" si="10"/>
        <v>42711.795138888891</v>
      </c>
      <c r="T372" s="20">
        <f t="shared" si="11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 s="2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7">
        <f>E373/L373</f>
        <v>161.25517890772127</v>
      </c>
      <c r="Q373" t="s">
        <v>8310</v>
      </c>
      <c r="R373" t="s">
        <v>8315</v>
      </c>
      <c r="S373" s="20">
        <f t="shared" si="10"/>
        <v>41261.767812500002</v>
      </c>
      <c r="T373" s="20">
        <f t="shared" si="11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23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7">
        <f>E374/L374</f>
        <v>41.777777777777779</v>
      </c>
      <c r="Q374" t="s">
        <v>8310</v>
      </c>
      <c r="R374" t="s">
        <v>8315</v>
      </c>
      <c r="S374" s="20">
        <f t="shared" si="10"/>
        <v>42425.576898148152</v>
      </c>
      <c r="T374" s="20">
        <f t="shared" si="11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23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7">
        <f>E375/L375</f>
        <v>89.887640449438209</v>
      </c>
      <c r="Q375" t="s">
        <v>8310</v>
      </c>
      <c r="R375" t="s">
        <v>8315</v>
      </c>
      <c r="S375" s="20">
        <f t="shared" si="10"/>
        <v>41078.91201388889</v>
      </c>
      <c r="T375" s="20">
        <f t="shared" si="11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23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7">
        <f>E376/L376</f>
        <v>45.051724137931032</v>
      </c>
      <c r="Q376" t="s">
        <v>8310</v>
      </c>
      <c r="R376" t="s">
        <v>8315</v>
      </c>
      <c r="S376" s="20">
        <f t="shared" si="10"/>
        <v>40757.889247685183</v>
      </c>
      <c r="T376" s="20">
        <f t="shared" si="11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23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7">
        <f>E377/L377</f>
        <v>42.857142857142854</v>
      </c>
      <c r="Q377" t="s">
        <v>8310</v>
      </c>
      <c r="R377" t="s">
        <v>8315</v>
      </c>
      <c r="S377" s="20">
        <f t="shared" si="10"/>
        <v>41657.985081018516</v>
      </c>
      <c r="T377" s="20">
        <f t="shared" si="11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 s="23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7">
        <f>E378/L378</f>
        <v>54.083333333333336</v>
      </c>
      <c r="Q378" t="s">
        <v>8310</v>
      </c>
      <c r="R378" t="s">
        <v>8315</v>
      </c>
      <c r="S378" s="20">
        <f t="shared" si="10"/>
        <v>42576.452731481477</v>
      </c>
      <c r="T378" s="20">
        <f t="shared" si="11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23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7">
        <f>E379/L379</f>
        <v>103.21804511278195</v>
      </c>
      <c r="Q379" t="s">
        <v>8310</v>
      </c>
      <c r="R379" t="s">
        <v>8315</v>
      </c>
      <c r="S379" s="20">
        <f t="shared" si="10"/>
        <v>42292.250787037032</v>
      </c>
      <c r="T379" s="20">
        <f t="shared" si="11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23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7">
        <f>E380/L380</f>
        <v>40.397590361445786</v>
      </c>
      <c r="Q380" t="s">
        <v>8310</v>
      </c>
      <c r="R380" t="s">
        <v>8315</v>
      </c>
      <c r="S380" s="20">
        <f t="shared" si="10"/>
        <v>42370.571851851855</v>
      </c>
      <c r="T380" s="20">
        <f t="shared" si="11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23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7">
        <f>E381/L381</f>
        <v>116.85906040268456</v>
      </c>
      <c r="Q381" t="s">
        <v>8310</v>
      </c>
      <c r="R381" t="s">
        <v>8315</v>
      </c>
      <c r="S381" s="20">
        <f t="shared" si="10"/>
        <v>40987.688333333332</v>
      </c>
      <c r="T381" s="20">
        <f t="shared" si="11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23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7">
        <f>E382/L382</f>
        <v>115.51020408163265</v>
      </c>
      <c r="Q382" t="s">
        <v>8310</v>
      </c>
      <c r="R382" t="s">
        <v>8315</v>
      </c>
      <c r="S382" s="20">
        <f t="shared" si="10"/>
        <v>42367.719814814816</v>
      </c>
      <c r="T382" s="20">
        <f t="shared" si="11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2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7">
        <f>E383/L383</f>
        <v>104.31274900398407</v>
      </c>
      <c r="Q383" t="s">
        <v>8310</v>
      </c>
      <c r="R383" t="s">
        <v>8315</v>
      </c>
      <c r="S383" s="20">
        <f t="shared" si="10"/>
        <v>41085.698113425926</v>
      </c>
      <c r="T383" s="20">
        <f t="shared" si="11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23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7">
        <f>E384/L384</f>
        <v>69.772727272727266</v>
      </c>
      <c r="Q384" t="s">
        <v>8310</v>
      </c>
      <c r="R384" t="s">
        <v>8315</v>
      </c>
      <c r="S384" s="20">
        <f t="shared" si="10"/>
        <v>41144.709490740745</v>
      </c>
      <c r="T384" s="20">
        <f t="shared" si="11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23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7">
        <f>E385/L385</f>
        <v>43.020833333333336</v>
      </c>
      <c r="Q385" t="s">
        <v>8310</v>
      </c>
      <c r="R385" t="s">
        <v>8315</v>
      </c>
      <c r="S385" s="20">
        <f t="shared" si="10"/>
        <v>41755.117581018516</v>
      </c>
      <c r="T385" s="20">
        <f t="shared" si="11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23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7">
        <f>E386/L386</f>
        <v>58.540469973890339</v>
      </c>
      <c r="Q386" t="s">
        <v>8310</v>
      </c>
      <c r="R386" t="s">
        <v>8315</v>
      </c>
      <c r="S386" s="20">
        <f t="shared" si="10"/>
        <v>41980.781793981485</v>
      </c>
      <c r="T386" s="20">
        <f t="shared" si="11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23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7">
        <f>E387/L387</f>
        <v>111.79535864978902</v>
      </c>
      <c r="Q387" t="s">
        <v>8310</v>
      </c>
      <c r="R387" t="s">
        <v>8315</v>
      </c>
      <c r="S387" s="20">
        <f t="shared" ref="S387:S450" si="12">(J387/86400)+DATE(1970,1,1)</f>
        <v>41934.584502314814</v>
      </c>
      <c r="T387" s="20">
        <f t="shared" ref="T387:T450" si="13">(I387/86400)+DATE(1970,1,1)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23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7">
        <f>E388/L388</f>
        <v>46.230769230769234</v>
      </c>
      <c r="Q388" t="s">
        <v>8310</v>
      </c>
      <c r="R388" t="s">
        <v>8315</v>
      </c>
      <c r="S388" s="20">
        <f t="shared" si="12"/>
        <v>42211.951284722221</v>
      </c>
      <c r="T388" s="20">
        <f t="shared" si="13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23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7">
        <f>E389/L389</f>
        <v>144.69039145907473</v>
      </c>
      <c r="Q389" t="s">
        <v>8310</v>
      </c>
      <c r="R389" t="s">
        <v>8315</v>
      </c>
      <c r="S389" s="20">
        <f t="shared" si="12"/>
        <v>42200.67659722222</v>
      </c>
      <c r="T389" s="20">
        <f t="shared" si="13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23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7">
        <f>E390/L390</f>
        <v>88.845070422535215</v>
      </c>
      <c r="Q390" t="s">
        <v>8310</v>
      </c>
      <c r="R390" t="s">
        <v>8315</v>
      </c>
      <c r="S390" s="20">
        <f t="shared" si="12"/>
        <v>42549.076157407406</v>
      </c>
      <c r="T390" s="20">
        <f t="shared" si="13"/>
        <v>42579.076157407406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23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7">
        <f>E391/L391</f>
        <v>81.75107284768211</v>
      </c>
      <c r="Q391" t="s">
        <v>8310</v>
      </c>
      <c r="R391" t="s">
        <v>8315</v>
      </c>
      <c r="S391" s="20">
        <f t="shared" si="12"/>
        <v>41674.063078703708</v>
      </c>
      <c r="T391" s="20">
        <f t="shared" si="13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23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7">
        <f>E392/L392</f>
        <v>71.428571428571431</v>
      </c>
      <c r="Q392" t="s">
        <v>8310</v>
      </c>
      <c r="R392" t="s">
        <v>8315</v>
      </c>
      <c r="S392" s="20">
        <f t="shared" si="12"/>
        <v>42112.036712962959</v>
      </c>
      <c r="T392" s="20">
        <f t="shared" si="13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2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7">
        <f>E393/L393</f>
        <v>104.25906735751295</v>
      </c>
      <c r="Q393" t="s">
        <v>8310</v>
      </c>
      <c r="R393" t="s">
        <v>8315</v>
      </c>
      <c r="S393" s="20">
        <f t="shared" si="12"/>
        <v>40865.042256944442</v>
      </c>
      <c r="T393" s="20">
        <f t="shared" si="13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23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7">
        <f>E394/L394</f>
        <v>90.616504854368927</v>
      </c>
      <c r="Q394" t="s">
        <v>8310</v>
      </c>
      <c r="R394" t="s">
        <v>8315</v>
      </c>
      <c r="S394" s="20">
        <f t="shared" si="12"/>
        <v>40763.717256944445</v>
      </c>
      <c r="T394" s="20">
        <f t="shared" si="13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23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7">
        <f>E395/L395</f>
        <v>157.33048433048432</v>
      </c>
      <c r="Q395" t="s">
        <v>8310</v>
      </c>
      <c r="R395" t="s">
        <v>8315</v>
      </c>
      <c r="S395" s="20">
        <f t="shared" si="12"/>
        <v>41526.708935185183</v>
      </c>
      <c r="T395" s="20">
        <f t="shared" si="13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23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7">
        <f>E396/L396</f>
        <v>105.18</v>
      </c>
      <c r="Q396" t="s">
        <v>8310</v>
      </c>
      <c r="R396" t="s">
        <v>8315</v>
      </c>
      <c r="S396" s="20">
        <f t="shared" si="12"/>
        <v>42417.818078703705</v>
      </c>
      <c r="T396" s="20">
        <f t="shared" si="13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23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7">
        <f>E397/L397</f>
        <v>58.719836956521746</v>
      </c>
      <c r="Q397" t="s">
        <v>8310</v>
      </c>
      <c r="R397" t="s">
        <v>8315</v>
      </c>
      <c r="S397" s="20">
        <f t="shared" si="12"/>
        <v>40990.909259259257</v>
      </c>
      <c r="T397" s="20">
        <f t="shared" si="13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23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7">
        <f>E398/L398</f>
        <v>81.632653061224488</v>
      </c>
      <c r="Q398" t="s">
        <v>8310</v>
      </c>
      <c r="R398" t="s">
        <v>8315</v>
      </c>
      <c r="S398" s="20">
        <f t="shared" si="12"/>
        <v>41082.564884259264</v>
      </c>
      <c r="T398" s="20">
        <f t="shared" si="13"/>
        <v>41097.564884259264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23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7">
        <f>E399/L399</f>
        <v>56.460043668122275</v>
      </c>
      <c r="Q399" t="s">
        <v>8310</v>
      </c>
      <c r="R399" t="s">
        <v>8315</v>
      </c>
      <c r="S399" s="20">
        <f t="shared" si="12"/>
        <v>40379.776435185187</v>
      </c>
      <c r="T399" s="20">
        <f t="shared" si="13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23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7">
        <f>E400/L400</f>
        <v>140.1044776119403</v>
      </c>
      <c r="Q400" t="s">
        <v>8310</v>
      </c>
      <c r="R400" t="s">
        <v>8315</v>
      </c>
      <c r="S400" s="20">
        <f t="shared" si="12"/>
        <v>42078.793124999997</v>
      </c>
      <c r="T400" s="20">
        <f t="shared" si="13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23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7">
        <f>E401/L401</f>
        <v>224.85263157894738</v>
      </c>
      <c r="Q401" t="s">
        <v>8310</v>
      </c>
      <c r="R401" t="s">
        <v>8315</v>
      </c>
      <c r="S401" s="20">
        <f t="shared" si="12"/>
        <v>42687.875775462962</v>
      </c>
      <c r="T401" s="20">
        <f t="shared" si="13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23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7">
        <f>E402/L402</f>
        <v>181.13306451612902</v>
      </c>
      <c r="Q402" t="s">
        <v>8310</v>
      </c>
      <c r="R402" t="s">
        <v>8315</v>
      </c>
      <c r="S402" s="20">
        <f t="shared" si="12"/>
        <v>41745.635960648149</v>
      </c>
      <c r="T402" s="20">
        <f t="shared" si="13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2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7">
        <f>E403/L403</f>
        <v>711.04109589041093</v>
      </c>
      <c r="Q403" t="s">
        <v>8310</v>
      </c>
      <c r="R403" t="s">
        <v>8315</v>
      </c>
      <c r="S403" s="20">
        <f t="shared" si="12"/>
        <v>40732.842245370368</v>
      </c>
      <c r="T403" s="20">
        <f t="shared" si="13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 s="23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7">
        <f>E404/L404</f>
        <v>65.883720930232556</v>
      </c>
      <c r="Q404" t="s">
        <v>8310</v>
      </c>
      <c r="R404" t="s">
        <v>8315</v>
      </c>
      <c r="S404" s="20">
        <f t="shared" si="12"/>
        <v>42292.539548611108</v>
      </c>
      <c r="T404" s="20">
        <f t="shared" si="13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23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7">
        <f>E405/L405</f>
        <v>75.185714285714283</v>
      </c>
      <c r="Q405" t="s">
        <v>8310</v>
      </c>
      <c r="R405" t="s">
        <v>8315</v>
      </c>
      <c r="S405" s="20">
        <f t="shared" si="12"/>
        <v>40718.310659722221</v>
      </c>
      <c r="T405" s="20">
        <f t="shared" si="13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23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7">
        <f>E406/L406</f>
        <v>133.14391143911439</v>
      </c>
      <c r="Q406" t="s">
        <v>8310</v>
      </c>
      <c r="R406" t="s">
        <v>8315</v>
      </c>
      <c r="S406" s="20">
        <f t="shared" si="12"/>
        <v>41646.628032407403</v>
      </c>
      <c r="T406" s="20">
        <f t="shared" si="13"/>
        <v>41675.961111111115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23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7">
        <f>E407/L407</f>
        <v>55.2</v>
      </c>
      <c r="Q407" t="s">
        <v>8310</v>
      </c>
      <c r="R407" t="s">
        <v>8315</v>
      </c>
      <c r="S407" s="20">
        <f t="shared" si="12"/>
        <v>41674.08494212963</v>
      </c>
      <c r="T407" s="20">
        <f t="shared" si="13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23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7">
        <f>E408/L408</f>
        <v>86.163714285714292</v>
      </c>
      <c r="Q408" t="s">
        <v>8310</v>
      </c>
      <c r="R408" t="s">
        <v>8315</v>
      </c>
      <c r="S408" s="20">
        <f t="shared" si="12"/>
        <v>40638.162465277775</v>
      </c>
      <c r="T408" s="20">
        <f t="shared" si="13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23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7">
        <f>E409/L409</f>
        <v>92.318181818181813</v>
      </c>
      <c r="Q409" t="s">
        <v>8310</v>
      </c>
      <c r="R409" t="s">
        <v>8315</v>
      </c>
      <c r="S409" s="20">
        <f t="shared" si="12"/>
        <v>40806.870949074073</v>
      </c>
      <c r="T409" s="20">
        <f t="shared" si="13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23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7">
        <f>E410/L410</f>
        <v>160.16473684210527</v>
      </c>
      <c r="Q410" t="s">
        <v>8310</v>
      </c>
      <c r="R410" t="s">
        <v>8315</v>
      </c>
      <c r="S410" s="20">
        <f t="shared" si="12"/>
        <v>41543.735995370371</v>
      </c>
      <c r="T410" s="20">
        <f t="shared" si="13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23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7">
        <f>E411/L411</f>
        <v>45.6</v>
      </c>
      <c r="Q411" t="s">
        <v>8310</v>
      </c>
      <c r="R411" t="s">
        <v>8315</v>
      </c>
      <c r="S411" s="20">
        <f t="shared" si="12"/>
        <v>42543.862777777773</v>
      </c>
      <c r="T411" s="20">
        <f t="shared" si="13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23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7">
        <f>E412/L412</f>
        <v>183.28571428571428</v>
      </c>
      <c r="Q412" t="s">
        <v>8310</v>
      </c>
      <c r="R412" t="s">
        <v>8315</v>
      </c>
      <c r="S412" s="20">
        <f t="shared" si="12"/>
        <v>42113.981446759259</v>
      </c>
      <c r="T412" s="20">
        <f t="shared" si="13"/>
        <v>42173.981446759259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2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7">
        <f>E413/L413</f>
        <v>125.78838174273859</v>
      </c>
      <c r="Q413" t="s">
        <v>8310</v>
      </c>
      <c r="R413" t="s">
        <v>8315</v>
      </c>
      <c r="S413" s="20">
        <f t="shared" si="12"/>
        <v>41598.17597222222</v>
      </c>
      <c r="T413" s="20">
        <f t="shared" si="13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 s="23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7">
        <f>E414/L414</f>
        <v>57.654545454545456</v>
      </c>
      <c r="Q414" t="s">
        <v>8310</v>
      </c>
      <c r="R414" t="s">
        <v>8315</v>
      </c>
      <c r="S414" s="20">
        <f t="shared" si="12"/>
        <v>41099.742800925924</v>
      </c>
      <c r="T414" s="20">
        <f t="shared" si="13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23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7">
        <f>E415/L415</f>
        <v>78.660818713450297</v>
      </c>
      <c r="Q415" t="s">
        <v>8310</v>
      </c>
      <c r="R415" t="s">
        <v>8315</v>
      </c>
      <c r="S415" s="20">
        <f t="shared" si="12"/>
        <v>41079.877442129626</v>
      </c>
      <c r="T415" s="20">
        <f t="shared" si="13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23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7">
        <f>E416/L416</f>
        <v>91.480769230769226</v>
      </c>
      <c r="Q416" t="s">
        <v>8310</v>
      </c>
      <c r="R416" t="s">
        <v>8315</v>
      </c>
      <c r="S416" s="20">
        <f t="shared" si="12"/>
        <v>41529.063252314816</v>
      </c>
      <c r="T416" s="20">
        <f t="shared" si="13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23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7">
        <f>E417/L417</f>
        <v>68.09809523809524</v>
      </c>
      <c r="Q417" t="s">
        <v>8310</v>
      </c>
      <c r="R417" t="s">
        <v>8315</v>
      </c>
      <c r="S417" s="20">
        <f t="shared" si="12"/>
        <v>41904.851875</v>
      </c>
      <c r="T417" s="20">
        <f t="shared" si="13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23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7">
        <f>E418/L418</f>
        <v>48.086800000000004</v>
      </c>
      <c r="Q418" t="s">
        <v>8310</v>
      </c>
      <c r="R418" t="s">
        <v>8315</v>
      </c>
      <c r="S418" s="20">
        <f t="shared" si="12"/>
        <v>41648.396192129629</v>
      </c>
      <c r="T418" s="20">
        <f t="shared" si="13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23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7">
        <f>E419/L419</f>
        <v>202.42307692307693</v>
      </c>
      <c r="Q419" t="s">
        <v>8310</v>
      </c>
      <c r="R419" t="s">
        <v>8315</v>
      </c>
      <c r="S419" s="20">
        <f t="shared" si="12"/>
        <v>41360.970601851848</v>
      </c>
      <c r="T419" s="20">
        <f t="shared" si="13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23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7">
        <f>E420/L420</f>
        <v>216.75</v>
      </c>
      <c r="Q420" t="s">
        <v>8310</v>
      </c>
      <c r="R420" t="s">
        <v>8315</v>
      </c>
      <c r="S420" s="20">
        <f t="shared" si="12"/>
        <v>42178.282372685186</v>
      </c>
      <c r="T420" s="20">
        <f t="shared" si="13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23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7">
        <f>E421/L421</f>
        <v>110.06849315068493</v>
      </c>
      <c r="Q421" t="s">
        <v>8310</v>
      </c>
      <c r="R421" t="s">
        <v>8315</v>
      </c>
      <c r="S421" s="20">
        <f t="shared" si="12"/>
        <v>41394.842442129629</v>
      </c>
      <c r="T421" s="20">
        <f t="shared" si="13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23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7">
        <f>E422/L422</f>
        <v>4.833333333333333</v>
      </c>
      <c r="Q422" t="s">
        <v>8310</v>
      </c>
      <c r="R422" t="s">
        <v>8316</v>
      </c>
      <c r="S422" s="20">
        <f t="shared" si="12"/>
        <v>41682.23646990741</v>
      </c>
      <c r="T422" s="20">
        <f t="shared" si="13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7">
        <f>E423/L423</f>
        <v>50.166666666666664</v>
      </c>
      <c r="Q423" t="s">
        <v>8310</v>
      </c>
      <c r="R423" t="s">
        <v>8316</v>
      </c>
      <c r="S423" s="20">
        <f t="shared" si="12"/>
        <v>42177.491388888884</v>
      </c>
      <c r="T423" s="20">
        <f t="shared" si="13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23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7">
        <f>E424/L424</f>
        <v>35.833333333333336</v>
      </c>
      <c r="Q424" t="s">
        <v>8310</v>
      </c>
      <c r="R424" t="s">
        <v>8316</v>
      </c>
      <c r="S424" s="20">
        <f t="shared" si="12"/>
        <v>41863.260381944448</v>
      </c>
      <c r="T424" s="20">
        <f t="shared" si="13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23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7">
        <f>E425/L425</f>
        <v>11.76923076923077</v>
      </c>
      <c r="Q425" t="s">
        <v>8310</v>
      </c>
      <c r="R425" t="s">
        <v>8316</v>
      </c>
      <c r="S425" s="20">
        <f t="shared" si="12"/>
        <v>41400.92627314815</v>
      </c>
      <c r="T425" s="20">
        <f t="shared" si="13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23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7">
        <f>E426/L426</f>
        <v>40.78</v>
      </c>
      <c r="Q426" t="s">
        <v>8310</v>
      </c>
      <c r="R426" t="s">
        <v>8316</v>
      </c>
      <c r="S426" s="20">
        <f t="shared" si="12"/>
        <v>40934.376145833332</v>
      </c>
      <c r="T426" s="20">
        <f t="shared" si="13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23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7">
        <f>E427/L427</f>
        <v>3</v>
      </c>
      <c r="Q427" t="s">
        <v>8310</v>
      </c>
      <c r="R427" t="s">
        <v>8316</v>
      </c>
      <c r="S427" s="20">
        <f t="shared" si="12"/>
        <v>42275.861157407402</v>
      </c>
      <c r="T427" s="20">
        <f t="shared" si="13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23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7">
        <f>E428/L428</f>
        <v>16.625</v>
      </c>
      <c r="Q428" t="s">
        <v>8310</v>
      </c>
      <c r="R428" t="s">
        <v>8316</v>
      </c>
      <c r="S428" s="20">
        <f t="shared" si="12"/>
        <v>42400.711967592593</v>
      </c>
      <c r="T428" s="20">
        <f t="shared" si="13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23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7" t="e">
        <f>E429/L429</f>
        <v>#DIV/0!</v>
      </c>
      <c r="Q429" t="s">
        <v>8310</v>
      </c>
      <c r="R429" t="s">
        <v>8316</v>
      </c>
      <c r="S429" s="20">
        <f t="shared" si="12"/>
        <v>42285.90902777778</v>
      </c>
      <c r="T429" s="20">
        <f t="shared" si="13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23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7">
        <f>E430/L430</f>
        <v>52</v>
      </c>
      <c r="Q430" t="s">
        <v>8310</v>
      </c>
      <c r="R430" t="s">
        <v>8316</v>
      </c>
      <c r="S430" s="20">
        <f t="shared" si="12"/>
        <v>41778.766724537039</v>
      </c>
      <c r="T430" s="20">
        <f t="shared" si="13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23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7" t="e">
        <f>E431/L431</f>
        <v>#DIV/0!</v>
      </c>
      <c r="Q431" t="s">
        <v>8310</v>
      </c>
      <c r="R431" t="s">
        <v>8316</v>
      </c>
      <c r="S431" s="20">
        <f t="shared" si="12"/>
        <v>40070.901412037041</v>
      </c>
      <c r="T431" s="20">
        <f t="shared" si="13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23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7">
        <f>E432/L432</f>
        <v>4.8</v>
      </c>
      <c r="Q432" t="s">
        <v>8310</v>
      </c>
      <c r="R432" t="s">
        <v>8316</v>
      </c>
      <c r="S432" s="20">
        <f t="shared" si="12"/>
        <v>41513.107256944444</v>
      </c>
      <c r="T432" s="20">
        <f t="shared" si="13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2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7">
        <f>E433/L433</f>
        <v>51.875</v>
      </c>
      <c r="Q433" t="s">
        <v>8310</v>
      </c>
      <c r="R433" t="s">
        <v>8316</v>
      </c>
      <c r="S433" s="20">
        <f t="shared" si="12"/>
        <v>42526.871331018519</v>
      </c>
      <c r="T433" s="20">
        <f t="shared" si="13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23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7">
        <f>E434/L434</f>
        <v>71.25</v>
      </c>
      <c r="Q434" t="s">
        <v>8310</v>
      </c>
      <c r="R434" t="s">
        <v>8316</v>
      </c>
      <c r="S434" s="20">
        <f t="shared" si="12"/>
        <v>42238.726631944446</v>
      </c>
      <c r="T434" s="20">
        <f t="shared" si="13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23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7" t="e">
        <f>E435/L435</f>
        <v>#DIV/0!</v>
      </c>
      <c r="Q435" t="s">
        <v>8310</v>
      </c>
      <c r="R435" t="s">
        <v>8316</v>
      </c>
      <c r="S435" s="20">
        <f t="shared" si="12"/>
        <v>42228.629884259259</v>
      </c>
      <c r="T435" s="20">
        <f t="shared" si="13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23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7">
        <f>E436/L436</f>
        <v>62.5</v>
      </c>
      <c r="Q436" t="s">
        <v>8310</v>
      </c>
      <c r="R436" t="s">
        <v>8316</v>
      </c>
      <c r="S436" s="20">
        <f t="shared" si="12"/>
        <v>41576.834513888891</v>
      </c>
      <c r="T436" s="20">
        <f t="shared" si="13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23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7">
        <f>E437/L437</f>
        <v>1</v>
      </c>
      <c r="Q437" t="s">
        <v>8310</v>
      </c>
      <c r="R437" t="s">
        <v>8316</v>
      </c>
      <c r="S437" s="20">
        <f t="shared" si="12"/>
        <v>41500.747453703705</v>
      </c>
      <c r="T437" s="20">
        <f t="shared" si="13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23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7" t="e">
        <f>E438/L438</f>
        <v>#DIV/0!</v>
      </c>
      <c r="Q438" t="s">
        <v>8310</v>
      </c>
      <c r="R438" t="s">
        <v>8316</v>
      </c>
      <c r="S438" s="20">
        <f t="shared" si="12"/>
        <v>41456.36241898148</v>
      </c>
      <c r="T438" s="20">
        <f t="shared" si="13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23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7" t="e">
        <f>E439/L439</f>
        <v>#DIV/0!</v>
      </c>
      <c r="Q439" t="s">
        <v>8310</v>
      </c>
      <c r="R439" t="s">
        <v>8316</v>
      </c>
      <c r="S439" s="20">
        <f t="shared" si="12"/>
        <v>42591.31858796296</v>
      </c>
      <c r="T439" s="20">
        <f t="shared" si="13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23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7">
        <f>E440/L440</f>
        <v>170.54545454545453</v>
      </c>
      <c r="Q440" t="s">
        <v>8310</v>
      </c>
      <c r="R440" t="s">
        <v>8316</v>
      </c>
      <c r="S440" s="20">
        <f t="shared" si="12"/>
        <v>42296.261087962965</v>
      </c>
      <c r="T440" s="20">
        <f t="shared" si="13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23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7" t="e">
        <f>E441/L441</f>
        <v>#DIV/0!</v>
      </c>
      <c r="Q441" t="s">
        <v>8310</v>
      </c>
      <c r="R441" t="s">
        <v>8316</v>
      </c>
      <c r="S441" s="20">
        <f t="shared" si="12"/>
        <v>41919.761782407411</v>
      </c>
      <c r="T441" s="20">
        <f t="shared" si="13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23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7">
        <f>E442/L442</f>
        <v>5</v>
      </c>
      <c r="Q442" t="s">
        <v>8310</v>
      </c>
      <c r="R442" t="s">
        <v>8316</v>
      </c>
      <c r="S442" s="20">
        <f t="shared" si="12"/>
        <v>42423.985567129625</v>
      </c>
      <c r="T442" s="20">
        <f t="shared" si="13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2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7" t="e">
        <f>E443/L443</f>
        <v>#DIV/0!</v>
      </c>
      <c r="Q443" t="s">
        <v>8310</v>
      </c>
      <c r="R443" t="s">
        <v>8316</v>
      </c>
      <c r="S443" s="20">
        <f t="shared" si="12"/>
        <v>41550.793935185182</v>
      </c>
      <c r="T443" s="20">
        <f t="shared" si="13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23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7">
        <f>E444/L444</f>
        <v>393.58823529411762</v>
      </c>
      <c r="Q444" t="s">
        <v>8310</v>
      </c>
      <c r="R444" t="s">
        <v>8316</v>
      </c>
      <c r="S444" s="20">
        <f t="shared" si="12"/>
        <v>42024.888692129629</v>
      </c>
      <c r="T444" s="20">
        <f t="shared" si="13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23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7">
        <f>E445/L445</f>
        <v>5</v>
      </c>
      <c r="Q445" t="s">
        <v>8310</v>
      </c>
      <c r="R445" t="s">
        <v>8316</v>
      </c>
      <c r="S445" s="20">
        <f t="shared" si="12"/>
        <v>41650.015057870369</v>
      </c>
      <c r="T445" s="20">
        <f t="shared" si="13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23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7">
        <f>E446/L446</f>
        <v>50</v>
      </c>
      <c r="Q446" t="s">
        <v>8310</v>
      </c>
      <c r="R446" t="s">
        <v>8316</v>
      </c>
      <c r="S446" s="20">
        <f t="shared" si="12"/>
        <v>40894.906956018516</v>
      </c>
      <c r="T446" s="20">
        <f t="shared" si="13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23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7">
        <f>E447/L447</f>
        <v>1</v>
      </c>
      <c r="Q447" t="s">
        <v>8310</v>
      </c>
      <c r="R447" t="s">
        <v>8316</v>
      </c>
      <c r="S447" s="20">
        <f t="shared" si="12"/>
        <v>42130.335358796292</v>
      </c>
      <c r="T447" s="20">
        <f t="shared" si="13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23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7">
        <f>E448/L448</f>
        <v>47.875</v>
      </c>
      <c r="Q448" t="s">
        <v>8310</v>
      </c>
      <c r="R448" t="s">
        <v>8316</v>
      </c>
      <c r="S448" s="20">
        <f t="shared" si="12"/>
        <v>42037.083564814813</v>
      </c>
      <c r="T448" s="20">
        <f t="shared" si="13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23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7">
        <f>E449/L449</f>
        <v>5</v>
      </c>
      <c r="Q449" t="s">
        <v>8310</v>
      </c>
      <c r="R449" t="s">
        <v>8316</v>
      </c>
      <c r="S449" s="20">
        <f t="shared" si="12"/>
        <v>41331.555127314816</v>
      </c>
      <c r="T449" s="20">
        <f t="shared" si="13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23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7">
        <f>E450/L450</f>
        <v>20.502500000000001</v>
      </c>
      <c r="Q450" t="s">
        <v>8310</v>
      </c>
      <c r="R450" t="s">
        <v>8316</v>
      </c>
      <c r="S450" s="20">
        <f t="shared" si="12"/>
        <v>41753.758043981477</v>
      </c>
      <c r="T450" s="20">
        <f t="shared" si="13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23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7">
        <f>E451/L451</f>
        <v>9</v>
      </c>
      <c r="Q451" t="s">
        <v>8310</v>
      </c>
      <c r="R451" t="s">
        <v>8316</v>
      </c>
      <c r="S451" s="20">
        <f t="shared" ref="S451:S514" si="14">(J451/86400)+DATE(1970,1,1)</f>
        <v>41534.568113425928</v>
      </c>
      <c r="T451" s="20">
        <f t="shared" ref="T451:T514" si="15">(I451/86400)+DATE(1970,1,1)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23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7">
        <f>E452/L452</f>
        <v>56.571428571428569</v>
      </c>
      <c r="Q452" t="s">
        <v>8310</v>
      </c>
      <c r="R452" t="s">
        <v>8316</v>
      </c>
      <c r="S452" s="20">
        <f t="shared" si="14"/>
        <v>41654.946759259255</v>
      </c>
      <c r="T452" s="20">
        <f t="shared" si="15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2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7" t="e">
        <f>E453/L453</f>
        <v>#DIV/0!</v>
      </c>
      <c r="Q453" t="s">
        <v>8310</v>
      </c>
      <c r="R453" t="s">
        <v>8316</v>
      </c>
      <c r="S453" s="20">
        <f t="shared" si="14"/>
        <v>41634.715173611112</v>
      </c>
      <c r="T453" s="20">
        <f t="shared" si="15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23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7">
        <f>E454/L454</f>
        <v>40</v>
      </c>
      <c r="Q454" t="s">
        <v>8310</v>
      </c>
      <c r="R454" t="s">
        <v>8316</v>
      </c>
      <c r="S454" s="20">
        <f t="shared" si="14"/>
        <v>42107.703877314816</v>
      </c>
      <c r="T454" s="20">
        <f t="shared" si="15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23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7">
        <f>E455/L455</f>
        <v>13</v>
      </c>
      <c r="Q455" t="s">
        <v>8310</v>
      </c>
      <c r="R455" t="s">
        <v>8316</v>
      </c>
      <c r="S455" s="20">
        <f t="shared" si="14"/>
        <v>42038.824988425928</v>
      </c>
      <c r="T455" s="20">
        <f t="shared" si="15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23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7">
        <f>E456/L456</f>
        <v>16.399999999999999</v>
      </c>
      <c r="Q456" t="s">
        <v>8310</v>
      </c>
      <c r="R456" t="s">
        <v>8316</v>
      </c>
      <c r="S456" s="20">
        <f t="shared" si="14"/>
        <v>41938.717256944445</v>
      </c>
      <c r="T456" s="20">
        <f t="shared" si="15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23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7">
        <f>E457/L457</f>
        <v>22.5</v>
      </c>
      <c r="Q457" t="s">
        <v>8310</v>
      </c>
      <c r="R457" t="s">
        <v>8316</v>
      </c>
      <c r="S457" s="20">
        <f t="shared" si="14"/>
        <v>40971.002569444448</v>
      </c>
      <c r="T457" s="20">
        <f t="shared" si="15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23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7">
        <f>E458/L458</f>
        <v>20.333333333333332</v>
      </c>
      <c r="Q458" t="s">
        <v>8310</v>
      </c>
      <c r="R458" t="s">
        <v>8316</v>
      </c>
      <c r="S458" s="20">
        <f t="shared" si="14"/>
        <v>41547.694456018522</v>
      </c>
      <c r="T458" s="20">
        <f t="shared" si="15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23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7" t="e">
        <f>E459/L459</f>
        <v>#DIV/0!</v>
      </c>
      <c r="Q459" t="s">
        <v>8310</v>
      </c>
      <c r="R459" t="s">
        <v>8316</v>
      </c>
      <c r="S459" s="20">
        <f t="shared" si="14"/>
        <v>41837.767500000002</v>
      </c>
      <c r="T459" s="20">
        <f t="shared" si="15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23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7">
        <f>E460/L460</f>
        <v>16.755102040816325</v>
      </c>
      <c r="Q460" t="s">
        <v>8310</v>
      </c>
      <c r="R460" t="s">
        <v>8316</v>
      </c>
      <c r="S460" s="20">
        <f t="shared" si="14"/>
        <v>41378.69976851852</v>
      </c>
      <c r="T460" s="20">
        <f t="shared" si="15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23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7">
        <f>E461/L461</f>
        <v>25</v>
      </c>
      <c r="Q461" t="s">
        <v>8310</v>
      </c>
      <c r="R461" t="s">
        <v>8316</v>
      </c>
      <c r="S461" s="20">
        <f t="shared" si="14"/>
        <v>40800.6403587963</v>
      </c>
      <c r="T461" s="20">
        <f t="shared" si="15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23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7">
        <f>E462/L462</f>
        <v>12.5</v>
      </c>
      <c r="Q462" t="s">
        <v>8310</v>
      </c>
      <c r="R462" t="s">
        <v>8316</v>
      </c>
      <c r="S462" s="20">
        <f t="shared" si="14"/>
        <v>41759.542534722219</v>
      </c>
      <c r="T462" s="20">
        <f t="shared" si="15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2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7" t="e">
        <f>E463/L463</f>
        <v>#DIV/0!</v>
      </c>
      <c r="Q463" t="s">
        <v>8310</v>
      </c>
      <c r="R463" t="s">
        <v>8316</v>
      </c>
      <c r="S463" s="20">
        <f t="shared" si="14"/>
        <v>41407.84684027778</v>
      </c>
      <c r="T463" s="20">
        <f t="shared" si="15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23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7" t="e">
        <f>E464/L464</f>
        <v>#DIV/0!</v>
      </c>
      <c r="Q464" t="s">
        <v>8310</v>
      </c>
      <c r="R464" t="s">
        <v>8316</v>
      </c>
      <c r="S464" s="20">
        <f t="shared" si="14"/>
        <v>40705.12663194444</v>
      </c>
      <c r="T464" s="20">
        <f t="shared" si="15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23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7">
        <f>E465/L465</f>
        <v>113.63636363636364</v>
      </c>
      <c r="Q465" t="s">
        <v>8310</v>
      </c>
      <c r="R465" t="s">
        <v>8316</v>
      </c>
      <c r="S465" s="20">
        <f t="shared" si="14"/>
        <v>40750.710104166668</v>
      </c>
      <c r="T465" s="20">
        <f t="shared" si="15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23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7">
        <f>E466/L466</f>
        <v>1</v>
      </c>
      <c r="Q466" t="s">
        <v>8310</v>
      </c>
      <c r="R466" t="s">
        <v>8316</v>
      </c>
      <c r="S466" s="20">
        <f t="shared" si="14"/>
        <v>42488.84878472222</v>
      </c>
      <c r="T466" s="20">
        <f t="shared" si="15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23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7">
        <f>E467/L467</f>
        <v>17.25</v>
      </c>
      <c r="Q467" t="s">
        <v>8310</v>
      </c>
      <c r="R467" t="s">
        <v>8316</v>
      </c>
      <c r="S467" s="20">
        <f t="shared" si="14"/>
        <v>41801.120069444441</v>
      </c>
      <c r="T467" s="20">
        <f t="shared" si="15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23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7">
        <f>E468/L468</f>
        <v>15.2</v>
      </c>
      <c r="Q468" t="s">
        <v>8310</v>
      </c>
      <c r="R468" t="s">
        <v>8316</v>
      </c>
      <c r="S468" s="20">
        <f t="shared" si="14"/>
        <v>41129.942870370374</v>
      </c>
      <c r="T468" s="20">
        <f t="shared" si="15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23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7">
        <f>E469/L469</f>
        <v>110.64102564102564</v>
      </c>
      <c r="Q469" t="s">
        <v>8310</v>
      </c>
      <c r="R469" t="s">
        <v>8316</v>
      </c>
      <c r="S469" s="20">
        <f t="shared" si="14"/>
        <v>41135.679791666669</v>
      </c>
      <c r="T469" s="20">
        <f t="shared" si="15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23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7" t="e">
        <f>E470/L470</f>
        <v>#DIV/0!</v>
      </c>
      <c r="Q470" t="s">
        <v>8310</v>
      </c>
      <c r="R470" t="s">
        <v>8316</v>
      </c>
      <c r="S470" s="20">
        <f t="shared" si="14"/>
        <v>41041.167627314819</v>
      </c>
      <c r="T470" s="20">
        <f t="shared" si="15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23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7" t="e">
        <f>E471/L471</f>
        <v>#DIV/0!</v>
      </c>
      <c r="Q471" t="s">
        <v>8310</v>
      </c>
      <c r="R471" t="s">
        <v>8316</v>
      </c>
      <c r="S471" s="20">
        <f t="shared" si="14"/>
        <v>41827.989861111113</v>
      </c>
      <c r="T471" s="20">
        <f t="shared" si="15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23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7">
        <f>E472/L472</f>
        <v>25.5</v>
      </c>
      <c r="Q472" t="s">
        <v>8310</v>
      </c>
      <c r="R472" t="s">
        <v>8316</v>
      </c>
      <c r="S472" s="20">
        <f t="shared" si="14"/>
        <v>41605.167696759258</v>
      </c>
      <c r="T472" s="20">
        <f t="shared" si="15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2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7">
        <f>E473/L473</f>
        <v>38.476470588235294</v>
      </c>
      <c r="Q473" t="s">
        <v>8310</v>
      </c>
      <c r="R473" t="s">
        <v>8316</v>
      </c>
      <c r="S473" s="20">
        <f t="shared" si="14"/>
        <v>41703.721979166665</v>
      </c>
      <c r="T473" s="20">
        <f t="shared" si="15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23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7">
        <f>E474/L474</f>
        <v>28.2</v>
      </c>
      <c r="Q474" t="s">
        <v>8310</v>
      </c>
      <c r="R474" t="s">
        <v>8316</v>
      </c>
      <c r="S474" s="20">
        <f t="shared" si="14"/>
        <v>41844.922662037039</v>
      </c>
      <c r="T474" s="20">
        <f t="shared" si="15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23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7">
        <f>E475/L475</f>
        <v>61.5</v>
      </c>
      <c r="Q475" t="s">
        <v>8310</v>
      </c>
      <c r="R475" t="s">
        <v>8316</v>
      </c>
      <c r="S475" s="20">
        <f t="shared" si="14"/>
        <v>41869.698136574072</v>
      </c>
      <c r="T475" s="20">
        <f t="shared" si="15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23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7">
        <f>E476/L476</f>
        <v>1</v>
      </c>
      <c r="Q476" t="s">
        <v>8310</v>
      </c>
      <c r="R476" t="s">
        <v>8316</v>
      </c>
      <c r="S476" s="20">
        <f t="shared" si="14"/>
        <v>42753.329039351855</v>
      </c>
      <c r="T476" s="20">
        <f t="shared" si="15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23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7" t="e">
        <f>E477/L477</f>
        <v>#DIV/0!</v>
      </c>
      <c r="Q477" t="s">
        <v>8310</v>
      </c>
      <c r="R477" t="s">
        <v>8316</v>
      </c>
      <c r="S477" s="20">
        <f t="shared" si="14"/>
        <v>42100.086145833338</v>
      </c>
      <c r="T477" s="20">
        <f t="shared" si="15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23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7">
        <f>E478/L478</f>
        <v>39.569274193548388</v>
      </c>
      <c r="Q478" t="s">
        <v>8310</v>
      </c>
      <c r="R478" t="s">
        <v>8316</v>
      </c>
      <c r="S478" s="20">
        <f t="shared" si="14"/>
        <v>41757.975011574075</v>
      </c>
      <c r="T478" s="20">
        <f t="shared" si="15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23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7" t="e">
        <f>E479/L479</f>
        <v>#DIV/0!</v>
      </c>
      <c r="Q479" t="s">
        <v>8310</v>
      </c>
      <c r="R479" t="s">
        <v>8316</v>
      </c>
      <c r="S479" s="20">
        <f t="shared" si="14"/>
        <v>40987.83488425926</v>
      </c>
      <c r="T479" s="20">
        <f t="shared" si="15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23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7" t="e">
        <f>E480/L480</f>
        <v>#DIV/0!</v>
      </c>
      <c r="Q480" t="s">
        <v>8310</v>
      </c>
      <c r="R480" t="s">
        <v>8316</v>
      </c>
      <c r="S480" s="20">
        <f t="shared" si="14"/>
        <v>42065.910983796297</v>
      </c>
      <c r="T480" s="20">
        <f t="shared" si="15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23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7">
        <f>E481/L481</f>
        <v>88.8</v>
      </c>
      <c r="Q481" t="s">
        <v>8310</v>
      </c>
      <c r="R481" t="s">
        <v>8316</v>
      </c>
      <c r="S481" s="20">
        <f t="shared" si="14"/>
        <v>41904.407812500001</v>
      </c>
      <c r="T481" s="20">
        <f t="shared" si="15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23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7">
        <f>E482/L482</f>
        <v>55.457142857142856</v>
      </c>
      <c r="Q482" t="s">
        <v>8310</v>
      </c>
      <c r="R482" t="s">
        <v>8316</v>
      </c>
      <c r="S482" s="20">
        <f t="shared" si="14"/>
        <v>41465.500173611115</v>
      </c>
      <c r="T482" s="20">
        <f t="shared" si="15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2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7">
        <f>E483/L483</f>
        <v>87.142857142857139</v>
      </c>
      <c r="Q483" t="s">
        <v>8310</v>
      </c>
      <c r="R483" t="s">
        <v>8316</v>
      </c>
      <c r="S483" s="20">
        <f t="shared" si="14"/>
        <v>41162.672326388885</v>
      </c>
      <c r="T483" s="20">
        <f t="shared" si="15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23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7">
        <f>E484/L484</f>
        <v>10</v>
      </c>
      <c r="Q484" t="s">
        <v>8310</v>
      </c>
      <c r="R484" t="s">
        <v>8316</v>
      </c>
      <c r="S484" s="20">
        <f t="shared" si="14"/>
        <v>42447.896874999999</v>
      </c>
      <c r="T484" s="20">
        <f t="shared" si="15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23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7">
        <f>E485/L485</f>
        <v>51.224489795918366</v>
      </c>
      <c r="Q485" t="s">
        <v>8310</v>
      </c>
      <c r="R485" t="s">
        <v>8316</v>
      </c>
      <c r="S485" s="20">
        <f t="shared" si="14"/>
        <v>41243.197592592594</v>
      </c>
      <c r="T485" s="20">
        <f t="shared" si="15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23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7">
        <f>E486/L486</f>
        <v>13.545454545454545</v>
      </c>
      <c r="Q486" t="s">
        <v>8310</v>
      </c>
      <c r="R486" t="s">
        <v>8316</v>
      </c>
      <c r="S486" s="20">
        <f t="shared" si="14"/>
        <v>42272.93949074074</v>
      </c>
      <c r="T486" s="20">
        <f t="shared" si="15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23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7">
        <f>E487/L487</f>
        <v>66.520080000000007</v>
      </c>
      <c r="Q487" t="s">
        <v>8310</v>
      </c>
      <c r="R487" t="s">
        <v>8316</v>
      </c>
      <c r="S487" s="20">
        <f t="shared" si="14"/>
        <v>41381.505775462967</v>
      </c>
      <c r="T487" s="20">
        <f t="shared" si="15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23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7">
        <f>E488/L488</f>
        <v>50</v>
      </c>
      <c r="Q488" t="s">
        <v>8310</v>
      </c>
      <c r="R488" t="s">
        <v>8316</v>
      </c>
      <c r="S488" s="20">
        <f t="shared" si="14"/>
        <v>41761.94258101852</v>
      </c>
      <c r="T488" s="20">
        <f t="shared" si="15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23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7" t="e">
        <f>E489/L489</f>
        <v>#DIV/0!</v>
      </c>
      <c r="Q489" t="s">
        <v>8310</v>
      </c>
      <c r="R489" t="s">
        <v>8316</v>
      </c>
      <c r="S489" s="20">
        <f t="shared" si="14"/>
        <v>42669.594837962963</v>
      </c>
      <c r="T489" s="20">
        <f t="shared" si="15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23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7" t="e">
        <f>E490/L490</f>
        <v>#DIV/0!</v>
      </c>
      <c r="Q490" t="s">
        <v>8310</v>
      </c>
      <c r="R490" t="s">
        <v>8316</v>
      </c>
      <c r="S490" s="20">
        <f t="shared" si="14"/>
        <v>42714.054398148146</v>
      </c>
      <c r="T490" s="20">
        <f t="shared" si="15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23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7">
        <f>E491/L491</f>
        <v>71.666666666666671</v>
      </c>
      <c r="Q491" t="s">
        <v>8310</v>
      </c>
      <c r="R491" t="s">
        <v>8316</v>
      </c>
      <c r="S491" s="20">
        <f t="shared" si="14"/>
        <v>40882.481666666667</v>
      </c>
      <c r="T491" s="20">
        <f t="shared" si="15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23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7" t="e">
        <f>E492/L492</f>
        <v>#DIV/0!</v>
      </c>
      <c r="Q492" t="s">
        <v>8310</v>
      </c>
      <c r="R492" t="s">
        <v>8316</v>
      </c>
      <c r="S492" s="20">
        <f t="shared" si="14"/>
        <v>41113.968576388885</v>
      </c>
      <c r="T492" s="20">
        <f t="shared" si="15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2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7" t="e">
        <f>E493/L493</f>
        <v>#DIV/0!</v>
      </c>
      <c r="Q493" t="s">
        <v>8310</v>
      </c>
      <c r="R493" t="s">
        <v>8316</v>
      </c>
      <c r="S493" s="20">
        <f t="shared" si="14"/>
        <v>42366.982627314814</v>
      </c>
      <c r="T493" s="20">
        <f t="shared" si="15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23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7" t="e">
        <f>E494/L494</f>
        <v>#DIV/0!</v>
      </c>
      <c r="Q494" t="s">
        <v>8310</v>
      </c>
      <c r="R494" t="s">
        <v>8316</v>
      </c>
      <c r="S494" s="20">
        <f t="shared" si="14"/>
        <v>42596.03506944445</v>
      </c>
      <c r="T494" s="20">
        <f t="shared" si="15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23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7" t="e">
        <f>E495/L495</f>
        <v>#DIV/0!</v>
      </c>
      <c r="Q495" t="s">
        <v>8310</v>
      </c>
      <c r="R495" t="s">
        <v>8316</v>
      </c>
      <c r="S495" s="20">
        <f t="shared" si="14"/>
        <v>42114.726134259261</v>
      </c>
      <c r="T495" s="20">
        <f t="shared" si="15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23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7">
        <f>E496/L496</f>
        <v>10.333333333333334</v>
      </c>
      <c r="Q496" t="s">
        <v>8310</v>
      </c>
      <c r="R496" t="s">
        <v>8316</v>
      </c>
      <c r="S496" s="20">
        <f t="shared" si="14"/>
        <v>41799.830613425926</v>
      </c>
      <c r="T496" s="20">
        <f t="shared" si="15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23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7" t="e">
        <f>E497/L497</f>
        <v>#DIV/0!</v>
      </c>
      <c r="Q497" t="s">
        <v>8310</v>
      </c>
      <c r="R497" t="s">
        <v>8316</v>
      </c>
      <c r="S497" s="20">
        <f t="shared" si="14"/>
        <v>42171.827604166669</v>
      </c>
      <c r="T497" s="20">
        <f t="shared" si="15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23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7">
        <f>E498/L498</f>
        <v>1</v>
      </c>
      <c r="Q498" t="s">
        <v>8310</v>
      </c>
      <c r="R498" t="s">
        <v>8316</v>
      </c>
      <c r="S498" s="20">
        <f t="shared" si="14"/>
        <v>41620.93141203704</v>
      </c>
      <c r="T498" s="20">
        <f t="shared" si="15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23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7">
        <f>E499/L499</f>
        <v>10</v>
      </c>
      <c r="Q499" t="s">
        <v>8310</v>
      </c>
      <c r="R499" t="s">
        <v>8316</v>
      </c>
      <c r="S499" s="20">
        <f t="shared" si="14"/>
        <v>41945.037789351853</v>
      </c>
      <c r="T499" s="20">
        <f t="shared" si="15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23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7">
        <f>E500/L500</f>
        <v>136.09090909090909</v>
      </c>
      <c r="Q500" t="s">
        <v>8310</v>
      </c>
      <c r="R500" t="s">
        <v>8316</v>
      </c>
      <c r="S500" s="20">
        <f t="shared" si="14"/>
        <v>40858.762141203704</v>
      </c>
      <c r="T500" s="20">
        <f t="shared" si="15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23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7">
        <f>E501/L501</f>
        <v>73.461538461538467</v>
      </c>
      <c r="Q501" t="s">
        <v>8310</v>
      </c>
      <c r="R501" t="s">
        <v>8316</v>
      </c>
      <c r="S501" s="20">
        <f t="shared" si="14"/>
        <v>40043.895462962959</v>
      </c>
      <c r="T501" s="20">
        <f t="shared" si="15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23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7">
        <f>E502/L502</f>
        <v>53.75</v>
      </c>
      <c r="Q502" t="s">
        <v>8310</v>
      </c>
      <c r="R502" t="s">
        <v>8316</v>
      </c>
      <c r="S502" s="20">
        <f t="shared" si="14"/>
        <v>40247.886006944442</v>
      </c>
      <c r="T502" s="20">
        <f t="shared" si="15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2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7" t="e">
        <f>E503/L503</f>
        <v>#DIV/0!</v>
      </c>
      <c r="Q503" t="s">
        <v>8310</v>
      </c>
      <c r="R503" t="s">
        <v>8316</v>
      </c>
      <c r="S503" s="20">
        <f t="shared" si="14"/>
        <v>40703.234386574077</v>
      </c>
      <c r="T503" s="20">
        <f t="shared" si="15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23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7">
        <f>E504/L504</f>
        <v>57.5</v>
      </c>
      <c r="Q504" t="s">
        <v>8310</v>
      </c>
      <c r="R504" t="s">
        <v>8316</v>
      </c>
      <c r="S504" s="20">
        <f t="shared" si="14"/>
        <v>40956.553530092591</v>
      </c>
      <c r="T504" s="20">
        <f t="shared" si="15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23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7">
        <f>E505/L505</f>
        <v>12.666666666666666</v>
      </c>
      <c r="Q505" t="s">
        <v>8310</v>
      </c>
      <c r="R505" t="s">
        <v>8316</v>
      </c>
      <c r="S505" s="20">
        <f t="shared" si="14"/>
        <v>41991.526655092588</v>
      </c>
      <c r="T505" s="20">
        <f t="shared" si="15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23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7">
        <f>E506/L506</f>
        <v>67</v>
      </c>
      <c r="Q506" t="s">
        <v>8310</v>
      </c>
      <c r="R506" t="s">
        <v>8316</v>
      </c>
      <c r="S506" s="20">
        <f t="shared" si="14"/>
        <v>40949.98364583333</v>
      </c>
      <c r="T506" s="20">
        <f t="shared" si="15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23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7">
        <f>E507/L507</f>
        <v>3.7142857142857144</v>
      </c>
      <c r="Q507" t="s">
        <v>8310</v>
      </c>
      <c r="R507" t="s">
        <v>8316</v>
      </c>
      <c r="S507" s="20">
        <f t="shared" si="14"/>
        <v>42318.098217592589</v>
      </c>
      <c r="T507" s="20">
        <f t="shared" si="15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23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7">
        <f>E508/L508</f>
        <v>250</v>
      </c>
      <c r="Q508" t="s">
        <v>8310</v>
      </c>
      <c r="R508" t="s">
        <v>8316</v>
      </c>
      <c r="S508" s="20">
        <f t="shared" si="14"/>
        <v>41466.552314814813</v>
      </c>
      <c r="T508" s="20">
        <f t="shared" si="15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23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7">
        <f>E509/L509</f>
        <v>64</v>
      </c>
      <c r="Q509" t="s">
        <v>8310</v>
      </c>
      <c r="R509" t="s">
        <v>8316</v>
      </c>
      <c r="S509" s="20">
        <f t="shared" si="14"/>
        <v>41156.958993055552</v>
      </c>
      <c r="T509" s="20">
        <f t="shared" si="15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23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7">
        <f>E510/L510</f>
        <v>133.33333333333334</v>
      </c>
      <c r="Q510" t="s">
        <v>8310</v>
      </c>
      <c r="R510" t="s">
        <v>8316</v>
      </c>
      <c r="S510" s="20">
        <f t="shared" si="14"/>
        <v>40995.024317129632</v>
      </c>
      <c r="T510" s="20">
        <f t="shared" si="15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23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7">
        <f>E511/L511</f>
        <v>10</v>
      </c>
      <c r="Q511" t="s">
        <v>8310</v>
      </c>
      <c r="R511" t="s">
        <v>8316</v>
      </c>
      <c r="S511" s="20">
        <f t="shared" si="14"/>
        <v>42153.631597222222</v>
      </c>
      <c r="T511" s="20">
        <f t="shared" si="15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23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7" t="e">
        <f>E512/L512</f>
        <v>#DIV/0!</v>
      </c>
      <c r="Q512" t="s">
        <v>8310</v>
      </c>
      <c r="R512" t="s">
        <v>8316</v>
      </c>
      <c r="S512" s="20">
        <f t="shared" si="14"/>
        <v>42400.176377314812</v>
      </c>
      <c r="T512" s="20">
        <f t="shared" si="15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2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7">
        <f>E513/L513</f>
        <v>30</v>
      </c>
      <c r="Q513" t="s">
        <v>8310</v>
      </c>
      <c r="R513" t="s">
        <v>8316</v>
      </c>
      <c r="S513" s="20">
        <f t="shared" si="14"/>
        <v>41340.303032407406</v>
      </c>
      <c r="T513" s="20">
        <f t="shared" si="15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23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7">
        <f>E514/L514</f>
        <v>5.5</v>
      </c>
      <c r="Q514" t="s">
        <v>8310</v>
      </c>
      <c r="R514" t="s">
        <v>8316</v>
      </c>
      <c r="S514" s="20">
        <f t="shared" si="14"/>
        <v>42649.742210648154</v>
      </c>
      <c r="T514" s="20">
        <f t="shared" si="15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23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7">
        <f>E515/L515</f>
        <v>102.38235294117646</v>
      </c>
      <c r="Q515" t="s">
        <v>8310</v>
      </c>
      <c r="R515" t="s">
        <v>8316</v>
      </c>
      <c r="S515" s="20">
        <f t="shared" ref="S515:S578" si="16">(J515/86400)+DATE(1970,1,1)</f>
        <v>42552.653993055559</v>
      </c>
      <c r="T515" s="20">
        <f t="shared" ref="T515:T578" si="17">(I515/86400)+DATE(1970,1,1)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23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7">
        <f>E516/L516</f>
        <v>16.666666666666668</v>
      </c>
      <c r="Q516" t="s">
        <v>8310</v>
      </c>
      <c r="R516" t="s">
        <v>8316</v>
      </c>
      <c r="S516" s="20">
        <f t="shared" si="16"/>
        <v>41830.613969907405</v>
      </c>
      <c r="T516" s="20">
        <f t="shared" si="17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23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7">
        <f>E517/L517</f>
        <v>725.02941176470586</v>
      </c>
      <c r="Q517" t="s">
        <v>8310</v>
      </c>
      <c r="R517" t="s">
        <v>8316</v>
      </c>
      <c r="S517" s="20">
        <f t="shared" si="16"/>
        <v>42327.490752314814</v>
      </c>
      <c r="T517" s="20">
        <f t="shared" si="17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23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7" t="e">
        <f>E518/L518</f>
        <v>#DIV/0!</v>
      </c>
      <c r="Q518" t="s">
        <v>8310</v>
      </c>
      <c r="R518" t="s">
        <v>8316</v>
      </c>
      <c r="S518" s="20">
        <f t="shared" si="16"/>
        <v>42091.778703703705</v>
      </c>
      <c r="T518" s="20">
        <f t="shared" si="17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23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7">
        <f>E519/L519</f>
        <v>68.333333333333329</v>
      </c>
      <c r="Q519" t="s">
        <v>8310</v>
      </c>
      <c r="R519" t="s">
        <v>8316</v>
      </c>
      <c r="S519" s="20">
        <f t="shared" si="16"/>
        <v>42738.615289351852</v>
      </c>
      <c r="T519" s="20">
        <f t="shared" si="17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23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7" t="e">
        <f>E520/L520</f>
        <v>#DIV/0!</v>
      </c>
      <c r="Q520" t="s">
        <v>8310</v>
      </c>
      <c r="R520" t="s">
        <v>8316</v>
      </c>
      <c r="S520" s="20">
        <f t="shared" si="16"/>
        <v>42223.616018518514</v>
      </c>
      <c r="T520" s="20">
        <f t="shared" si="17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23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7">
        <f>E521/L521</f>
        <v>39.228571428571428</v>
      </c>
      <c r="Q521" t="s">
        <v>8310</v>
      </c>
      <c r="R521" t="s">
        <v>8316</v>
      </c>
      <c r="S521" s="20">
        <f t="shared" si="16"/>
        <v>41218.391446759255</v>
      </c>
      <c r="T521" s="20">
        <f t="shared" si="17"/>
        <v>41248.391446759255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23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7">
        <f>E522/L522</f>
        <v>150.14705882352942</v>
      </c>
      <c r="Q522" t="s">
        <v>8317</v>
      </c>
      <c r="R522" t="s">
        <v>8318</v>
      </c>
      <c r="S522" s="20">
        <f t="shared" si="16"/>
        <v>42318.702094907407</v>
      </c>
      <c r="T522" s="20">
        <f t="shared" si="17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 s="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7">
        <f>E523/L523</f>
        <v>93.428571428571431</v>
      </c>
      <c r="Q523" t="s">
        <v>8317</v>
      </c>
      <c r="R523" t="s">
        <v>8318</v>
      </c>
      <c r="S523" s="20">
        <f t="shared" si="16"/>
        <v>42646.092812499999</v>
      </c>
      <c r="T523" s="20">
        <f t="shared" si="17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23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7">
        <f>E524/L524</f>
        <v>110.96774193548387</v>
      </c>
      <c r="Q524" t="s">
        <v>8317</v>
      </c>
      <c r="R524" t="s">
        <v>8318</v>
      </c>
      <c r="S524" s="20">
        <f t="shared" si="16"/>
        <v>42430.040798611109</v>
      </c>
      <c r="T524" s="20">
        <f t="shared" si="17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23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7">
        <f>E525/L525</f>
        <v>71.785714285714292</v>
      </c>
      <c r="Q525" t="s">
        <v>8317</v>
      </c>
      <c r="R525" t="s">
        <v>8318</v>
      </c>
      <c r="S525" s="20">
        <f t="shared" si="16"/>
        <v>42238.13282407407</v>
      </c>
      <c r="T525" s="20">
        <f t="shared" si="17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23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7">
        <f>E526/L526</f>
        <v>29.258076923076924</v>
      </c>
      <c r="Q526" t="s">
        <v>8317</v>
      </c>
      <c r="R526" t="s">
        <v>8318</v>
      </c>
      <c r="S526" s="20">
        <f t="shared" si="16"/>
        <v>42492.717233796298</v>
      </c>
      <c r="T526" s="20">
        <f t="shared" si="17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23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7">
        <f>E527/L527</f>
        <v>1000</v>
      </c>
      <c r="Q527" t="s">
        <v>8317</v>
      </c>
      <c r="R527" t="s">
        <v>8318</v>
      </c>
      <c r="S527" s="20">
        <f t="shared" si="16"/>
        <v>41850.400937500002</v>
      </c>
      <c r="T527" s="20">
        <f t="shared" si="17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23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7">
        <f>E528/L528</f>
        <v>74.347826086956516</v>
      </c>
      <c r="Q528" t="s">
        <v>8317</v>
      </c>
      <c r="R528" t="s">
        <v>8318</v>
      </c>
      <c r="S528" s="20">
        <f t="shared" si="16"/>
        <v>42192.591944444444</v>
      </c>
      <c r="T528" s="20">
        <f t="shared" si="17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23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7">
        <f>E529/L529</f>
        <v>63.829113924050631</v>
      </c>
      <c r="Q529" t="s">
        <v>8317</v>
      </c>
      <c r="R529" t="s">
        <v>8318</v>
      </c>
      <c r="S529" s="20">
        <f t="shared" si="16"/>
        <v>42753.205625000002</v>
      </c>
      <c r="T529" s="20">
        <f t="shared" si="17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23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7">
        <f>E530/L530</f>
        <v>44.333333333333336</v>
      </c>
      <c r="Q530" t="s">
        <v>8317</v>
      </c>
      <c r="R530" t="s">
        <v>8318</v>
      </c>
      <c r="S530" s="20">
        <f t="shared" si="16"/>
        <v>42155.920219907406</v>
      </c>
      <c r="T530" s="20">
        <f t="shared" si="17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23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7">
        <f>E531/L531</f>
        <v>86.944444444444443</v>
      </c>
      <c r="Q531" t="s">
        <v>8317</v>
      </c>
      <c r="R531" t="s">
        <v>8318</v>
      </c>
      <c r="S531" s="20">
        <f t="shared" si="16"/>
        <v>42725.031180555554</v>
      </c>
      <c r="T531" s="20">
        <f t="shared" si="17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23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7">
        <f>E532/L532</f>
        <v>126.55172413793103</v>
      </c>
      <c r="Q532" t="s">
        <v>8317</v>
      </c>
      <c r="R532" t="s">
        <v>8318</v>
      </c>
      <c r="S532" s="20">
        <f t="shared" si="16"/>
        <v>42157.591064814813</v>
      </c>
      <c r="T532" s="20">
        <f t="shared" si="17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2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7">
        <f>E533/L533</f>
        <v>129.03225806451613</v>
      </c>
      <c r="Q533" t="s">
        <v>8317</v>
      </c>
      <c r="R533" t="s">
        <v>8318</v>
      </c>
      <c r="S533" s="20">
        <f t="shared" si="16"/>
        <v>42676.065150462964</v>
      </c>
      <c r="T533" s="20">
        <f t="shared" si="17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23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7">
        <f>E534/L534</f>
        <v>71.242774566473983</v>
      </c>
      <c r="Q534" t="s">
        <v>8317</v>
      </c>
      <c r="R534" t="s">
        <v>8318</v>
      </c>
      <c r="S534" s="20">
        <f t="shared" si="16"/>
        <v>42473.007037037038</v>
      </c>
      <c r="T534" s="20">
        <f t="shared" si="17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23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7">
        <f>E535/L535</f>
        <v>117.88235294117646</v>
      </c>
      <c r="Q535" t="s">
        <v>8317</v>
      </c>
      <c r="R535" t="s">
        <v>8318</v>
      </c>
      <c r="S535" s="20">
        <f t="shared" si="16"/>
        <v>42482.43478009259</v>
      </c>
      <c r="T535" s="20">
        <f t="shared" si="17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23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7">
        <f>E536/L536</f>
        <v>327.08333333333331</v>
      </c>
      <c r="Q536" t="s">
        <v>8317</v>
      </c>
      <c r="R536" t="s">
        <v>8318</v>
      </c>
      <c r="S536" s="20">
        <f t="shared" si="16"/>
        <v>42270.810995370368</v>
      </c>
      <c r="T536" s="20">
        <f t="shared" si="17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23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7">
        <f>E537/L537</f>
        <v>34.745762711864408</v>
      </c>
      <c r="Q537" t="s">
        <v>8317</v>
      </c>
      <c r="R537" t="s">
        <v>8318</v>
      </c>
      <c r="S537" s="20">
        <f t="shared" si="16"/>
        <v>42711.54519675926</v>
      </c>
      <c r="T537" s="20">
        <f t="shared" si="17"/>
        <v>42741.54519675926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23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7">
        <f>E538/L538</f>
        <v>100.06410256410257</v>
      </c>
      <c r="Q538" t="s">
        <v>8317</v>
      </c>
      <c r="R538" t="s">
        <v>8318</v>
      </c>
      <c r="S538" s="20">
        <f t="shared" si="16"/>
        <v>42179.344988425924</v>
      </c>
      <c r="T538" s="20">
        <f t="shared" si="17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23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7">
        <f>E539/L539</f>
        <v>40.847457627118644</v>
      </c>
      <c r="Q539" t="s">
        <v>8317</v>
      </c>
      <c r="R539" t="s">
        <v>8318</v>
      </c>
      <c r="S539" s="20">
        <f t="shared" si="16"/>
        <v>42282.768414351856</v>
      </c>
      <c r="T539" s="20">
        <f t="shared" si="17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23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7">
        <f>E540/L540</f>
        <v>252.01666666666668</v>
      </c>
      <c r="Q540" t="s">
        <v>8317</v>
      </c>
      <c r="R540" t="s">
        <v>8318</v>
      </c>
      <c r="S540" s="20">
        <f t="shared" si="16"/>
        <v>42473.794710648144</v>
      </c>
      <c r="T540" s="20">
        <f t="shared" si="17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23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7">
        <f>E541/L541</f>
        <v>25.161000000000001</v>
      </c>
      <c r="Q541" t="s">
        <v>8317</v>
      </c>
      <c r="R541" t="s">
        <v>8318</v>
      </c>
      <c r="S541" s="20">
        <f t="shared" si="16"/>
        <v>42535.049849537041</v>
      </c>
      <c r="T541" s="20">
        <f t="shared" si="17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23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7">
        <f>E542/L542</f>
        <v>1</v>
      </c>
      <c r="Q542" t="s">
        <v>8319</v>
      </c>
      <c r="R542" t="s">
        <v>8320</v>
      </c>
      <c r="S542" s="20">
        <f t="shared" si="16"/>
        <v>42009.817199074074</v>
      </c>
      <c r="T542" s="20">
        <f t="shared" si="17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2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7">
        <f>E543/L543</f>
        <v>25</v>
      </c>
      <c r="Q543" t="s">
        <v>8319</v>
      </c>
      <c r="R543" t="s">
        <v>8320</v>
      </c>
      <c r="S543" s="20">
        <f t="shared" si="16"/>
        <v>42276.046689814815</v>
      </c>
      <c r="T543" s="20">
        <f t="shared" si="17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23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7">
        <f>E544/L544</f>
        <v>1</v>
      </c>
      <c r="Q544" t="s">
        <v>8319</v>
      </c>
      <c r="R544" t="s">
        <v>8320</v>
      </c>
      <c r="S544" s="20">
        <f t="shared" si="16"/>
        <v>42433.737453703703</v>
      </c>
      <c r="T544" s="20">
        <f t="shared" si="17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23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7">
        <f>E545/L545</f>
        <v>35</v>
      </c>
      <c r="Q545" t="s">
        <v>8319</v>
      </c>
      <c r="R545" t="s">
        <v>8320</v>
      </c>
      <c r="S545" s="20">
        <f t="shared" si="16"/>
        <v>41914.092152777775</v>
      </c>
      <c r="T545" s="20">
        <f t="shared" si="17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23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7">
        <f>E546/L546</f>
        <v>3</v>
      </c>
      <c r="Q546" t="s">
        <v>8319</v>
      </c>
      <c r="R546" t="s">
        <v>8320</v>
      </c>
      <c r="S546" s="20">
        <f t="shared" si="16"/>
        <v>42525.656944444447</v>
      </c>
      <c r="T546" s="20">
        <f t="shared" si="17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23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7">
        <f>E547/L547</f>
        <v>402.70588235294116</v>
      </c>
      <c r="Q547" t="s">
        <v>8319</v>
      </c>
      <c r="R547" t="s">
        <v>8320</v>
      </c>
      <c r="S547" s="20">
        <f t="shared" si="16"/>
        <v>42283.592465277776</v>
      </c>
      <c r="T547" s="20">
        <f t="shared" si="17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23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7">
        <f>E548/L548</f>
        <v>26</v>
      </c>
      <c r="Q548" t="s">
        <v>8319</v>
      </c>
      <c r="R548" t="s">
        <v>8320</v>
      </c>
      <c r="S548" s="20">
        <f t="shared" si="16"/>
        <v>42249.667997685188</v>
      </c>
      <c r="T548" s="20">
        <f t="shared" si="17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23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7" t="e">
        <f>E549/L549</f>
        <v>#DIV/0!</v>
      </c>
      <c r="Q549" t="s">
        <v>8319</v>
      </c>
      <c r="R549" t="s">
        <v>8320</v>
      </c>
      <c r="S549" s="20">
        <f t="shared" si="16"/>
        <v>42380.696342592593</v>
      </c>
      <c r="T549" s="20">
        <f t="shared" si="17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23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7">
        <f>E550/L550</f>
        <v>9</v>
      </c>
      <c r="Q550" t="s">
        <v>8319</v>
      </c>
      <c r="R550" t="s">
        <v>8320</v>
      </c>
      <c r="S550" s="20">
        <f t="shared" si="16"/>
        <v>42276.903333333335</v>
      </c>
      <c r="T550" s="20">
        <f t="shared" si="17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23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7">
        <f>E551/L551</f>
        <v>8.5</v>
      </c>
      <c r="Q551" t="s">
        <v>8319</v>
      </c>
      <c r="R551" t="s">
        <v>8320</v>
      </c>
      <c r="S551" s="20">
        <f t="shared" si="16"/>
        <v>42163.636828703704</v>
      </c>
      <c r="T551" s="20">
        <f t="shared" si="17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23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7">
        <f>E552/L552</f>
        <v>8.75</v>
      </c>
      <c r="Q552" t="s">
        <v>8319</v>
      </c>
      <c r="R552" t="s">
        <v>8320</v>
      </c>
      <c r="S552" s="20">
        <f t="shared" si="16"/>
        <v>42753.678761574076</v>
      </c>
      <c r="T552" s="20">
        <f t="shared" si="17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2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7">
        <f>E553/L553</f>
        <v>135.03571428571428</v>
      </c>
      <c r="Q553" t="s">
        <v>8319</v>
      </c>
      <c r="R553" t="s">
        <v>8320</v>
      </c>
      <c r="S553" s="20">
        <f t="shared" si="16"/>
        <v>42173.275740740741</v>
      </c>
      <c r="T553" s="20">
        <f t="shared" si="17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23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7" t="e">
        <f>E554/L554</f>
        <v>#DIV/0!</v>
      </c>
      <c r="Q554" t="s">
        <v>8319</v>
      </c>
      <c r="R554" t="s">
        <v>8320</v>
      </c>
      <c r="S554" s="20">
        <f t="shared" si="16"/>
        <v>42318.616851851853</v>
      </c>
      <c r="T554" s="20">
        <f t="shared" si="17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23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7">
        <f>E555/L555</f>
        <v>20.5</v>
      </c>
      <c r="Q555" t="s">
        <v>8319</v>
      </c>
      <c r="R555" t="s">
        <v>8320</v>
      </c>
      <c r="S555" s="20">
        <f t="shared" si="16"/>
        <v>41927.71980324074</v>
      </c>
      <c r="T555" s="20">
        <f t="shared" si="17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23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7">
        <f>E556/L556</f>
        <v>64.36363636363636</v>
      </c>
      <c r="Q556" t="s">
        <v>8319</v>
      </c>
      <c r="R556" t="s">
        <v>8320</v>
      </c>
      <c r="S556" s="20">
        <f t="shared" si="16"/>
        <v>41901.684861111113</v>
      </c>
      <c r="T556" s="20">
        <f t="shared" si="17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23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7" t="e">
        <f>E557/L557</f>
        <v>#DIV/0!</v>
      </c>
      <c r="Q557" t="s">
        <v>8319</v>
      </c>
      <c r="R557" t="s">
        <v>8320</v>
      </c>
      <c r="S557" s="20">
        <f t="shared" si="16"/>
        <v>42503.353506944448</v>
      </c>
      <c r="T557" s="20">
        <f t="shared" si="17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23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7">
        <f>E558/L558</f>
        <v>200</v>
      </c>
      <c r="Q558" t="s">
        <v>8319</v>
      </c>
      <c r="R558" t="s">
        <v>8320</v>
      </c>
      <c r="S558" s="20">
        <f t="shared" si="16"/>
        <v>42345.860150462962</v>
      </c>
      <c r="T558" s="20">
        <f t="shared" si="17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23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7">
        <f>E559/L559</f>
        <v>68.3</v>
      </c>
      <c r="Q559" t="s">
        <v>8319</v>
      </c>
      <c r="R559" t="s">
        <v>8320</v>
      </c>
      <c r="S559" s="20">
        <f t="shared" si="16"/>
        <v>42676.942164351851</v>
      </c>
      <c r="T559" s="20">
        <f t="shared" si="17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23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7" t="e">
        <f>E560/L560</f>
        <v>#DIV/0!</v>
      </c>
      <c r="Q560" t="s">
        <v>8319</v>
      </c>
      <c r="R560" t="s">
        <v>8320</v>
      </c>
      <c r="S560" s="20">
        <f t="shared" si="16"/>
        <v>42057.883159722223</v>
      </c>
      <c r="T560" s="20">
        <f t="shared" si="17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23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7">
        <f>E561/L561</f>
        <v>50</v>
      </c>
      <c r="Q561" t="s">
        <v>8319</v>
      </c>
      <c r="R561" t="s">
        <v>8320</v>
      </c>
      <c r="S561" s="20">
        <f t="shared" si="16"/>
        <v>42321.283101851848</v>
      </c>
      <c r="T561" s="20">
        <f t="shared" si="17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23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7">
        <f>E562/L562</f>
        <v>4</v>
      </c>
      <c r="Q562" t="s">
        <v>8319</v>
      </c>
      <c r="R562" t="s">
        <v>8320</v>
      </c>
      <c r="S562" s="20">
        <f t="shared" si="16"/>
        <v>41960.771354166667</v>
      </c>
      <c r="T562" s="20">
        <f t="shared" si="17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2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7">
        <f>E563/L563</f>
        <v>27.5</v>
      </c>
      <c r="Q563" t="s">
        <v>8319</v>
      </c>
      <c r="R563" t="s">
        <v>8320</v>
      </c>
      <c r="S563" s="20">
        <f t="shared" si="16"/>
        <v>42268.658715277779</v>
      </c>
      <c r="T563" s="20">
        <f t="shared" si="17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23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7" t="e">
        <f>E564/L564</f>
        <v>#DIV/0!</v>
      </c>
      <c r="Q564" t="s">
        <v>8319</v>
      </c>
      <c r="R564" t="s">
        <v>8320</v>
      </c>
      <c r="S564" s="20">
        <f t="shared" si="16"/>
        <v>42692.389062499999</v>
      </c>
      <c r="T564" s="20">
        <f t="shared" si="17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23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7">
        <f>E565/L565</f>
        <v>34</v>
      </c>
      <c r="Q565" t="s">
        <v>8319</v>
      </c>
      <c r="R565" t="s">
        <v>8320</v>
      </c>
      <c r="S565" s="20">
        <f t="shared" si="16"/>
        <v>42022.069988425923</v>
      </c>
      <c r="T565" s="20">
        <f t="shared" si="17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23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7">
        <f>E566/L566</f>
        <v>1</v>
      </c>
      <c r="Q566" t="s">
        <v>8319</v>
      </c>
      <c r="R566" t="s">
        <v>8320</v>
      </c>
      <c r="S566" s="20">
        <f t="shared" si="16"/>
        <v>42411.942997685182</v>
      </c>
      <c r="T566" s="20">
        <f t="shared" si="17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23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7" t="e">
        <f>E567/L567</f>
        <v>#DIV/0!</v>
      </c>
      <c r="Q567" t="s">
        <v>8319</v>
      </c>
      <c r="R567" t="s">
        <v>8320</v>
      </c>
      <c r="S567" s="20">
        <f t="shared" si="16"/>
        <v>42165.78528935185</v>
      </c>
      <c r="T567" s="20">
        <f t="shared" si="17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23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7">
        <f>E568/L568</f>
        <v>1</v>
      </c>
      <c r="Q568" t="s">
        <v>8319</v>
      </c>
      <c r="R568" t="s">
        <v>8320</v>
      </c>
      <c r="S568" s="20">
        <f t="shared" si="16"/>
        <v>42535.68440972222</v>
      </c>
      <c r="T568" s="20">
        <f t="shared" si="17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23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7" t="e">
        <f>E569/L569</f>
        <v>#DIV/0!</v>
      </c>
      <c r="Q569" t="s">
        <v>8319</v>
      </c>
      <c r="R569" t="s">
        <v>8320</v>
      </c>
      <c r="S569" s="20">
        <f t="shared" si="16"/>
        <v>41975.842523148152</v>
      </c>
      <c r="T569" s="20">
        <f t="shared" si="17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23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7">
        <f>E570/L570</f>
        <v>49</v>
      </c>
      <c r="Q570" t="s">
        <v>8319</v>
      </c>
      <c r="R570" t="s">
        <v>8320</v>
      </c>
      <c r="S570" s="20">
        <f t="shared" si="16"/>
        <v>42348.9215625</v>
      </c>
      <c r="T570" s="20">
        <f t="shared" si="17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23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7">
        <f>E571/L571</f>
        <v>20</v>
      </c>
      <c r="Q571" t="s">
        <v>8319</v>
      </c>
      <c r="R571" t="s">
        <v>8320</v>
      </c>
      <c r="S571" s="20">
        <f t="shared" si="16"/>
        <v>42340.847361111111</v>
      </c>
      <c r="T571" s="20">
        <f t="shared" si="17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23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7">
        <f>E572/L572</f>
        <v>142</v>
      </c>
      <c r="Q572" t="s">
        <v>8319</v>
      </c>
      <c r="R572" t="s">
        <v>8320</v>
      </c>
      <c r="S572" s="20">
        <f t="shared" si="16"/>
        <v>42388.798252314809</v>
      </c>
      <c r="T572" s="20">
        <f t="shared" si="17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2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7">
        <f>E573/L573</f>
        <v>53</v>
      </c>
      <c r="Q573" t="s">
        <v>8319</v>
      </c>
      <c r="R573" t="s">
        <v>8320</v>
      </c>
      <c r="S573" s="20">
        <f t="shared" si="16"/>
        <v>42192.816238425927</v>
      </c>
      <c r="T573" s="20">
        <f t="shared" si="17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23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7" t="e">
        <f>E574/L574</f>
        <v>#DIV/0!</v>
      </c>
      <c r="Q574" t="s">
        <v>8319</v>
      </c>
      <c r="R574" t="s">
        <v>8320</v>
      </c>
      <c r="S574" s="20">
        <f t="shared" si="16"/>
        <v>42282.716296296298</v>
      </c>
      <c r="T574" s="20">
        <f t="shared" si="17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23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7">
        <f>E575/L575</f>
        <v>38.444444444444443</v>
      </c>
      <c r="Q575" t="s">
        <v>8319</v>
      </c>
      <c r="R575" t="s">
        <v>8320</v>
      </c>
      <c r="S575" s="20">
        <f t="shared" si="16"/>
        <v>41963.050127314811</v>
      </c>
      <c r="T575" s="20">
        <f t="shared" si="17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23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7">
        <f>E576/L576</f>
        <v>20</v>
      </c>
      <c r="Q576" t="s">
        <v>8319</v>
      </c>
      <c r="R576" t="s">
        <v>8320</v>
      </c>
      <c r="S576" s="20">
        <f t="shared" si="16"/>
        <v>42632.443368055552</v>
      </c>
      <c r="T576" s="20">
        <f t="shared" si="17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23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7">
        <f>E577/L577</f>
        <v>64.75</v>
      </c>
      <c r="Q577" t="s">
        <v>8319</v>
      </c>
      <c r="R577" t="s">
        <v>8320</v>
      </c>
      <c r="S577" s="20">
        <f t="shared" si="16"/>
        <v>42138.692627314813</v>
      </c>
      <c r="T577" s="20">
        <f t="shared" si="17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23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7">
        <f>E578/L578</f>
        <v>1</v>
      </c>
      <c r="Q578" t="s">
        <v>8319</v>
      </c>
      <c r="R578" t="s">
        <v>8320</v>
      </c>
      <c r="S578" s="20">
        <f t="shared" si="16"/>
        <v>42031.471666666665</v>
      </c>
      <c r="T578" s="20">
        <f t="shared" si="17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23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7">
        <f>E579/L579</f>
        <v>10</v>
      </c>
      <c r="Q579" t="s">
        <v>8319</v>
      </c>
      <c r="R579" t="s">
        <v>8320</v>
      </c>
      <c r="S579" s="20">
        <f t="shared" ref="S579:S642" si="18">(J579/86400)+DATE(1970,1,1)</f>
        <v>42450.589143518519</v>
      </c>
      <c r="T579" s="20">
        <f t="shared" ref="T579:T642" si="19">(I579/86400)+DATE(1970,1,1)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23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7">
        <f>E580/L580</f>
        <v>2</v>
      </c>
      <c r="Q580" t="s">
        <v>8319</v>
      </c>
      <c r="R580" t="s">
        <v>8320</v>
      </c>
      <c r="S580" s="20">
        <f t="shared" si="18"/>
        <v>42230.578622685185</v>
      </c>
      <c r="T580" s="20">
        <f t="shared" si="1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23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7">
        <f>E581/L581</f>
        <v>35</v>
      </c>
      <c r="Q581" t="s">
        <v>8319</v>
      </c>
      <c r="R581" t="s">
        <v>8320</v>
      </c>
      <c r="S581" s="20">
        <f t="shared" si="18"/>
        <v>41968.852118055554</v>
      </c>
      <c r="T581" s="20">
        <f t="shared" si="1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23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7">
        <f>E582/L582</f>
        <v>1</v>
      </c>
      <c r="Q582" t="s">
        <v>8319</v>
      </c>
      <c r="R582" t="s">
        <v>8320</v>
      </c>
      <c r="S582" s="20">
        <f t="shared" si="18"/>
        <v>42605.908182870371</v>
      </c>
      <c r="T582" s="20">
        <f t="shared" si="1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2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7" t="e">
        <f>E583/L583</f>
        <v>#DIV/0!</v>
      </c>
      <c r="Q583" t="s">
        <v>8319</v>
      </c>
      <c r="R583" t="s">
        <v>8320</v>
      </c>
      <c r="S583" s="20">
        <f t="shared" si="18"/>
        <v>42188.012777777782</v>
      </c>
      <c r="T583" s="20">
        <f t="shared" si="1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23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7" t="e">
        <f>E584/L584</f>
        <v>#DIV/0!</v>
      </c>
      <c r="Q584" t="s">
        <v>8319</v>
      </c>
      <c r="R584" t="s">
        <v>8320</v>
      </c>
      <c r="S584" s="20">
        <f t="shared" si="18"/>
        <v>42055.739803240736</v>
      </c>
      <c r="T584" s="20">
        <f t="shared" si="1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23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7">
        <f>E585/L585</f>
        <v>1</v>
      </c>
      <c r="Q585" t="s">
        <v>8319</v>
      </c>
      <c r="R585" t="s">
        <v>8320</v>
      </c>
      <c r="S585" s="20">
        <f t="shared" si="18"/>
        <v>42052.93850694444</v>
      </c>
      <c r="T585" s="20">
        <f t="shared" si="1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23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7">
        <f>E586/L586</f>
        <v>5</v>
      </c>
      <c r="Q586" t="s">
        <v>8319</v>
      </c>
      <c r="R586" t="s">
        <v>8320</v>
      </c>
      <c r="S586" s="20">
        <f t="shared" si="18"/>
        <v>42049.716620370367</v>
      </c>
      <c r="T586" s="20">
        <f t="shared" si="1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23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7" t="e">
        <f>E587/L587</f>
        <v>#DIV/0!</v>
      </c>
      <c r="Q587" t="s">
        <v>8319</v>
      </c>
      <c r="R587" t="s">
        <v>8320</v>
      </c>
      <c r="S587" s="20">
        <f t="shared" si="18"/>
        <v>42283.3909375</v>
      </c>
      <c r="T587" s="20">
        <f t="shared" si="1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23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7">
        <f>E588/L588</f>
        <v>14</v>
      </c>
      <c r="Q588" t="s">
        <v>8319</v>
      </c>
      <c r="R588" t="s">
        <v>8320</v>
      </c>
      <c r="S588" s="20">
        <f t="shared" si="18"/>
        <v>42020.854247685187</v>
      </c>
      <c r="T588" s="20">
        <f t="shared" si="1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23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7">
        <f>E589/L589</f>
        <v>389.28571428571428</v>
      </c>
      <c r="Q589" t="s">
        <v>8319</v>
      </c>
      <c r="R589" t="s">
        <v>8320</v>
      </c>
      <c r="S589" s="20">
        <f t="shared" si="18"/>
        <v>42080.757326388892</v>
      </c>
      <c r="T589" s="20">
        <f t="shared" si="1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23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7">
        <f>E590/L590</f>
        <v>150.5</v>
      </c>
      <c r="Q590" t="s">
        <v>8319</v>
      </c>
      <c r="R590" t="s">
        <v>8320</v>
      </c>
      <c r="S590" s="20">
        <f t="shared" si="18"/>
        <v>42631.769513888888</v>
      </c>
      <c r="T590" s="20">
        <f t="shared" si="1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23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7">
        <f>E591/L591</f>
        <v>1</v>
      </c>
      <c r="Q591" t="s">
        <v>8319</v>
      </c>
      <c r="R591" t="s">
        <v>8320</v>
      </c>
      <c r="S591" s="20">
        <f t="shared" si="18"/>
        <v>42178.614571759259</v>
      </c>
      <c r="T591" s="20">
        <f t="shared" si="1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23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7">
        <f>E592/L592</f>
        <v>24.777777777777779</v>
      </c>
      <c r="Q592" t="s">
        <v>8319</v>
      </c>
      <c r="R592" t="s">
        <v>8320</v>
      </c>
      <c r="S592" s="20">
        <f t="shared" si="18"/>
        <v>42377.554756944446</v>
      </c>
      <c r="T592" s="20">
        <f t="shared" si="1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2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7">
        <f>E593/L593</f>
        <v>30.5</v>
      </c>
      <c r="Q593" t="s">
        <v>8319</v>
      </c>
      <c r="R593" t="s">
        <v>8320</v>
      </c>
      <c r="S593" s="20">
        <f t="shared" si="18"/>
        <v>42177.543171296296</v>
      </c>
      <c r="T593" s="20">
        <f t="shared" si="1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23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7">
        <f>E594/L594</f>
        <v>250</v>
      </c>
      <c r="Q594" t="s">
        <v>8319</v>
      </c>
      <c r="R594" t="s">
        <v>8320</v>
      </c>
      <c r="S594" s="20">
        <f t="shared" si="18"/>
        <v>41946.232175925928</v>
      </c>
      <c r="T594" s="20">
        <f t="shared" si="1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23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7">
        <f>E595/L595</f>
        <v>16.428571428571427</v>
      </c>
      <c r="Q595" t="s">
        <v>8319</v>
      </c>
      <c r="R595" t="s">
        <v>8320</v>
      </c>
      <c r="S595" s="20">
        <f t="shared" si="18"/>
        <v>42070.677604166667</v>
      </c>
      <c r="T595" s="20">
        <f t="shared" si="1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23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7">
        <f>E596/L596</f>
        <v>13</v>
      </c>
      <c r="Q596" t="s">
        <v>8319</v>
      </c>
      <c r="R596" t="s">
        <v>8320</v>
      </c>
      <c r="S596" s="20">
        <f t="shared" si="18"/>
        <v>42446.780162037037</v>
      </c>
      <c r="T596" s="20">
        <f t="shared" si="1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23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7">
        <f>E597/L597</f>
        <v>53.25</v>
      </c>
      <c r="Q597" t="s">
        <v>8319</v>
      </c>
      <c r="R597" t="s">
        <v>8320</v>
      </c>
      <c r="S597" s="20">
        <f t="shared" si="18"/>
        <v>42083.069884259261</v>
      </c>
      <c r="T597" s="20">
        <f t="shared" si="1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23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7">
        <f>E598/L598</f>
        <v>3</v>
      </c>
      <c r="Q598" t="s">
        <v>8319</v>
      </c>
      <c r="R598" t="s">
        <v>8320</v>
      </c>
      <c r="S598" s="20">
        <f t="shared" si="18"/>
        <v>42646.896898148145</v>
      </c>
      <c r="T598" s="20">
        <f t="shared" si="1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23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7">
        <f>E599/L599</f>
        <v>10</v>
      </c>
      <c r="Q599" t="s">
        <v>8319</v>
      </c>
      <c r="R599" t="s">
        <v>8320</v>
      </c>
      <c r="S599" s="20">
        <f t="shared" si="18"/>
        <v>42545.705266203702</v>
      </c>
      <c r="T599" s="20">
        <f t="shared" si="1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23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7">
        <f>E600/L600</f>
        <v>121.42857142857143</v>
      </c>
      <c r="Q600" t="s">
        <v>8319</v>
      </c>
      <c r="R600" t="s">
        <v>8320</v>
      </c>
      <c r="S600" s="20">
        <f t="shared" si="18"/>
        <v>41948.00209490741</v>
      </c>
      <c r="T600" s="20">
        <f t="shared" si="1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23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7">
        <f>E601/L601</f>
        <v>15.5</v>
      </c>
      <c r="Q601" t="s">
        <v>8319</v>
      </c>
      <c r="R601" t="s">
        <v>8320</v>
      </c>
      <c r="S601" s="20">
        <f t="shared" si="18"/>
        <v>42047.812523148154</v>
      </c>
      <c r="T601" s="20">
        <f t="shared" si="1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23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7">
        <f>E602/L602</f>
        <v>100</v>
      </c>
      <c r="Q602" t="s">
        <v>8319</v>
      </c>
      <c r="R602" t="s">
        <v>8320</v>
      </c>
      <c r="S602" s="20">
        <f t="shared" si="18"/>
        <v>42073.798171296294</v>
      </c>
      <c r="T602" s="20">
        <f t="shared" si="1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2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7">
        <f>E603/L603</f>
        <v>23.333333333333332</v>
      </c>
      <c r="Q603" t="s">
        <v>8319</v>
      </c>
      <c r="R603" t="s">
        <v>8320</v>
      </c>
      <c r="S603" s="20">
        <f t="shared" si="18"/>
        <v>41969.858090277776</v>
      </c>
      <c r="T603" s="20">
        <f t="shared" si="1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23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7" t="e">
        <f>E604/L604</f>
        <v>#DIV/0!</v>
      </c>
      <c r="Q604" t="s">
        <v>8319</v>
      </c>
      <c r="R604" t="s">
        <v>8320</v>
      </c>
      <c r="S604" s="20">
        <f t="shared" si="18"/>
        <v>42143.79415509259</v>
      </c>
      <c r="T604" s="20">
        <f t="shared" si="1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23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7">
        <f>E605/L605</f>
        <v>45.386153846153846</v>
      </c>
      <c r="Q605" t="s">
        <v>8319</v>
      </c>
      <c r="R605" t="s">
        <v>8320</v>
      </c>
      <c r="S605" s="20">
        <f t="shared" si="18"/>
        <v>41835.639155092591</v>
      </c>
      <c r="T605" s="20">
        <f t="shared" si="1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23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7" t="e">
        <f>E606/L606</f>
        <v>#DIV/0!</v>
      </c>
      <c r="Q606" t="s">
        <v>8319</v>
      </c>
      <c r="R606" t="s">
        <v>8320</v>
      </c>
      <c r="S606" s="20">
        <f t="shared" si="18"/>
        <v>41849.035370370373</v>
      </c>
      <c r="T606" s="20">
        <f t="shared" si="1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23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7">
        <f>E607/L607</f>
        <v>16.375</v>
      </c>
      <c r="Q607" t="s">
        <v>8319</v>
      </c>
      <c r="R607" t="s">
        <v>8320</v>
      </c>
      <c r="S607" s="20">
        <f t="shared" si="18"/>
        <v>42194.357731481483</v>
      </c>
      <c r="T607" s="20">
        <f t="shared" si="19"/>
        <v>42239.357731481483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23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7">
        <f>E608/L608</f>
        <v>10</v>
      </c>
      <c r="Q608" t="s">
        <v>8319</v>
      </c>
      <c r="R608" t="s">
        <v>8320</v>
      </c>
      <c r="S608" s="20">
        <f t="shared" si="18"/>
        <v>42102.650567129633</v>
      </c>
      <c r="T608" s="20">
        <f t="shared" si="1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23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7" t="e">
        <f>E609/L609</f>
        <v>#DIV/0!</v>
      </c>
      <c r="Q609" t="s">
        <v>8319</v>
      </c>
      <c r="R609" t="s">
        <v>8320</v>
      </c>
      <c r="S609" s="20">
        <f t="shared" si="18"/>
        <v>42300.825648148151</v>
      </c>
      <c r="T609" s="20">
        <f t="shared" si="1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23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7">
        <f>E610/L610</f>
        <v>292.2</v>
      </c>
      <c r="Q610" t="s">
        <v>8319</v>
      </c>
      <c r="R610" t="s">
        <v>8320</v>
      </c>
      <c r="S610" s="20">
        <f t="shared" si="18"/>
        <v>42140.921064814815</v>
      </c>
      <c r="T610" s="20">
        <f t="shared" si="1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23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7">
        <f>E611/L611</f>
        <v>5</v>
      </c>
      <c r="Q611" t="s">
        <v>8319</v>
      </c>
      <c r="R611" t="s">
        <v>8320</v>
      </c>
      <c r="S611" s="20">
        <f t="shared" si="18"/>
        <v>42307.034074074079</v>
      </c>
      <c r="T611" s="20">
        <f t="shared" si="1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23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7" t="e">
        <f>E612/L612</f>
        <v>#DIV/0!</v>
      </c>
      <c r="Q612" t="s">
        <v>8319</v>
      </c>
      <c r="R612" t="s">
        <v>8320</v>
      </c>
      <c r="S612" s="20">
        <f t="shared" si="18"/>
        <v>42086.83085648148</v>
      </c>
      <c r="T612" s="20">
        <f t="shared" si="1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2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7" t="e">
        <f>E613/L613</f>
        <v>#DIV/0!</v>
      </c>
      <c r="Q613" t="s">
        <v>8319</v>
      </c>
      <c r="R613" t="s">
        <v>8320</v>
      </c>
      <c r="S613" s="20">
        <f t="shared" si="18"/>
        <v>42328.560613425929</v>
      </c>
      <c r="T613" s="20">
        <f t="shared" si="1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23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7" t="e">
        <f>E614/L614</f>
        <v>#DIV/0!</v>
      </c>
      <c r="Q614" t="s">
        <v>8319</v>
      </c>
      <c r="R614" t="s">
        <v>8320</v>
      </c>
      <c r="S614" s="20">
        <f t="shared" si="18"/>
        <v>42585.031782407408</v>
      </c>
      <c r="T614" s="20">
        <f t="shared" si="19"/>
        <v>42615.031782407408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23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7">
        <f>E615/L615</f>
        <v>105.93388429752066</v>
      </c>
      <c r="Q615" t="s">
        <v>8319</v>
      </c>
      <c r="R615" t="s">
        <v>8320</v>
      </c>
      <c r="S615" s="20">
        <f t="shared" si="18"/>
        <v>42247.496759259258</v>
      </c>
      <c r="T615" s="20">
        <f t="shared" si="1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23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7" t="e">
        <f>E616/L616</f>
        <v>#DIV/0!</v>
      </c>
      <c r="Q616" t="s">
        <v>8319</v>
      </c>
      <c r="R616" t="s">
        <v>8320</v>
      </c>
      <c r="S616" s="20">
        <f t="shared" si="18"/>
        <v>42515.061805555553</v>
      </c>
      <c r="T616" s="20">
        <f t="shared" si="1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23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7" t="e">
        <f>E617/L617</f>
        <v>#DIV/0!</v>
      </c>
      <c r="Q617" t="s">
        <v>8319</v>
      </c>
      <c r="R617" t="s">
        <v>8320</v>
      </c>
      <c r="S617" s="20">
        <f t="shared" si="18"/>
        <v>42242.122210648144</v>
      </c>
      <c r="T617" s="20">
        <f t="shared" si="1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23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7" t="e">
        <f>E618/L618</f>
        <v>#DIV/0!</v>
      </c>
      <c r="Q618" t="s">
        <v>8319</v>
      </c>
      <c r="R618" t="s">
        <v>8320</v>
      </c>
      <c r="S618" s="20">
        <f t="shared" si="18"/>
        <v>42761.376238425924</v>
      </c>
      <c r="T618" s="20">
        <f t="shared" si="19"/>
        <v>42791.376238425924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23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7">
        <f>E619/L619</f>
        <v>20</v>
      </c>
      <c r="Q619" t="s">
        <v>8319</v>
      </c>
      <c r="R619" t="s">
        <v>8320</v>
      </c>
      <c r="S619" s="20">
        <f t="shared" si="18"/>
        <v>42087.343090277776</v>
      </c>
      <c r="T619" s="20">
        <f t="shared" si="1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23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7" t="e">
        <f>E620/L620</f>
        <v>#DIV/0!</v>
      </c>
      <c r="Q620" t="s">
        <v>8319</v>
      </c>
      <c r="R620" t="s">
        <v>8320</v>
      </c>
      <c r="S620" s="20">
        <f t="shared" si="18"/>
        <v>42317.810219907406</v>
      </c>
      <c r="T620" s="20">
        <f t="shared" si="1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23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7">
        <f>E621/L621</f>
        <v>1</v>
      </c>
      <c r="Q621" t="s">
        <v>8319</v>
      </c>
      <c r="R621" t="s">
        <v>8320</v>
      </c>
      <c r="S621" s="20">
        <f t="shared" si="18"/>
        <v>41908.650347222225</v>
      </c>
      <c r="T621" s="20">
        <f t="shared" si="1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23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7">
        <f>E622/L622</f>
        <v>300</v>
      </c>
      <c r="Q622" t="s">
        <v>8319</v>
      </c>
      <c r="R622" t="s">
        <v>8320</v>
      </c>
      <c r="S622" s="20">
        <f t="shared" si="18"/>
        <v>41831.716874999998</v>
      </c>
      <c r="T622" s="20">
        <f t="shared" si="1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 s="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7">
        <f>E623/L623</f>
        <v>87</v>
      </c>
      <c r="Q623" t="s">
        <v>8319</v>
      </c>
      <c r="R623" t="s">
        <v>8320</v>
      </c>
      <c r="S623" s="20">
        <f t="shared" si="18"/>
        <v>42528.987696759257</v>
      </c>
      <c r="T623" s="20">
        <f t="shared" si="1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 s="23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7">
        <f>E624/L624</f>
        <v>37.888888888888886</v>
      </c>
      <c r="Q624" t="s">
        <v>8319</v>
      </c>
      <c r="R624" t="s">
        <v>8320</v>
      </c>
      <c r="S624" s="20">
        <f t="shared" si="18"/>
        <v>42532.774745370371</v>
      </c>
      <c r="T624" s="20">
        <f t="shared" si="1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23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7" t="e">
        <f>E625/L625</f>
        <v>#DIV/0!</v>
      </c>
      <c r="Q625" t="s">
        <v>8319</v>
      </c>
      <c r="R625" t="s">
        <v>8320</v>
      </c>
      <c r="S625" s="20">
        <f t="shared" si="18"/>
        <v>42122.009224537032</v>
      </c>
      <c r="T625" s="20">
        <f t="shared" si="1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23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7" t="e">
        <f>E626/L626</f>
        <v>#DIV/0!</v>
      </c>
      <c r="Q626" t="s">
        <v>8319</v>
      </c>
      <c r="R626" t="s">
        <v>8320</v>
      </c>
      <c r="S626" s="20">
        <f t="shared" si="18"/>
        <v>42108.988900462966</v>
      </c>
      <c r="T626" s="20">
        <f t="shared" si="1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23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7" t="e">
        <f>E627/L627</f>
        <v>#DIV/0!</v>
      </c>
      <c r="Q627" t="s">
        <v>8319</v>
      </c>
      <c r="R627" t="s">
        <v>8320</v>
      </c>
      <c r="S627" s="20">
        <f t="shared" si="18"/>
        <v>42790.895567129628</v>
      </c>
      <c r="T627" s="20">
        <f t="shared" si="1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23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7">
        <f>E628/L628</f>
        <v>111.41025641025641</v>
      </c>
      <c r="Q628" t="s">
        <v>8319</v>
      </c>
      <c r="R628" t="s">
        <v>8320</v>
      </c>
      <c r="S628" s="20">
        <f t="shared" si="18"/>
        <v>42198.559479166666</v>
      </c>
      <c r="T628" s="20">
        <f t="shared" si="1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23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7">
        <f>E629/L629</f>
        <v>90</v>
      </c>
      <c r="Q629" t="s">
        <v>8319</v>
      </c>
      <c r="R629" t="s">
        <v>8320</v>
      </c>
      <c r="S629" s="20">
        <f t="shared" si="18"/>
        <v>42384.306840277779</v>
      </c>
      <c r="T629" s="20">
        <f t="shared" si="1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23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7" t="e">
        <f>E630/L630</f>
        <v>#DIV/0!</v>
      </c>
      <c r="Q630" t="s">
        <v>8319</v>
      </c>
      <c r="R630" t="s">
        <v>8320</v>
      </c>
      <c r="S630" s="20">
        <f t="shared" si="18"/>
        <v>41803.692789351851</v>
      </c>
      <c r="T630" s="20">
        <f t="shared" si="1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23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7">
        <f>E631/L631</f>
        <v>116.66666666666667</v>
      </c>
      <c r="Q631" t="s">
        <v>8319</v>
      </c>
      <c r="R631" t="s">
        <v>8320</v>
      </c>
      <c r="S631" s="20">
        <f t="shared" si="18"/>
        <v>42474.637824074074</v>
      </c>
      <c r="T631" s="20">
        <f t="shared" si="1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23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7">
        <f>E632/L632</f>
        <v>10</v>
      </c>
      <c r="Q632" t="s">
        <v>8319</v>
      </c>
      <c r="R632" t="s">
        <v>8320</v>
      </c>
      <c r="S632" s="20">
        <f t="shared" si="18"/>
        <v>42223.619456018518</v>
      </c>
      <c r="T632" s="20">
        <f t="shared" si="1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2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7">
        <f>E633/L633</f>
        <v>76.666666666666671</v>
      </c>
      <c r="Q633" t="s">
        <v>8319</v>
      </c>
      <c r="R633" t="s">
        <v>8320</v>
      </c>
      <c r="S633" s="20">
        <f t="shared" si="18"/>
        <v>42489.772326388891</v>
      </c>
      <c r="T633" s="20">
        <f t="shared" si="1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23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7" t="e">
        <f>E634/L634</f>
        <v>#DIV/0!</v>
      </c>
      <c r="Q634" t="s">
        <v>8319</v>
      </c>
      <c r="R634" t="s">
        <v>8320</v>
      </c>
      <c r="S634" s="20">
        <f t="shared" si="18"/>
        <v>42303.659317129626</v>
      </c>
      <c r="T634" s="20">
        <f t="shared" si="1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23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7">
        <f>E635/L635</f>
        <v>49.8</v>
      </c>
      <c r="Q635" t="s">
        <v>8319</v>
      </c>
      <c r="R635" t="s">
        <v>8320</v>
      </c>
      <c r="S635" s="20">
        <f t="shared" si="18"/>
        <v>42507.299328703702</v>
      </c>
      <c r="T635" s="20">
        <f t="shared" si="1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23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7">
        <f>E636/L636</f>
        <v>1</v>
      </c>
      <c r="Q636" t="s">
        <v>8319</v>
      </c>
      <c r="R636" t="s">
        <v>8320</v>
      </c>
      <c r="S636" s="20">
        <f t="shared" si="18"/>
        <v>42031.928576388891</v>
      </c>
      <c r="T636" s="20">
        <f t="shared" si="1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23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7">
        <f>E637/L637</f>
        <v>2</v>
      </c>
      <c r="Q637" t="s">
        <v>8319</v>
      </c>
      <c r="R637" t="s">
        <v>8320</v>
      </c>
      <c r="S637" s="20">
        <f t="shared" si="18"/>
        <v>42076.092152777783</v>
      </c>
      <c r="T637" s="20">
        <f t="shared" si="1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23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7">
        <f>E638/L638</f>
        <v>4</v>
      </c>
      <c r="Q638" t="s">
        <v>8319</v>
      </c>
      <c r="R638" t="s">
        <v>8320</v>
      </c>
      <c r="S638" s="20">
        <f t="shared" si="18"/>
        <v>42131.455439814818</v>
      </c>
      <c r="T638" s="20">
        <f t="shared" si="1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23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7" t="e">
        <f>E639/L639</f>
        <v>#DIV/0!</v>
      </c>
      <c r="Q639" t="s">
        <v>8319</v>
      </c>
      <c r="R639" t="s">
        <v>8320</v>
      </c>
      <c r="S639" s="20">
        <f t="shared" si="18"/>
        <v>42762.962013888886</v>
      </c>
      <c r="T639" s="20">
        <f t="shared" si="1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23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7">
        <f>E640/L640</f>
        <v>3</v>
      </c>
      <c r="Q640" t="s">
        <v>8319</v>
      </c>
      <c r="R640" t="s">
        <v>8320</v>
      </c>
      <c r="S640" s="20">
        <f t="shared" si="18"/>
        <v>42759.593310185184</v>
      </c>
      <c r="T640" s="20">
        <f t="shared" si="1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23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7">
        <f>E641/L641</f>
        <v>1</v>
      </c>
      <c r="Q641" t="s">
        <v>8319</v>
      </c>
      <c r="R641" t="s">
        <v>8320</v>
      </c>
      <c r="S641" s="20">
        <f t="shared" si="18"/>
        <v>41865.583275462966</v>
      </c>
      <c r="T641" s="20">
        <f t="shared" si="1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23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7">
        <f>E642/L642</f>
        <v>50.5</v>
      </c>
      <c r="Q642" t="s">
        <v>8319</v>
      </c>
      <c r="R642" t="s">
        <v>8321</v>
      </c>
      <c r="S642" s="20">
        <f t="shared" si="18"/>
        <v>42683.420312499999</v>
      </c>
      <c r="T642" s="20">
        <f t="shared" si="1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2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7">
        <f>E643/L643</f>
        <v>151.31746031746033</v>
      </c>
      <c r="Q643" t="s">
        <v>8319</v>
      </c>
      <c r="R643" t="s">
        <v>8321</v>
      </c>
      <c r="S643" s="20">
        <f t="shared" ref="S643:S706" si="20">(J643/86400)+DATE(1970,1,1)</f>
        <v>42199.57</v>
      </c>
      <c r="T643" s="20">
        <f t="shared" ref="T643:T706" si="21">(I643/86400)+DATE(1970,1,1)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23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7">
        <f>E644/L644</f>
        <v>134.3592456301748</v>
      </c>
      <c r="Q644" t="s">
        <v>8319</v>
      </c>
      <c r="R644" t="s">
        <v>8321</v>
      </c>
      <c r="S644" s="20">
        <f t="shared" si="20"/>
        <v>42199.651319444441</v>
      </c>
      <c r="T644" s="20">
        <f t="shared" si="21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23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7">
        <f>E645/L645</f>
        <v>174.02631578947367</v>
      </c>
      <c r="Q645" t="s">
        <v>8319</v>
      </c>
      <c r="R645" t="s">
        <v>8321</v>
      </c>
      <c r="S645" s="20">
        <f t="shared" si="20"/>
        <v>42100.642071759255</v>
      </c>
      <c r="T645" s="20">
        <f t="shared" si="21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23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7">
        <f>E646/L646</f>
        <v>73.486268364348675</v>
      </c>
      <c r="Q646" t="s">
        <v>8319</v>
      </c>
      <c r="R646" t="s">
        <v>8321</v>
      </c>
      <c r="S646" s="20">
        <f t="shared" si="20"/>
        <v>41898.665960648148</v>
      </c>
      <c r="T646" s="20">
        <f t="shared" si="21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23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7">
        <f>E647/L647</f>
        <v>23.518987341772153</v>
      </c>
      <c r="Q647" t="s">
        <v>8319</v>
      </c>
      <c r="R647" t="s">
        <v>8321</v>
      </c>
      <c r="S647" s="20">
        <f t="shared" si="20"/>
        <v>42564.026319444441</v>
      </c>
      <c r="T647" s="20">
        <f t="shared" si="21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23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7">
        <f>E648/L648</f>
        <v>39.074444444444445</v>
      </c>
      <c r="Q648" t="s">
        <v>8319</v>
      </c>
      <c r="R648" t="s">
        <v>8321</v>
      </c>
      <c r="S648" s="20">
        <f t="shared" si="20"/>
        <v>41832.852627314816</v>
      </c>
      <c r="T648" s="20">
        <f t="shared" si="21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 s="23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7">
        <f>E649/L649</f>
        <v>125.94117647058823</v>
      </c>
      <c r="Q649" t="s">
        <v>8319</v>
      </c>
      <c r="R649" t="s">
        <v>8321</v>
      </c>
      <c r="S649" s="20">
        <f t="shared" si="20"/>
        <v>42416.767928240741</v>
      </c>
      <c r="T649" s="20">
        <f t="shared" si="21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23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7">
        <f>E650/L650</f>
        <v>1644</v>
      </c>
      <c r="Q650" t="s">
        <v>8319</v>
      </c>
      <c r="R650" t="s">
        <v>8321</v>
      </c>
      <c r="S650" s="20">
        <f t="shared" si="20"/>
        <v>41891.693379629629</v>
      </c>
      <c r="T650" s="20">
        <f t="shared" si="21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23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7">
        <f>E651/L651</f>
        <v>42.670731707317074</v>
      </c>
      <c r="Q651" t="s">
        <v>8319</v>
      </c>
      <c r="R651" t="s">
        <v>8321</v>
      </c>
      <c r="S651" s="20">
        <f t="shared" si="20"/>
        <v>41877.912187499998</v>
      </c>
      <c r="T651" s="20">
        <f t="shared" si="21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23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7">
        <f>E652/L652</f>
        <v>35.125</v>
      </c>
      <c r="Q652" t="s">
        <v>8319</v>
      </c>
      <c r="R652" t="s">
        <v>8321</v>
      </c>
      <c r="S652" s="20">
        <f t="shared" si="20"/>
        <v>41932.036851851852</v>
      </c>
      <c r="T652" s="20">
        <f t="shared" si="21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2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7">
        <f>E653/L653</f>
        <v>239.35238095238094</v>
      </c>
      <c r="Q653" t="s">
        <v>8319</v>
      </c>
      <c r="R653" t="s">
        <v>8321</v>
      </c>
      <c r="S653" s="20">
        <f t="shared" si="20"/>
        <v>41956.017488425925</v>
      </c>
      <c r="T653" s="20">
        <f t="shared" si="21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23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7">
        <f>E654/L654</f>
        <v>107.64285714285714</v>
      </c>
      <c r="Q654" t="s">
        <v>8319</v>
      </c>
      <c r="R654" t="s">
        <v>8321</v>
      </c>
      <c r="S654" s="20">
        <f t="shared" si="20"/>
        <v>42675.690393518518</v>
      </c>
      <c r="T654" s="20">
        <f t="shared" si="21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23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7">
        <f>E655/L655</f>
        <v>95.830623306233065</v>
      </c>
      <c r="Q655" t="s">
        <v>8319</v>
      </c>
      <c r="R655" t="s">
        <v>8321</v>
      </c>
      <c r="S655" s="20">
        <f t="shared" si="20"/>
        <v>42199.618518518517</v>
      </c>
      <c r="T655" s="20">
        <f t="shared" si="21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23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7">
        <f>E656/L656</f>
        <v>31.663376110562684</v>
      </c>
      <c r="Q656" t="s">
        <v>8319</v>
      </c>
      <c r="R656" t="s">
        <v>8321</v>
      </c>
      <c r="S656" s="20">
        <f t="shared" si="20"/>
        <v>42163.957326388889</v>
      </c>
      <c r="T656" s="20">
        <f t="shared" si="21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23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7">
        <f>E657/L657</f>
        <v>42.886861313868614</v>
      </c>
      <c r="Q657" t="s">
        <v>8319</v>
      </c>
      <c r="R657" t="s">
        <v>8321</v>
      </c>
      <c r="S657" s="20">
        <f t="shared" si="20"/>
        <v>42045.957314814819</v>
      </c>
      <c r="T657" s="20">
        <f t="shared" si="21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23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7">
        <f>E658/L658</f>
        <v>122.73563218390805</v>
      </c>
      <c r="Q658" t="s">
        <v>8319</v>
      </c>
      <c r="R658" t="s">
        <v>8321</v>
      </c>
      <c r="S658" s="20">
        <f t="shared" si="20"/>
        <v>42417.804618055554</v>
      </c>
      <c r="T658" s="20">
        <f t="shared" si="21"/>
        <v>42477.76295138889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23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7">
        <f>E659/L659</f>
        <v>190.45454545454547</v>
      </c>
      <c r="Q659" t="s">
        <v>8319</v>
      </c>
      <c r="R659" t="s">
        <v>8321</v>
      </c>
      <c r="S659" s="20">
        <f t="shared" si="20"/>
        <v>42331.84574074074</v>
      </c>
      <c r="T659" s="20">
        <f t="shared" si="21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 s="23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7">
        <f>E660/L660</f>
        <v>109.33695652173913</v>
      </c>
      <c r="Q660" t="s">
        <v>8319</v>
      </c>
      <c r="R660" t="s">
        <v>8321</v>
      </c>
      <c r="S660" s="20">
        <f t="shared" si="20"/>
        <v>42179.160752314812</v>
      </c>
      <c r="T660" s="20">
        <f t="shared" si="21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23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7">
        <f>E661/L661</f>
        <v>143.66666666666666</v>
      </c>
      <c r="Q661" t="s">
        <v>8319</v>
      </c>
      <c r="R661" t="s">
        <v>8321</v>
      </c>
      <c r="S661" s="20">
        <f t="shared" si="20"/>
        <v>42209.593692129631</v>
      </c>
      <c r="T661" s="20">
        <f t="shared" si="21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23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7">
        <f>E662/L662</f>
        <v>84.944444444444443</v>
      </c>
      <c r="Q662" t="s">
        <v>8319</v>
      </c>
      <c r="R662" t="s">
        <v>8321</v>
      </c>
      <c r="S662" s="20">
        <f t="shared" si="20"/>
        <v>41922.741655092592</v>
      </c>
      <c r="T662" s="20">
        <f t="shared" si="21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2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7">
        <f>E663/L663</f>
        <v>10.555555555555555</v>
      </c>
      <c r="Q663" t="s">
        <v>8319</v>
      </c>
      <c r="R663" t="s">
        <v>8321</v>
      </c>
      <c r="S663" s="20">
        <f t="shared" si="20"/>
        <v>42636.645358796297</v>
      </c>
      <c r="T663" s="20">
        <f t="shared" si="21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23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7">
        <f>E664/L664</f>
        <v>39</v>
      </c>
      <c r="Q664" t="s">
        <v>8319</v>
      </c>
      <c r="R664" t="s">
        <v>8321</v>
      </c>
      <c r="S664" s="20">
        <f t="shared" si="20"/>
        <v>41990.438043981485</v>
      </c>
      <c r="T664" s="20">
        <f t="shared" si="21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23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7">
        <f>E665/L665</f>
        <v>100</v>
      </c>
      <c r="Q665" t="s">
        <v>8319</v>
      </c>
      <c r="R665" t="s">
        <v>8321</v>
      </c>
      <c r="S665" s="20">
        <f t="shared" si="20"/>
        <v>42173.843240740738</v>
      </c>
      <c r="T665" s="20">
        <f t="shared" si="21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23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7">
        <f>E666/L666</f>
        <v>31.172413793103448</v>
      </c>
      <c r="Q666" t="s">
        <v>8319</v>
      </c>
      <c r="R666" t="s">
        <v>8321</v>
      </c>
      <c r="S666" s="20">
        <f t="shared" si="20"/>
        <v>42077.666377314818</v>
      </c>
      <c r="T666" s="20">
        <f t="shared" si="21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23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7">
        <f>E667/L667</f>
        <v>155.33333333333334</v>
      </c>
      <c r="Q667" t="s">
        <v>8319</v>
      </c>
      <c r="R667" t="s">
        <v>8321</v>
      </c>
      <c r="S667" s="20">
        <f t="shared" si="20"/>
        <v>42688.711354166662</v>
      </c>
      <c r="T667" s="20">
        <f t="shared" si="21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23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7">
        <f>E668/L668</f>
        <v>2</v>
      </c>
      <c r="Q668" t="s">
        <v>8319</v>
      </c>
      <c r="R668" t="s">
        <v>8321</v>
      </c>
      <c r="S668" s="20">
        <f t="shared" si="20"/>
        <v>41838.832152777773</v>
      </c>
      <c r="T668" s="20">
        <f t="shared" si="21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23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7">
        <f>E669/L669</f>
        <v>178.92857142857142</v>
      </c>
      <c r="Q669" t="s">
        <v>8319</v>
      </c>
      <c r="R669" t="s">
        <v>8321</v>
      </c>
      <c r="S669" s="20">
        <f t="shared" si="20"/>
        <v>42632.373414351852</v>
      </c>
      <c r="T669" s="20">
        <f t="shared" si="21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23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7">
        <f>E670/L670</f>
        <v>27.36</v>
      </c>
      <c r="Q670" t="s">
        <v>8319</v>
      </c>
      <c r="R670" t="s">
        <v>8321</v>
      </c>
      <c r="S670" s="20">
        <f t="shared" si="20"/>
        <v>42090.831273148149</v>
      </c>
      <c r="T670" s="20">
        <f t="shared" si="21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23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7">
        <f>E671/L671</f>
        <v>1536.25</v>
      </c>
      <c r="Q671" t="s">
        <v>8319</v>
      </c>
      <c r="R671" t="s">
        <v>8321</v>
      </c>
      <c r="S671" s="20">
        <f t="shared" si="20"/>
        <v>42527.625671296293</v>
      </c>
      <c r="T671" s="20">
        <f t="shared" si="21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23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7">
        <f>E672/L672</f>
        <v>84.99677419354839</v>
      </c>
      <c r="Q672" t="s">
        <v>8319</v>
      </c>
      <c r="R672" t="s">
        <v>8321</v>
      </c>
      <c r="S672" s="20">
        <f t="shared" si="20"/>
        <v>42506.709722222222</v>
      </c>
      <c r="T672" s="20">
        <f t="shared" si="21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2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7">
        <f>E673/L673</f>
        <v>788.5333333333333</v>
      </c>
      <c r="Q673" t="s">
        <v>8319</v>
      </c>
      <c r="R673" t="s">
        <v>8321</v>
      </c>
      <c r="S673" s="20">
        <f t="shared" si="20"/>
        <v>41984.692731481482</v>
      </c>
      <c r="T673" s="20">
        <f t="shared" si="21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23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7">
        <f>E674/L674</f>
        <v>50.29767441860465</v>
      </c>
      <c r="Q674" t="s">
        <v>8319</v>
      </c>
      <c r="R674" t="s">
        <v>8321</v>
      </c>
      <c r="S674" s="20">
        <f t="shared" si="20"/>
        <v>41974.219490740739</v>
      </c>
      <c r="T674" s="20">
        <f t="shared" si="21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23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7">
        <f>E675/L675</f>
        <v>68.333333333333329</v>
      </c>
      <c r="Q675" t="s">
        <v>8319</v>
      </c>
      <c r="R675" t="s">
        <v>8321</v>
      </c>
      <c r="S675" s="20">
        <f t="shared" si="20"/>
        <v>41838.840474537035</v>
      </c>
      <c r="T675" s="20">
        <f t="shared" si="21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23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7">
        <f>E676/L676</f>
        <v>7.5</v>
      </c>
      <c r="Q676" t="s">
        <v>8319</v>
      </c>
      <c r="R676" t="s">
        <v>8321</v>
      </c>
      <c r="S676" s="20">
        <f t="shared" si="20"/>
        <v>41803.116053240738</v>
      </c>
      <c r="T676" s="20">
        <f t="shared" si="21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23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7">
        <f>E677/L677</f>
        <v>34.269230769230766</v>
      </c>
      <c r="Q677" t="s">
        <v>8319</v>
      </c>
      <c r="R677" t="s">
        <v>8321</v>
      </c>
      <c r="S677" s="20">
        <f t="shared" si="20"/>
        <v>41975.930601851855</v>
      </c>
      <c r="T677" s="20">
        <f t="shared" si="21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23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7">
        <f>E678/L678</f>
        <v>61.291666666666664</v>
      </c>
      <c r="Q678" t="s">
        <v>8319</v>
      </c>
      <c r="R678" t="s">
        <v>8321</v>
      </c>
      <c r="S678" s="20">
        <f t="shared" si="20"/>
        <v>42012.76829861111</v>
      </c>
      <c r="T678" s="20">
        <f t="shared" si="21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23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7">
        <f>E679/L679</f>
        <v>133.25</v>
      </c>
      <c r="Q679" t="s">
        <v>8319</v>
      </c>
      <c r="R679" t="s">
        <v>8321</v>
      </c>
      <c r="S679" s="20">
        <f t="shared" si="20"/>
        <v>42504.403877314813</v>
      </c>
      <c r="T679" s="20">
        <f t="shared" si="21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23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7">
        <f>E680/L680</f>
        <v>65.17647058823529</v>
      </c>
      <c r="Q680" t="s">
        <v>8319</v>
      </c>
      <c r="R680" t="s">
        <v>8321</v>
      </c>
      <c r="S680" s="20">
        <f t="shared" si="20"/>
        <v>42481.376597222217</v>
      </c>
      <c r="T680" s="20">
        <f t="shared" si="21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23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7">
        <f>E681/L681</f>
        <v>93.90425531914893</v>
      </c>
      <c r="Q681" t="s">
        <v>8319</v>
      </c>
      <c r="R681" t="s">
        <v>8321</v>
      </c>
      <c r="S681" s="20">
        <f t="shared" si="20"/>
        <v>42556.695706018523</v>
      </c>
      <c r="T681" s="20">
        <f t="shared" si="21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23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7">
        <f>E682/L682</f>
        <v>150.65116279069767</v>
      </c>
      <c r="Q682" t="s">
        <v>8319</v>
      </c>
      <c r="R682" t="s">
        <v>8321</v>
      </c>
      <c r="S682" s="20">
        <f t="shared" si="20"/>
        <v>41864.501516203702</v>
      </c>
      <c r="T682" s="20">
        <f t="shared" si="21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2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7">
        <f>E683/L683</f>
        <v>1</v>
      </c>
      <c r="Q683" t="s">
        <v>8319</v>
      </c>
      <c r="R683" t="s">
        <v>8321</v>
      </c>
      <c r="S683" s="20">
        <f t="shared" si="20"/>
        <v>42639.805601851855</v>
      </c>
      <c r="T683" s="20">
        <f t="shared" si="21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23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7">
        <f>E684/L684</f>
        <v>13.25</v>
      </c>
      <c r="Q684" t="s">
        <v>8319</v>
      </c>
      <c r="R684" t="s">
        <v>8321</v>
      </c>
      <c r="S684" s="20">
        <f t="shared" si="20"/>
        <v>42778.765300925923</v>
      </c>
      <c r="T684" s="20">
        <f t="shared" si="21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23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7">
        <f>E685/L685</f>
        <v>99.333333333333329</v>
      </c>
      <c r="Q685" t="s">
        <v>8319</v>
      </c>
      <c r="R685" t="s">
        <v>8321</v>
      </c>
      <c r="S685" s="20">
        <f t="shared" si="20"/>
        <v>42634.900046296301</v>
      </c>
      <c r="T685" s="20">
        <f t="shared" si="21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23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7">
        <f>E686/L686</f>
        <v>177.39259259259259</v>
      </c>
      <c r="Q686" t="s">
        <v>8319</v>
      </c>
      <c r="R686" t="s">
        <v>8321</v>
      </c>
      <c r="S686" s="20">
        <f t="shared" si="20"/>
        <v>41809.473275462966</v>
      </c>
      <c r="T686" s="20">
        <f t="shared" si="21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23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7">
        <f>E687/L687</f>
        <v>55.3</v>
      </c>
      <c r="Q687" t="s">
        <v>8319</v>
      </c>
      <c r="R687" t="s">
        <v>8321</v>
      </c>
      <c r="S687" s="20">
        <f t="shared" si="20"/>
        <v>41971.866574074069</v>
      </c>
      <c r="T687" s="20">
        <f t="shared" si="21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23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7" t="e">
        <f>E688/L688</f>
        <v>#DIV/0!</v>
      </c>
      <c r="Q688" t="s">
        <v>8319</v>
      </c>
      <c r="R688" t="s">
        <v>8321</v>
      </c>
      <c r="S688" s="20">
        <f t="shared" si="20"/>
        <v>42189.673263888893</v>
      </c>
      <c r="T688" s="20">
        <f t="shared" si="21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23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7">
        <f>E689/L689</f>
        <v>591.66666666666663</v>
      </c>
      <c r="Q689" t="s">
        <v>8319</v>
      </c>
      <c r="R689" t="s">
        <v>8321</v>
      </c>
      <c r="S689" s="20">
        <f t="shared" si="20"/>
        <v>42711.750613425931</v>
      </c>
      <c r="T689" s="20">
        <f t="shared" si="21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23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7">
        <f>E690/L690</f>
        <v>405.5</v>
      </c>
      <c r="Q690" t="s">
        <v>8319</v>
      </c>
      <c r="R690" t="s">
        <v>8321</v>
      </c>
      <c r="S690" s="20">
        <f t="shared" si="20"/>
        <v>42262.104780092588</v>
      </c>
      <c r="T690" s="20">
        <f t="shared" si="21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23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7">
        <f>E691/L691</f>
        <v>343.14732142857144</v>
      </c>
      <c r="Q691" t="s">
        <v>8319</v>
      </c>
      <c r="R691" t="s">
        <v>8321</v>
      </c>
      <c r="S691" s="20">
        <f t="shared" si="20"/>
        <v>42675.66778935185</v>
      </c>
      <c r="T691" s="20">
        <f t="shared" si="21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23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7">
        <f>E692/L692</f>
        <v>72.588235294117652</v>
      </c>
      <c r="Q692" t="s">
        <v>8319</v>
      </c>
      <c r="R692" t="s">
        <v>8321</v>
      </c>
      <c r="S692" s="20">
        <f t="shared" si="20"/>
        <v>42579.634733796294</v>
      </c>
      <c r="T692" s="20">
        <f t="shared" si="21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2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7">
        <f>E693/L693</f>
        <v>26</v>
      </c>
      <c r="Q693" t="s">
        <v>8319</v>
      </c>
      <c r="R693" t="s">
        <v>8321</v>
      </c>
      <c r="S693" s="20">
        <f t="shared" si="20"/>
        <v>42158.028310185182</v>
      </c>
      <c r="T693" s="20">
        <f t="shared" si="21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23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7">
        <f>E694/L694</f>
        <v>6.4975124378109452</v>
      </c>
      <c r="Q694" t="s">
        <v>8319</v>
      </c>
      <c r="R694" t="s">
        <v>8321</v>
      </c>
      <c r="S694" s="20">
        <f t="shared" si="20"/>
        <v>42696.37572916667</v>
      </c>
      <c r="T694" s="20">
        <f t="shared" si="21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23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7">
        <f>E695/L695</f>
        <v>119.38513513513513</v>
      </c>
      <c r="Q695" t="s">
        <v>8319</v>
      </c>
      <c r="R695" t="s">
        <v>8321</v>
      </c>
      <c r="S695" s="20">
        <f t="shared" si="20"/>
        <v>42094.808182870373</v>
      </c>
      <c r="T695" s="20">
        <f t="shared" si="21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23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7">
        <f>E696/L696</f>
        <v>84.285714285714292</v>
      </c>
      <c r="Q696" t="s">
        <v>8319</v>
      </c>
      <c r="R696" t="s">
        <v>8321</v>
      </c>
      <c r="S696" s="20">
        <f t="shared" si="20"/>
        <v>42737.663877314815</v>
      </c>
      <c r="T696" s="20">
        <f t="shared" si="21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23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7">
        <f>E697/L697</f>
        <v>90.857142857142861</v>
      </c>
      <c r="Q697" t="s">
        <v>8319</v>
      </c>
      <c r="R697" t="s">
        <v>8321</v>
      </c>
      <c r="S697" s="20">
        <f t="shared" si="20"/>
        <v>41913.521064814813</v>
      </c>
      <c r="T697" s="20">
        <f t="shared" si="21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23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7">
        <f>E698/L698</f>
        <v>1</v>
      </c>
      <c r="Q698" t="s">
        <v>8319</v>
      </c>
      <c r="R698" t="s">
        <v>8321</v>
      </c>
      <c r="S698" s="20">
        <f t="shared" si="20"/>
        <v>41815.927106481482</v>
      </c>
      <c r="T698" s="20">
        <f t="shared" si="21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23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7">
        <f>E699/L699</f>
        <v>20.342105263157894</v>
      </c>
      <c r="Q699" t="s">
        <v>8319</v>
      </c>
      <c r="R699" t="s">
        <v>8321</v>
      </c>
      <c r="S699" s="20">
        <f t="shared" si="20"/>
        <v>42388.523020833338</v>
      </c>
      <c r="T699" s="20">
        <f t="shared" si="21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23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7">
        <f>E700/L700</f>
        <v>530.68965517241384</v>
      </c>
      <c r="Q700" t="s">
        <v>8319</v>
      </c>
      <c r="R700" t="s">
        <v>8321</v>
      </c>
      <c r="S700" s="20">
        <f t="shared" si="20"/>
        <v>41866.931076388893</v>
      </c>
      <c r="T700" s="20">
        <f t="shared" si="21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23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7">
        <f>E701/L701</f>
        <v>120.39184269662923</v>
      </c>
      <c r="Q701" t="s">
        <v>8319</v>
      </c>
      <c r="R701" t="s">
        <v>8321</v>
      </c>
      <c r="S701" s="20">
        <f t="shared" si="20"/>
        <v>41563.485509259262</v>
      </c>
      <c r="T701" s="20">
        <f t="shared" si="21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23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7">
        <f>E702/L702</f>
        <v>13</v>
      </c>
      <c r="Q702" t="s">
        <v>8319</v>
      </c>
      <c r="R702" t="s">
        <v>8321</v>
      </c>
      <c r="S702" s="20">
        <f t="shared" si="20"/>
        <v>42715.688437500001</v>
      </c>
      <c r="T702" s="20">
        <f t="shared" si="21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2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7">
        <f>E703/L703</f>
        <v>291.33333333333331</v>
      </c>
      <c r="Q703" t="s">
        <v>8319</v>
      </c>
      <c r="R703" t="s">
        <v>8321</v>
      </c>
      <c r="S703" s="20">
        <f t="shared" si="20"/>
        <v>41813.662962962961</v>
      </c>
      <c r="T703" s="20">
        <f t="shared" si="21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23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7">
        <f>E704/L704</f>
        <v>124.9191891891892</v>
      </c>
      <c r="Q704" t="s">
        <v>8319</v>
      </c>
      <c r="R704" t="s">
        <v>8321</v>
      </c>
      <c r="S704" s="20">
        <f t="shared" si="20"/>
        <v>42668.726701388892</v>
      </c>
      <c r="T704" s="20">
        <f t="shared" si="21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23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7">
        <f>E705/L705</f>
        <v>119.57142857142857</v>
      </c>
      <c r="Q705" t="s">
        <v>8319</v>
      </c>
      <c r="R705" t="s">
        <v>8321</v>
      </c>
      <c r="S705" s="20">
        <f t="shared" si="20"/>
        <v>42711.950798611113</v>
      </c>
      <c r="T705" s="20">
        <f t="shared" si="21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23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7">
        <f>E706/L706</f>
        <v>120.25</v>
      </c>
      <c r="Q706" t="s">
        <v>8319</v>
      </c>
      <c r="R706" t="s">
        <v>8321</v>
      </c>
      <c r="S706" s="20">
        <f t="shared" si="20"/>
        <v>42726.192916666667</v>
      </c>
      <c r="T706" s="20">
        <f t="shared" si="21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23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7">
        <f>E707/L707</f>
        <v>195.4</v>
      </c>
      <c r="Q707" t="s">
        <v>8319</v>
      </c>
      <c r="R707" t="s">
        <v>8321</v>
      </c>
      <c r="S707" s="20">
        <f t="shared" ref="S707:S770" si="22">(J707/86400)+DATE(1970,1,1)</f>
        <v>42726.491643518515</v>
      </c>
      <c r="T707" s="20">
        <f t="shared" ref="T707:T770" si="23">(I707/86400)+DATE(1970,1,1)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23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7" t="e">
        <f>E708/L708</f>
        <v>#DIV/0!</v>
      </c>
      <c r="Q708" t="s">
        <v>8319</v>
      </c>
      <c r="R708" t="s">
        <v>8321</v>
      </c>
      <c r="S708" s="20">
        <f t="shared" si="22"/>
        <v>42676.995173611111</v>
      </c>
      <c r="T708" s="20">
        <f t="shared" si="23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23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7">
        <f>E709/L709</f>
        <v>117.69868421052631</v>
      </c>
      <c r="Q709" t="s">
        <v>8319</v>
      </c>
      <c r="R709" t="s">
        <v>8321</v>
      </c>
      <c r="S709" s="20">
        <f t="shared" si="22"/>
        <v>42696.663506944446</v>
      </c>
      <c r="T709" s="20">
        <f t="shared" si="23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23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7">
        <f>E710/L710</f>
        <v>23.948509485094849</v>
      </c>
      <c r="Q710" t="s">
        <v>8319</v>
      </c>
      <c r="R710" t="s">
        <v>8321</v>
      </c>
      <c r="S710" s="20">
        <f t="shared" si="22"/>
        <v>41835.581018518518</v>
      </c>
      <c r="T710" s="20">
        <f t="shared" si="23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23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7">
        <f>E711/L711</f>
        <v>30.5</v>
      </c>
      <c r="Q711" t="s">
        <v>8319</v>
      </c>
      <c r="R711" t="s">
        <v>8321</v>
      </c>
      <c r="S711" s="20">
        <f t="shared" si="22"/>
        <v>41948.041192129633</v>
      </c>
      <c r="T711" s="20">
        <f t="shared" si="23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23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7" t="e">
        <f>E712/L712</f>
        <v>#DIV/0!</v>
      </c>
      <c r="Q712" t="s">
        <v>8319</v>
      </c>
      <c r="R712" t="s">
        <v>8321</v>
      </c>
      <c r="S712" s="20">
        <f t="shared" si="22"/>
        <v>41837.984976851854</v>
      </c>
      <c r="T712" s="20">
        <f t="shared" si="23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2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7">
        <f>E713/L713</f>
        <v>99.973372781065095</v>
      </c>
      <c r="Q713" t="s">
        <v>8319</v>
      </c>
      <c r="R713" t="s">
        <v>8321</v>
      </c>
      <c r="S713" s="20">
        <f t="shared" si="22"/>
        <v>42678.459120370375</v>
      </c>
      <c r="T713" s="20">
        <f t="shared" si="23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23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7">
        <f>E714/L714</f>
        <v>26.25</v>
      </c>
      <c r="Q714" t="s">
        <v>8319</v>
      </c>
      <c r="R714" t="s">
        <v>8321</v>
      </c>
      <c r="S714" s="20">
        <f t="shared" si="22"/>
        <v>42384.680925925924</v>
      </c>
      <c r="T714" s="20">
        <f t="shared" si="23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23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7">
        <f>E715/L715</f>
        <v>199</v>
      </c>
      <c r="Q715" t="s">
        <v>8319</v>
      </c>
      <c r="R715" t="s">
        <v>8321</v>
      </c>
      <c r="S715" s="20">
        <f t="shared" si="22"/>
        <v>42496.529305555552</v>
      </c>
      <c r="T715" s="20">
        <f t="shared" si="23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23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7">
        <f>E716/L716</f>
        <v>80.321428571428569</v>
      </c>
      <c r="Q716" t="s">
        <v>8319</v>
      </c>
      <c r="R716" t="s">
        <v>8321</v>
      </c>
      <c r="S716" s="20">
        <f t="shared" si="22"/>
        <v>42734.787986111114</v>
      </c>
      <c r="T716" s="20">
        <f t="shared" si="23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23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7">
        <f>E717/L717</f>
        <v>115.75</v>
      </c>
      <c r="Q717" t="s">
        <v>8319</v>
      </c>
      <c r="R717" t="s">
        <v>8321</v>
      </c>
      <c r="S717" s="20">
        <f t="shared" si="22"/>
        <v>42273.090740740736</v>
      </c>
      <c r="T717" s="20">
        <f t="shared" si="23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23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7">
        <f>E718/L718</f>
        <v>44.6875</v>
      </c>
      <c r="Q718" t="s">
        <v>8319</v>
      </c>
      <c r="R718" t="s">
        <v>8321</v>
      </c>
      <c r="S718" s="20">
        <f t="shared" si="22"/>
        <v>41940.658645833333</v>
      </c>
      <c r="T718" s="20">
        <f t="shared" si="23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23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7">
        <f>E719/L719</f>
        <v>76.25</v>
      </c>
      <c r="Q719" t="s">
        <v>8319</v>
      </c>
      <c r="R719" t="s">
        <v>8321</v>
      </c>
      <c r="S719" s="20">
        <f t="shared" si="22"/>
        <v>41857.854189814811</v>
      </c>
      <c r="T719" s="20">
        <f t="shared" si="23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23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7">
        <f>E720/L720</f>
        <v>22.5</v>
      </c>
      <c r="Q720" t="s">
        <v>8319</v>
      </c>
      <c r="R720" t="s">
        <v>8321</v>
      </c>
      <c r="S720" s="20">
        <f t="shared" si="22"/>
        <v>42752.845451388886</v>
      </c>
      <c r="T720" s="20">
        <f t="shared" si="23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23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7">
        <f>E721/L721</f>
        <v>19.399999999999999</v>
      </c>
      <c r="Q721" t="s">
        <v>8319</v>
      </c>
      <c r="R721" t="s">
        <v>8321</v>
      </c>
      <c r="S721" s="20">
        <f t="shared" si="22"/>
        <v>42409.040231481486</v>
      </c>
      <c r="T721" s="20">
        <f t="shared" si="23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23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7">
        <f>E722/L722</f>
        <v>66.707317073170728</v>
      </c>
      <c r="Q722" t="s">
        <v>8322</v>
      </c>
      <c r="R722" t="s">
        <v>8323</v>
      </c>
      <c r="S722" s="20">
        <f t="shared" si="22"/>
        <v>40909.649201388893</v>
      </c>
      <c r="T722" s="20">
        <f t="shared" si="23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7">
        <f>E723/L723</f>
        <v>84.142857142857139</v>
      </c>
      <c r="Q723" t="s">
        <v>8322</v>
      </c>
      <c r="R723" t="s">
        <v>8323</v>
      </c>
      <c r="S723" s="20">
        <f t="shared" si="22"/>
        <v>41807.571840277778</v>
      </c>
      <c r="T723" s="20">
        <f t="shared" si="23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23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7">
        <f>E724/L724</f>
        <v>215.72549019607843</v>
      </c>
      <c r="Q724" t="s">
        <v>8322</v>
      </c>
      <c r="R724" t="s">
        <v>8323</v>
      </c>
      <c r="S724" s="20">
        <f t="shared" si="22"/>
        <v>40977.805300925924</v>
      </c>
      <c r="T724" s="20">
        <f t="shared" si="23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23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7">
        <f>E725/L725</f>
        <v>54.69</v>
      </c>
      <c r="Q725" t="s">
        <v>8322</v>
      </c>
      <c r="R725" t="s">
        <v>8323</v>
      </c>
      <c r="S725" s="20">
        <f t="shared" si="22"/>
        <v>42184.81653935185</v>
      </c>
      <c r="T725" s="20">
        <f t="shared" si="23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23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7">
        <f>E726/L726</f>
        <v>51.62944055944056</v>
      </c>
      <c r="Q726" t="s">
        <v>8322</v>
      </c>
      <c r="R726" t="s">
        <v>8323</v>
      </c>
      <c r="S726" s="20">
        <f t="shared" si="22"/>
        <v>40694.638460648144</v>
      </c>
      <c r="T726" s="20">
        <f t="shared" si="23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23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7">
        <f>E727/L727</f>
        <v>143.35714285714286</v>
      </c>
      <c r="Q727" t="s">
        <v>8322</v>
      </c>
      <c r="R727" t="s">
        <v>8323</v>
      </c>
      <c r="S727" s="20">
        <f t="shared" si="22"/>
        <v>42321.626296296294</v>
      </c>
      <c r="T727" s="20">
        <f t="shared" si="23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23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7">
        <f>E728/L728</f>
        <v>72.428571428571431</v>
      </c>
      <c r="Q728" t="s">
        <v>8322</v>
      </c>
      <c r="R728" t="s">
        <v>8323</v>
      </c>
      <c r="S728" s="20">
        <f t="shared" si="22"/>
        <v>41346.042673611111</v>
      </c>
      <c r="T728" s="20">
        <f t="shared" si="23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23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7">
        <f>E729/L729</f>
        <v>36.530201342281877</v>
      </c>
      <c r="Q729" t="s">
        <v>8322</v>
      </c>
      <c r="R729" t="s">
        <v>8323</v>
      </c>
      <c r="S729" s="20">
        <f t="shared" si="22"/>
        <v>41247.020243055558</v>
      </c>
      <c r="T729" s="20">
        <f t="shared" si="23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23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7">
        <f>E730/L730</f>
        <v>60.903461538461535</v>
      </c>
      <c r="Q730" t="s">
        <v>8322</v>
      </c>
      <c r="R730" t="s">
        <v>8323</v>
      </c>
      <c r="S730" s="20">
        <f t="shared" si="22"/>
        <v>40731.837465277778</v>
      </c>
      <c r="T730" s="20">
        <f t="shared" si="23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23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7">
        <f>E731/L731</f>
        <v>43.55</v>
      </c>
      <c r="Q731" t="s">
        <v>8322</v>
      </c>
      <c r="R731" t="s">
        <v>8323</v>
      </c>
      <c r="S731" s="20">
        <f t="shared" si="22"/>
        <v>41111.185891203706</v>
      </c>
      <c r="T731" s="20">
        <f t="shared" si="23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23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7">
        <f>E732/L732</f>
        <v>99.766037735849054</v>
      </c>
      <c r="Q732" t="s">
        <v>8322</v>
      </c>
      <c r="R732" t="s">
        <v>8323</v>
      </c>
      <c r="S732" s="20">
        <f t="shared" si="22"/>
        <v>40854.745266203703</v>
      </c>
      <c r="T732" s="20">
        <f t="shared" si="23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2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7">
        <f>E733/L733</f>
        <v>88.732394366197184</v>
      </c>
      <c r="Q733" t="s">
        <v>8322</v>
      </c>
      <c r="R733" t="s">
        <v>8323</v>
      </c>
      <c r="S733" s="20">
        <f t="shared" si="22"/>
        <v>40879.795682870368</v>
      </c>
      <c r="T733" s="20">
        <f t="shared" si="23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23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7">
        <f>E734/L734</f>
        <v>4.9230769230769234</v>
      </c>
      <c r="Q734" t="s">
        <v>8322</v>
      </c>
      <c r="R734" t="s">
        <v>8323</v>
      </c>
      <c r="S734" s="20">
        <f t="shared" si="22"/>
        <v>41486.424317129626</v>
      </c>
      <c r="T734" s="20">
        <f t="shared" si="23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23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7">
        <f>E735/L735</f>
        <v>17.822485207100591</v>
      </c>
      <c r="Q735" t="s">
        <v>8322</v>
      </c>
      <c r="R735" t="s">
        <v>8323</v>
      </c>
      <c r="S735" s="20">
        <f t="shared" si="22"/>
        <v>41598.420046296298</v>
      </c>
      <c r="T735" s="20">
        <f t="shared" si="23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23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7">
        <f>E736/L736</f>
        <v>187.19298245614036</v>
      </c>
      <c r="Q736" t="s">
        <v>8322</v>
      </c>
      <c r="R736" t="s">
        <v>8323</v>
      </c>
      <c r="S736" s="20">
        <f t="shared" si="22"/>
        <v>42102.164583333331</v>
      </c>
      <c r="T736" s="20">
        <f t="shared" si="23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23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7">
        <f>E737/L737</f>
        <v>234.80786026200875</v>
      </c>
      <c r="Q737" t="s">
        <v>8322</v>
      </c>
      <c r="R737" t="s">
        <v>8323</v>
      </c>
      <c r="S737" s="20">
        <f t="shared" si="22"/>
        <v>41946.029467592591</v>
      </c>
      <c r="T737" s="20">
        <f t="shared" si="23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23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7">
        <f>E738/L738</f>
        <v>105.04629629629629</v>
      </c>
      <c r="Q738" t="s">
        <v>8322</v>
      </c>
      <c r="R738" t="s">
        <v>8323</v>
      </c>
      <c r="S738" s="20">
        <f t="shared" si="22"/>
        <v>41579.734259259261</v>
      </c>
      <c r="T738" s="20">
        <f t="shared" si="23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23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7">
        <f>E739/L739</f>
        <v>56.666666666666664</v>
      </c>
      <c r="Q739" t="s">
        <v>8322</v>
      </c>
      <c r="R739" t="s">
        <v>8323</v>
      </c>
      <c r="S739" s="20">
        <f t="shared" si="22"/>
        <v>41667.275312500002</v>
      </c>
      <c r="T739" s="20">
        <f t="shared" si="23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23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7">
        <f>E740/L740</f>
        <v>39.048780487804876</v>
      </c>
      <c r="Q740" t="s">
        <v>8322</v>
      </c>
      <c r="R740" t="s">
        <v>8323</v>
      </c>
      <c r="S740" s="20">
        <f t="shared" si="22"/>
        <v>41943.604097222225</v>
      </c>
      <c r="T740" s="20">
        <f t="shared" si="23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23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7">
        <f>E741/L741</f>
        <v>68.345323741007192</v>
      </c>
      <c r="Q741" t="s">
        <v>8322</v>
      </c>
      <c r="R741" t="s">
        <v>8323</v>
      </c>
      <c r="S741" s="20">
        <f t="shared" si="22"/>
        <v>41829.502650462964</v>
      </c>
      <c r="T741" s="20">
        <f t="shared" si="23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23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7">
        <f>E742/L742</f>
        <v>169.57894736842104</v>
      </c>
      <c r="Q742" t="s">
        <v>8322</v>
      </c>
      <c r="R742" t="s">
        <v>8323</v>
      </c>
      <c r="S742" s="20">
        <f t="shared" si="22"/>
        <v>42162.146782407406</v>
      </c>
      <c r="T742" s="20">
        <f t="shared" si="23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2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7">
        <f>E743/L743</f>
        <v>141.42340425531913</v>
      </c>
      <c r="Q743" t="s">
        <v>8322</v>
      </c>
      <c r="R743" t="s">
        <v>8323</v>
      </c>
      <c r="S743" s="20">
        <f t="shared" si="22"/>
        <v>41401.648217592592</v>
      </c>
      <c r="T743" s="20">
        <f t="shared" si="23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23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7">
        <f>E744/L744</f>
        <v>67.391304347826093</v>
      </c>
      <c r="Q744" t="s">
        <v>8322</v>
      </c>
      <c r="R744" t="s">
        <v>8323</v>
      </c>
      <c r="S744" s="20">
        <f t="shared" si="22"/>
        <v>41689.917962962965</v>
      </c>
      <c r="T744" s="20">
        <f t="shared" si="23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23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7">
        <f>E745/L745</f>
        <v>54.266666666666666</v>
      </c>
      <c r="Q745" t="s">
        <v>8322</v>
      </c>
      <c r="R745" t="s">
        <v>8323</v>
      </c>
      <c r="S745" s="20">
        <f t="shared" si="22"/>
        <v>40990.709317129629</v>
      </c>
      <c r="T745" s="20">
        <f t="shared" si="23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23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7">
        <f>E746/L746</f>
        <v>82.516129032258064</v>
      </c>
      <c r="Q746" t="s">
        <v>8322</v>
      </c>
      <c r="R746" t="s">
        <v>8323</v>
      </c>
      <c r="S746" s="20">
        <f t="shared" si="22"/>
        <v>41226.95721064815</v>
      </c>
      <c r="T746" s="20">
        <f t="shared" si="23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23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7">
        <f>E747/L747</f>
        <v>53.729729729729726</v>
      </c>
      <c r="Q747" t="s">
        <v>8322</v>
      </c>
      <c r="R747" t="s">
        <v>8323</v>
      </c>
      <c r="S747" s="20">
        <f t="shared" si="22"/>
        <v>41367.572280092594</v>
      </c>
      <c r="T747" s="20">
        <f t="shared" si="23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23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7">
        <f>E748/L748</f>
        <v>34.206185567010309</v>
      </c>
      <c r="Q748" t="s">
        <v>8322</v>
      </c>
      <c r="R748" t="s">
        <v>8323</v>
      </c>
      <c r="S748" s="20">
        <f t="shared" si="22"/>
        <v>41157.042928240742</v>
      </c>
      <c r="T748" s="20">
        <f t="shared" si="23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23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7">
        <f>E749/L749</f>
        <v>127.32727272727273</v>
      </c>
      <c r="Q749" t="s">
        <v>8322</v>
      </c>
      <c r="R749" t="s">
        <v>8323</v>
      </c>
      <c r="S749" s="20">
        <f t="shared" si="22"/>
        <v>41988.548831018517</v>
      </c>
      <c r="T749" s="20">
        <f t="shared" si="23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23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7">
        <f>E750/L750</f>
        <v>45.56818181818182</v>
      </c>
      <c r="Q750" t="s">
        <v>8322</v>
      </c>
      <c r="R750" t="s">
        <v>8323</v>
      </c>
      <c r="S750" s="20">
        <f t="shared" si="22"/>
        <v>41831.846828703703</v>
      </c>
      <c r="T750" s="20">
        <f t="shared" si="23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23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7">
        <f>E751/L751</f>
        <v>95.963636363636368</v>
      </c>
      <c r="Q751" t="s">
        <v>8322</v>
      </c>
      <c r="R751" t="s">
        <v>8323</v>
      </c>
      <c r="S751" s="20">
        <f t="shared" si="22"/>
        <v>42733.94131944445</v>
      </c>
      <c r="T751" s="20">
        <f t="shared" si="23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23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7">
        <f>E752/L752</f>
        <v>77.271186440677965</v>
      </c>
      <c r="Q752" t="s">
        <v>8322</v>
      </c>
      <c r="R752" t="s">
        <v>8323</v>
      </c>
      <c r="S752" s="20">
        <f t="shared" si="22"/>
        <v>41299.878148148149</v>
      </c>
      <c r="T752" s="20">
        <f t="shared" si="23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2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7">
        <f>E753/L753</f>
        <v>57.338709677419352</v>
      </c>
      <c r="Q753" t="s">
        <v>8322</v>
      </c>
      <c r="R753" t="s">
        <v>8323</v>
      </c>
      <c r="S753" s="20">
        <f t="shared" si="22"/>
        <v>40713.630497685182</v>
      </c>
      <c r="T753" s="20">
        <f t="shared" si="23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23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7">
        <f>E754/L754</f>
        <v>53.19047619047619</v>
      </c>
      <c r="Q754" t="s">
        <v>8322</v>
      </c>
      <c r="R754" t="s">
        <v>8323</v>
      </c>
      <c r="S754" s="20">
        <f t="shared" si="22"/>
        <v>42639.421493055561</v>
      </c>
      <c r="T754" s="20">
        <f t="shared" si="23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23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7">
        <f>E755/L755</f>
        <v>492.30769230769232</v>
      </c>
      <c r="Q755" t="s">
        <v>8322</v>
      </c>
      <c r="R755" t="s">
        <v>8323</v>
      </c>
      <c r="S755" s="20">
        <f t="shared" si="22"/>
        <v>42019.590173611112</v>
      </c>
      <c r="T755" s="20">
        <f t="shared" si="23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23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7">
        <f>E756/L756</f>
        <v>42.346938775510203</v>
      </c>
      <c r="Q756" t="s">
        <v>8322</v>
      </c>
      <c r="R756" t="s">
        <v>8323</v>
      </c>
      <c r="S756" s="20">
        <f t="shared" si="22"/>
        <v>41249.749085648145</v>
      </c>
      <c r="T756" s="20">
        <f t="shared" si="23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23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7">
        <f>E757/L757</f>
        <v>37.466029411764708</v>
      </c>
      <c r="Q757" t="s">
        <v>8322</v>
      </c>
      <c r="R757" t="s">
        <v>8323</v>
      </c>
      <c r="S757" s="20">
        <f t="shared" si="22"/>
        <v>41383.605057870373</v>
      </c>
      <c r="T757" s="20">
        <f t="shared" si="23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23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7">
        <f>E758/L758</f>
        <v>37.454545454545453</v>
      </c>
      <c r="Q758" t="s">
        <v>8322</v>
      </c>
      <c r="R758" t="s">
        <v>8323</v>
      </c>
      <c r="S758" s="20">
        <f t="shared" si="22"/>
        <v>40590.766886574071</v>
      </c>
      <c r="T758" s="20">
        <f t="shared" si="23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23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7">
        <f>E759/L759</f>
        <v>33.055555555555557</v>
      </c>
      <c r="Q759" t="s">
        <v>8322</v>
      </c>
      <c r="R759" t="s">
        <v>8323</v>
      </c>
      <c r="S759" s="20">
        <f t="shared" si="22"/>
        <v>41235.054560185185</v>
      </c>
      <c r="T759" s="20">
        <f t="shared" si="23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23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7">
        <f>E760/L760</f>
        <v>134.21052631578948</v>
      </c>
      <c r="Q760" t="s">
        <v>8322</v>
      </c>
      <c r="R760" t="s">
        <v>8323</v>
      </c>
      <c r="S760" s="20">
        <f t="shared" si="22"/>
        <v>40429.836435185185</v>
      </c>
      <c r="T760" s="20">
        <f t="shared" si="23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23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7">
        <f>E761/L761</f>
        <v>51.474747474747474</v>
      </c>
      <c r="Q761" t="s">
        <v>8322</v>
      </c>
      <c r="R761" t="s">
        <v>8323</v>
      </c>
      <c r="S761" s="20">
        <f t="shared" si="22"/>
        <v>41789.330312500002</v>
      </c>
      <c r="T761" s="20">
        <f t="shared" si="23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23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7" t="e">
        <f>E762/L762</f>
        <v>#DIV/0!</v>
      </c>
      <c r="Q762" t="s">
        <v>8322</v>
      </c>
      <c r="R762" t="s">
        <v>8324</v>
      </c>
      <c r="S762" s="20">
        <f t="shared" si="22"/>
        <v>42670.764039351852</v>
      </c>
      <c r="T762" s="20">
        <f t="shared" si="23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2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7">
        <f>E763/L763</f>
        <v>39.166666666666664</v>
      </c>
      <c r="Q763" t="s">
        <v>8322</v>
      </c>
      <c r="R763" t="s">
        <v>8324</v>
      </c>
      <c r="S763" s="20">
        <f t="shared" si="22"/>
        <v>41642.751458333332</v>
      </c>
      <c r="T763" s="20">
        <f t="shared" si="23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23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7" t="e">
        <f>E764/L764</f>
        <v>#DIV/0!</v>
      </c>
      <c r="Q764" t="s">
        <v>8322</v>
      </c>
      <c r="R764" t="s">
        <v>8324</v>
      </c>
      <c r="S764" s="20">
        <f t="shared" si="22"/>
        <v>42690.858449074076</v>
      </c>
      <c r="T764" s="20">
        <f t="shared" si="23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23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7">
        <f>E765/L765</f>
        <v>5</v>
      </c>
      <c r="Q765" t="s">
        <v>8322</v>
      </c>
      <c r="R765" t="s">
        <v>8324</v>
      </c>
      <c r="S765" s="20">
        <f t="shared" si="22"/>
        <v>41471.446851851855</v>
      </c>
      <c r="T765" s="20">
        <f t="shared" si="23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23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7" t="e">
        <f>E766/L766</f>
        <v>#DIV/0!</v>
      </c>
      <c r="Q766" t="s">
        <v>8322</v>
      </c>
      <c r="R766" t="s">
        <v>8324</v>
      </c>
      <c r="S766" s="20">
        <f t="shared" si="22"/>
        <v>42227.173159722224</v>
      </c>
      <c r="T766" s="20">
        <f t="shared" si="23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23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7">
        <f>E767/L767</f>
        <v>57.295454545454547</v>
      </c>
      <c r="Q767" t="s">
        <v>8322</v>
      </c>
      <c r="R767" t="s">
        <v>8324</v>
      </c>
      <c r="S767" s="20">
        <f t="shared" si="22"/>
        <v>41901.542638888888</v>
      </c>
      <c r="T767" s="20">
        <f t="shared" si="23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23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7" t="e">
        <f>E768/L768</f>
        <v>#DIV/0!</v>
      </c>
      <c r="Q768" t="s">
        <v>8322</v>
      </c>
      <c r="R768" t="s">
        <v>8324</v>
      </c>
      <c r="S768" s="20">
        <f t="shared" si="22"/>
        <v>42021.783368055556</v>
      </c>
      <c r="T768" s="20">
        <f t="shared" si="23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23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7">
        <f>E769/L769</f>
        <v>59</v>
      </c>
      <c r="Q769" t="s">
        <v>8322</v>
      </c>
      <c r="R769" t="s">
        <v>8324</v>
      </c>
      <c r="S769" s="20">
        <f t="shared" si="22"/>
        <v>42115.143634259264</v>
      </c>
      <c r="T769" s="20">
        <f t="shared" si="23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23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7" t="e">
        <f>E770/L770</f>
        <v>#DIV/0!</v>
      </c>
      <c r="Q770" t="s">
        <v>8322</v>
      </c>
      <c r="R770" t="s">
        <v>8324</v>
      </c>
      <c r="S770" s="20">
        <f t="shared" si="22"/>
        <v>41594.207060185188</v>
      </c>
      <c r="T770" s="20">
        <f t="shared" si="23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23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7">
        <f>E771/L771</f>
        <v>31.846153846153847</v>
      </c>
      <c r="Q771" t="s">
        <v>8322</v>
      </c>
      <c r="R771" t="s">
        <v>8324</v>
      </c>
      <c r="S771" s="20">
        <f t="shared" ref="S771:S834" si="24">(J771/86400)+DATE(1970,1,1)</f>
        <v>41604.996458333335</v>
      </c>
      <c r="T771" s="20">
        <f t="shared" ref="T771:T834" si="25">(I771/86400)+DATE(1970,1,1)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23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7" t="e">
        <f>E772/L772</f>
        <v>#DIV/0!</v>
      </c>
      <c r="Q772" t="s">
        <v>8322</v>
      </c>
      <c r="R772" t="s">
        <v>8324</v>
      </c>
      <c r="S772" s="20">
        <f t="shared" si="24"/>
        <v>41289.9996412037</v>
      </c>
      <c r="T772" s="20">
        <f t="shared" si="25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2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7">
        <f>E773/L773</f>
        <v>10</v>
      </c>
      <c r="Q773" t="s">
        <v>8322</v>
      </c>
      <c r="R773" t="s">
        <v>8324</v>
      </c>
      <c r="S773" s="20">
        <f t="shared" si="24"/>
        <v>42349.824097222227</v>
      </c>
      <c r="T773" s="20">
        <f t="shared" si="25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23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7">
        <f>E774/L774</f>
        <v>50</v>
      </c>
      <c r="Q774" t="s">
        <v>8322</v>
      </c>
      <c r="R774" t="s">
        <v>8324</v>
      </c>
      <c r="S774" s="20">
        <f t="shared" si="24"/>
        <v>40068.056932870371</v>
      </c>
      <c r="T774" s="20">
        <f t="shared" si="25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23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7">
        <f>E775/L775</f>
        <v>16</v>
      </c>
      <c r="Q775" t="s">
        <v>8322</v>
      </c>
      <c r="R775" t="s">
        <v>8324</v>
      </c>
      <c r="S775" s="20">
        <f t="shared" si="24"/>
        <v>42100.735937500001</v>
      </c>
      <c r="T775" s="20">
        <f t="shared" si="25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23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7">
        <f>E776/L776</f>
        <v>39</v>
      </c>
      <c r="Q776" t="s">
        <v>8322</v>
      </c>
      <c r="R776" t="s">
        <v>8324</v>
      </c>
      <c r="S776" s="20">
        <f t="shared" si="24"/>
        <v>41663.780300925922</v>
      </c>
      <c r="T776" s="20">
        <f t="shared" si="25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23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7">
        <f>E777/L777</f>
        <v>34</v>
      </c>
      <c r="Q777" t="s">
        <v>8322</v>
      </c>
      <c r="R777" t="s">
        <v>8324</v>
      </c>
      <c r="S777" s="20">
        <f t="shared" si="24"/>
        <v>40863.060127314813</v>
      </c>
      <c r="T777" s="20">
        <f t="shared" si="25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23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7">
        <f>E778/L778</f>
        <v>63.122807017543863</v>
      </c>
      <c r="Q778" t="s">
        <v>8322</v>
      </c>
      <c r="R778" t="s">
        <v>8324</v>
      </c>
      <c r="S778" s="20">
        <f t="shared" si="24"/>
        <v>42250.685706018514</v>
      </c>
      <c r="T778" s="20">
        <f t="shared" si="25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23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7">
        <f>E779/L779</f>
        <v>7</v>
      </c>
      <c r="Q779" t="s">
        <v>8322</v>
      </c>
      <c r="R779" t="s">
        <v>8324</v>
      </c>
      <c r="S779" s="20">
        <f t="shared" si="24"/>
        <v>41456.981215277774</v>
      </c>
      <c r="T779" s="20">
        <f t="shared" si="25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23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7">
        <f>E780/L780</f>
        <v>2</v>
      </c>
      <c r="Q780" t="s">
        <v>8322</v>
      </c>
      <c r="R780" t="s">
        <v>8324</v>
      </c>
      <c r="S780" s="20">
        <f t="shared" si="24"/>
        <v>41729.702314814815</v>
      </c>
      <c r="T780" s="20">
        <f t="shared" si="25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23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7">
        <f>E781/L781</f>
        <v>66.666666666666671</v>
      </c>
      <c r="Q781" t="s">
        <v>8322</v>
      </c>
      <c r="R781" t="s">
        <v>8324</v>
      </c>
      <c r="S781" s="20">
        <f t="shared" si="24"/>
        <v>40436.68408564815</v>
      </c>
      <c r="T781" s="20">
        <f t="shared" si="25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23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7">
        <f>E782/L782</f>
        <v>38.518518518518519</v>
      </c>
      <c r="Q782" t="s">
        <v>8325</v>
      </c>
      <c r="R782" t="s">
        <v>8326</v>
      </c>
      <c r="S782" s="20">
        <f t="shared" si="24"/>
        <v>40636.673900462964</v>
      </c>
      <c r="T782" s="20">
        <f t="shared" si="25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2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7">
        <f>E783/L783</f>
        <v>42.609200000000001</v>
      </c>
      <c r="Q783" t="s">
        <v>8325</v>
      </c>
      <c r="R783" t="s">
        <v>8326</v>
      </c>
      <c r="S783" s="20">
        <f t="shared" si="24"/>
        <v>41403.000856481478</v>
      </c>
      <c r="T783" s="20">
        <f t="shared" si="25"/>
        <v>41433.000856481478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23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7">
        <f>E784/L784</f>
        <v>50</v>
      </c>
      <c r="Q784" t="s">
        <v>8325</v>
      </c>
      <c r="R784" t="s">
        <v>8326</v>
      </c>
      <c r="S784" s="20">
        <f t="shared" si="24"/>
        <v>41116.758125</v>
      </c>
      <c r="T784" s="20">
        <f t="shared" si="25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23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7">
        <f>E785/L785</f>
        <v>63.485714285714288</v>
      </c>
      <c r="Q785" t="s">
        <v>8325</v>
      </c>
      <c r="R785" t="s">
        <v>8326</v>
      </c>
      <c r="S785" s="20">
        <f t="shared" si="24"/>
        <v>40987.773715277777</v>
      </c>
      <c r="T785" s="20">
        <f t="shared" si="25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23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7">
        <f>E786/L786</f>
        <v>102.5</v>
      </c>
      <c r="Q786" t="s">
        <v>8325</v>
      </c>
      <c r="R786" t="s">
        <v>8326</v>
      </c>
      <c r="S786" s="20">
        <f t="shared" si="24"/>
        <v>41675.149525462963</v>
      </c>
      <c r="T786" s="20">
        <f t="shared" si="25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23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7">
        <f>E787/L787</f>
        <v>31.142758620689655</v>
      </c>
      <c r="Q787" t="s">
        <v>8325</v>
      </c>
      <c r="R787" t="s">
        <v>8326</v>
      </c>
      <c r="S787" s="20">
        <f t="shared" si="24"/>
        <v>41303.593923611115</v>
      </c>
      <c r="T787" s="20">
        <f t="shared" si="25"/>
        <v>41333.593923611115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23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7">
        <f>E788/L788</f>
        <v>162.27272727272728</v>
      </c>
      <c r="Q788" t="s">
        <v>8325</v>
      </c>
      <c r="R788" t="s">
        <v>8326</v>
      </c>
      <c r="S788" s="20">
        <f t="shared" si="24"/>
        <v>40983.055949074071</v>
      </c>
      <c r="T788" s="20">
        <f t="shared" si="25"/>
        <v>41040.657638888893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23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7">
        <f>E789/L789</f>
        <v>80.588235294117652</v>
      </c>
      <c r="Q789" t="s">
        <v>8325</v>
      </c>
      <c r="R789" t="s">
        <v>8326</v>
      </c>
      <c r="S789" s="20">
        <f t="shared" si="24"/>
        <v>41549.627615740741</v>
      </c>
      <c r="T789" s="20">
        <f t="shared" si="25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23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7">
        <f>E790/L790</f>
        <v>59.85441176470588</v>
      </c>
      <c r="Q790" t="s">
        <v>8325</v>
      </c>
      <c r="R790" t="s">
        <v>8326</v>
      </c>
      <c r="S790" s="20">
        <f t="shared" si="24"/>
        <v>41059.006805555553</v>
      </c>
      <c r="T790" s="20">
        <f t="shared" si="25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23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7">
        <f>E791/L791</f>
        <v>132.85714285714286</v>
      </c>
      <c r="Q791" t="s">
        <v>8325</v>
      </c>
      <c r="R791" t="s">
        <v>8326</v>
      </c>
      <c r="S791" s="20">
        <f t="shared" si="24"/>
        <v>41277.186111111107</v>
      </c>
      <c r="T791" s="20">
        <f t="shared" si="25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23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7">
        <f>E792/L792</f>
        <v>92.547820512820508</v>
      </c>
      <c r="Q792" t="s">
        <v>8325</v>
      </c>
      <c r="R792" t="s">
        <v>8326</v>
      </c>
      <c r="S792" s="20">
        <f t="shared" si="24"/>
        <v>41276.047905092593</v>
      </c>
      <c r="T792" s="20">
        <f t="shared" si="25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2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7">
        <f>E793/L793</f>
        <v>60.859375</v>
      </c>
      <c r="Q793" t="s">
        <v>8325</v>
      </c>
      <c r="R793" t="s">
        <v>8326</v>
      </c>
      <c r="S793" s="20">
        <f t="shared" si="24"/>
        <v>41557.780624999999</v>
      </c>
      <c r="T793" s="20">
        <f t="shared" si="25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23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7">
        <f>E794/L794</f>
        <v>41.851833333333339</v>
      </c>
      <c r="Q794" t="s">
        <v>8325</v>
      </c>
      <c r="R794" t="s">
        <v>8326</v>
      </c>
      <c r="S794" s="20">
        <f t="shared" si="24"/>
        <v>41555.87364583333</v>
      </c>
      <c r="T794" s="20">
        <f t="shared" si="25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23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7">
        <f>E795/L795</f>
        <v>88.325937499999995</v>
      </c>
      <c r="Q795" t="s">
        <v>8325</v>
      </c>
      <c r="R795" t="s">
        <v>8326</v>
      </c>
      <c r="S795" s="20">
        <f t="shared" si="24"/>
        <v>41442.741249999999</v>
      </c>
      <c r="T795" s="20">
        <f t="shared" si="25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23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7">
        <f>E796/L796</f>
        <v>158.96226415094338</v>
      </c>
      <c r="Q796" t="s">
        <v>8325</v>
      </c>
      <c r="R796" t="s">
        <v>8326</v>
      </c>
      <c r="S796" s="20">
        <f t="shared" si="24"/>
        <v>40736.115011574075</v>
      </c>
      <c r="T796" s="20">
        <f t="shared" si="25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23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7">
        <f>E797/L797</f>
        <v>85.054347826086953</v>
      </c>
      <c r="Q797" t="s">
        <v>8325</v>
      </c>
      <c r="R797" t="s">
        <v>8326</v>
      </c>
      <c r="S797" s="20">
        <f t="shared" si="24"/>
        <v>40963.613032407404</v>
      </c>
      <c r="T797" s="20">
        <f t="shared" si="25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23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7">
        <f>E798/L798</f>
        <v>112.61111111111111</v>
      </c>
      <c r="Q798" t="s">
        <v>8325</v>
      </c>
      <c r="R798" t="s">
        <v>8326</v>
      </c>
      <c r="S798" s="20">
        <f t="shared" si="24"/>
        <v>41502.882928240739</v>
      </c>
      <c r="T798" s="20">
        <f t="shared" si="25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23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7">
        <f>E799/L799</f>
        <v>45.436619718309856</v>
      </c>
      <c r="Q799" t="s">
        <v>8325</v>
      </c>
      <c r="R799" t="s">
        <v>8326</v>
      </c>
      <c r="S799" s="20">
        <f t="shared" si="24"/>
        <v>40996.994074074071</v>
      </c>
      <c r="T799" s="20">
        <f t="shared" si="25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23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7">
        <f>E800/L800</f>
        <v>46.218390804597703</v>
      </c>
      <c r="Q800" t="s">
        <v>8325</v>
      </c>
      <c r="R800" t="s">
        <v>8326</v>
      </c>
      <c r="S800" s="20">
        <f t="shared" si="24"/>
        <v>41882.590127314819</v>
      </c>
      <c r="T800" s="20">
        <f t="shared" si="25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23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7">
        <f>E801/L801</f>
        <v>178.60714285714286</v>
      </c>
      <c r="Q801" t="s">
        <v>8325</v>
      </c>
      <c r="R801" t="s">
        <v>8326</v>
      </c>
      <c r="S801" s="20">
        <f t="shared" si="24"/>
        <v>40996.667199074072</v>
      </c>
      <c r="T801" s="20">
        <f t="shared" si="25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23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7">
        <f>E802/L802</f>
        <v>40.75</v>
      </c>
      <c r="Q802" t="s">
        <v>8325</v>
      </c>
      <c r="R802" t="s">
        <v>8326</v>
      </c>
      <c r="S802" s="20">
        <f t="shared" si="24"/>
        <v>41863.433495370373</v>
      </c>
      <c r="T802" s="20">
        <f t="shared" si="25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2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7">
        <f>E803/L803</f>
        <v>43.733921568627444</v>
      </c>
      <c r="Q803" t="s">
        <v>8325</v>
      </c>
      <c r="R803" t="s">
        <v>8326</v>
      </c>
      <c r="S803" s="20">
        <f t="shared" si="24"/>
        <v>40695.795370370368</v>
      </c>
      <c r="T803" s="20">
        <f t="shared" si="25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23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7">
        <f>E804/L804</f>
        <v>81.066666666666663</v>
      </c>
      <c r="Q804" t="s">
        <v>8325</v>
      </c>
      <c r="R804" t="s">
        <v>8326</v>
      </c>
      <c r="S804" s="20">
        <f t="shared" si="24"/>
        <v>41123.022268518514</v>
      </c>
      <c r="T804" s="20">
        <f t="shared" si="25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23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7">
        <f>E805/L805</f>
        <v>74.60526315789474</v>
      </c>
      <c r="Q805" t="s">
        <v>8325</v>
      </c>
      <c r="R805" t="s">
        <v>8326</v>
      </c>
      <c r="S805" s="20">
        <f t="shared" si="24"/>
        <v>40665.949976851851</v>
      </c>
      <c r="T805" s="20">
        <f t="shared" si="25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23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7">
        <f>E806/L806</f>
        <v>305.55555555555554</v>
      </c>
      <c r="Q806" t="s">
        <v>8325</v>
      </c>
      <c r="R806" t="s">
        <v>8326</v>
      </c>
      <c r="S806" s="20">
        <f t="shared" si="24"/>
        <v>40730.105624999997</v>
      </c>
      <c r="T806" s="20">
        <f t="shared" si="25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23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7">
        <f>E807/L807</f>
        <v>58.333333333333336</v>
      </c>
      <c r="Q807" t="s">
        <v>8325</v>
      </c>
      <c r="R807" t="s">
        <v>8326</v>
      </c>
      <c r="S807" s="20">
        <f t="shared" si="24"/>
        <v>40690.823055555556</v>
      </c>
      <c r="T807" s="20">
        <f t="shared" si="25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23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7">
        <f>E808/L808</f>
        <v>117.67605633802818</v>
      </c>
      <c r="Q808" t="s">
        <v>8325</v>
      </c>
      <c r="R808" t="s">
        <v>8326</v>
      </c>
      <c r="S808" s="20">
        <f t="shared" si="24"/>
        <v>40763.691423611112</v>
      </c>
      <c r="T808" s="20">
        <f t="shared" si="25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23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7">
        <f>E809/L809</f>
        <v>73.771929824561397</v>
      </c>
      <c r="Q809" t="s">
        <v>8325</v>
      </c>
      <c r="R809" t="s">
        <v>8326</v>
      </c>
      <c r="S809" s="20">
        <f t="shared" si="24"/>
        <v>42759.628599537042</v>
      </c>
      <c r="T809" s="20">
        <f t="shared" si="25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23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7">
        <f>E810/L810</f>
        <v>104.65116279069767</v>
      </c>
      <c r="Q810" t="s">
        <v>8325</v>
      </c>
      <c r="R810" t="s">
        <v>8326</v>
      </c>
      <c r="S810" s="20">
        <f t="shared" si="24"/>
        <v>41962.100532407407</v>
      </c>
      <c r="T810" s="20">
        <f t="shared" si="25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23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7">
        <f>E811/L811</f>
        <v>79.82692307692308</v>
      </c>
      <c r="Q811" t="s">
        <v>8325</v>
      </c>
      <c r="R811" t="s">
        <v>8326</v>
      </c>
      <c r="S811" s="20">
        <f t="shared" si="24"/>
        <v>41628.833680555559</v>
      </c>
      <c r="T811" s="20">
        <f t="shared" si="25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23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7">
        <f>E812/L812</f>
        <v>58.333333333333336</v>
      </c>
      <c r="Q812" t="s">
        <v>8325</v>
      </c>
      <c r="R812" t="s">
        <v>8326</v>
      </c>
      <c r="S812" s="20">
        <f t="shared" si="24"/>
        <v>41123.056273148148</v>
      </c>
      <c r="T812" s="20">
        <f t="shared" si="25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2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7">
        <f>E813/L813</f>
        <v>86.666666666666671</v>
      </c>
      <c r="Q813" t="s">
        <v>8325</v>
      </c>
      <c r="R813" t="s">
        <v>8326</v>
      </c>
      <c r="S813" s="20">
        <f t="shared" si="24"/>
        <v>41443.643541666665</v>
      </c>
      <c r="T813" s="20">
        <f t="shared" si="25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23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7">
        <f>E814/L814</f>
        <v>27.606060606060606</v>
      </c>
      <c r="Q814" t="s">
        <v>8325</v>
      </c>
      <c r="R814" t="s">
        <v>8326</v>
      </c>
      <c r="S814" s="20">
        <f t="shared" si="24"/>
        <v>41282.017962962964</v>
      </c>
      <c r="T814" s="20">
        <f t="shared" si="25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23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7">
        <f>E815/L815</f>
        <v>24.999375000000001</v>
      </c>
      <c r="Q815" t="s">
        <v>8325</v>
      </c>
      <c r="R815" t="s">
        <v>8326</v>
      </c>
      <c r="S815" s="20">
        <f t="shared" si="24"/>
        <v>41080.960243055553</v>
      </c>
      <c r="T815" s="20">
        <f t="shared" si="25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23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7">
        <f>E816/L816</f>
        <v>45.464285714285715</v>
      </c>
      <c r="Q816" t="s">
        <v>8325</v>
      </c>
      <c r="R816" t="s">
        <v>8326</v>
      </c>
      <c r="S816" s="20">
        <f t="shared" si="24"/>
        <v>40679.743067129632</v>
      </c>
      <c r="T816" s="20">
        <f t="shared" si="25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23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7">
        <f>E817/L817</f>
        <v>99.534883720930239</v>
      </c>
      <c r="Q817" t="s">
        <v>8325</v>
      </c>
      <c r="R817" t="s">
        <v>8326</v>
      </c>
      <c r="S817" s="20">
        <f t="shared" si="24"/>
        <v>41914.917858796296</v>
      </c>
      <c r="T817" s="20">
        <f t="shared" si="25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23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7">
        <f>E818/L818</f>
        <v>39.31</v>
      </c>
      <c r="Q818" t="s">
        <v>8325</v>
      </c>
      <c r="R818" t="s">
        <v>8326</v>
      </c>
      <c r="S818" s="20">
        <f t="shared" si="24"/>
        <v>41341.870868055557</v>
      </c>
      <c r="T818" s="20">
        <f t="shared" si="25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23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7">
        <f>E819/L819</f>
        <v>89.419999999999987</v>
      </c>
      <c r="Q819" t="s">
        <v>8325</v>
      </c>
      <c r="R819" t="s">
        <v>8326</v>
      </c>
      <c r="S819" s="20">
        <f t="shared" si="24"/>
        <v>40925.599664351852</v>
      </c>
      <c r="T819" s="20">
        <f t="shared" si="25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23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7">
        <f>E820/L820</f>
        <v>28.684210526315791</v>
      </c>
      <c r="Q820" t="s">
        <v>8325</v>
      </c>
      <c r="R820" t="s">
        <v>8326</v>
      </c>
      <c r="S820" s="20">
        <f t="shared" si="24"/>
        <v>41120.882881944446</v>
      </c>
      <c r="T820" s="20">
        <f t="shared" si="25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23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7">
        <f>E821/L821</f>
        <v>31.071428571428573</v>
      </c>
      <c r="Q821" t="s">
        <v>8325</v>
      </c>
      <c r="R821" t="s">
        <v>8326</v>
      </c>
      <c r="S821" s="20">
        <f t="shared" si="24"/>
        <v>41619.998310185183</v>
      </c>
      <c r="T821" s="20">
        <f t="shared" si="25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23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7">
        <f>E822/L822</f>
        <v>70.55263157894737</v>
      </c>
      <c r="Q822" t="s">
        <v>8325</v>
      </c>
      <c r="R822" t="s">
        <v>8326</v>
      </c>
      <c r="S822" s="20">
        <f t="shared" si="24"/>
        <v>41768.841921296298</v>
      </c>
      <c r="T822" s="20">
        <f t="shared" si="25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7">
        <f>E823/L823</f>
        <v>224.12820512820514</v>
      </c>
      <c r="Q823" t="s">
        <v>8325</v>
      </c>
      <c r="R823" t="s">
        <v>8326</v>
      </c>
      <c r="S823" s="20">
        <f t="shared" si="24"/>
        <v>42093.922048611115</v>
      </c>
      <c r="T823" s="20">
        <f t="shared" si="25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23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7">
        <f>E824/L824</f>
        <v>51.811594202898547</v>
      </c>
      <c r="Q824" t="s">
        <v>8325</v>
      </c>
      <c r="R824" t="s">
        <v>8326</v>
      </c>
      <c r="S824" s="20">
        <f t="shared" si="24"/>
        <v>41157.947337962964</v>
      </c>
      <c r="T824" s="20">
        <f t="shared" si="25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23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7">
        <f>E825/L825</f>
        <v>43.515151515151516</v>
      </c>
      <c r="Q825" t="s">
        <v>8325</v>
      </c>
      <c r="R825" t="s">
        <v>8326</v>
      </c>
      <c r="S825" s="20">
        <f t="shared" si="24"/>
        <v>42055.972824074073</v>
      </c>
      <c r="T825" s="20">
        <f t="shared" si="25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23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7">
        <f>E826/L826</f>
        <v>39.816666666666663</v>
      </c>
      <c r="Q826" t="s">
        <v>8325</v>
      </c>
      <c r="R826" t="s">
        <v>8326</v>
      </c>
      <c r="S826" s="20">
        <f t="shared" si="24"/>
        <v>40250.242106481484</v>
      </c>
      <c r="T826" s="20">
        <f t="shared" si="25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23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7">
        <f>E827/L827</f>
        <v>126.8080808080808</v>
      </c>
      <c r="Q827" t="s">
        <v>8325</v>
      </c>
      <c r="R827" t="s">
        <v>8326</v>
      </c>
      <c r="S827" s="20">
        <f t="shared" si="24"/>
        <v>41186.306527777779</v>
      </c>
      <c r="T827" s="20">
        <f t="shared" si="25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23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7">
        <f>E828/L828</f>
        <v>113.87755102040816</v>
      </c>
      <c r="Q828" t="s">
        <v>8325</v>
      </c>
      <c r="R828" t="s">
        <v>8326</v>
      </c>
      <c r="S828" s="20">
        <f t="shared" si="24"/>
        <v>40973.038541666669</v>
      </c>
      <c r="T828" s="20">
        <f t="shared" si="25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23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7">
        <f>E829/L829</f>
        <v>28.181818181818183</v>
      </c>
      <c r="Q829" t="s">
        <v>8325</v>
      </c>
      <c r="R829" t="s">
        <v>8326</v>
      </c>
      <c r="S829" s="20">
        <f t="shared" si="24"/>
        <v>40927.473460648151</v>
      </c>
      <c r="T829" s="20">
        <f t="shared" si="25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23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7">
        <f>E830/L830</f>
        <v>36.60526315789474</v>
      </c>
      <c r="Q830" t="s">
        <v>8325</v>
      </c>
      <c r="R830" t="s">
        <v>8326</v>
      </c>
      <c r="S830" s="20">
        <f t="shared" si="24"/>
        <v>41073.050717592589</v>
      </c>
      <c r="T830" s="20">
        <f t="shared" si="25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23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7">
        <f>E831/L831</f>
        <v>32.5</v>
      </c>
      <c r="Q831" t="s">
        <v>8325</v>
      </c>
      <c r="R831" t="s">
        <v>8326</v>
      </c>
      <c r="S831" s="20">
        <f t="shared" si="24"/>
        <v>42504.801388888889</v>
      </c>
      <c r="T831" s="20">
        <f t="shared" si="25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23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7">
        <f>E832/L832</f>
        <v>60.65625</v>
      </c>
      <c r="Q832" t="s">
        <v>8325</v>
      </c>
      <c r="R832" t="s">
        <v>8326</v>
      </c>
      <c r="S832" s="20">
        <f t="shared" si="24"/>
        <v>41325.525752314818</v>
      </c>
      <c r="T832" s="20">
        <f t="shared" si="25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2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7">
        <f>E833/L833</f>
        <v>175</v>
      </c>
      <c r="Q833" t="s">
        <v>8325</v>
      </c>
      <c r="R833" t="s">
        <v>8326</v>
      </c>
      <c r="S833" s="20">
        <f t="shared" si="24"/>
        <v>40996.646921296298</v>
      </c>
      <c r="T833" s="20">
        <f t="shared" si="25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23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7">
        <f>E834/L834</f>
        <v>97.993896103896105</v>
      </c>
      <c r="Q834" t="s">
        <v>8325</v>
      </c>
      <c r="R834" t="s">
        <v>8326</v>
      </c>
      <c r="S834" s="20">
        <f t="shared" si="24"/>
        <v>40869.675173611111</v>
      </c>
      <c r="T834" s="20">
        <f t="shared" si="25"/>
        <v>40929.342361111107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23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7">
        <f>E835/L835</f>
        <v>148.78048780487805</v>
      </c>
      <c r="Q835" t="s">
        <v>8325</v>
      </c>
      <c r="R835" t="s">
        <v>8326</v>
      </c>
      <c r="S835" s="20">
        <f t="shared" ref="S835:S898" si="26">(J835/86400)+DATE(1970,1,1)</f>
        <v>41718.878182870372</v>
      </c>
      <c r="T835" s="20">
        <f t="shared" ref="T835:T898" si="27">(I835/86400)+DATE(1970,1,1)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23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7">
        <f>E836/L836</f>
        <v>96.08</v>
      </c>
      <c r="Q836" t="s">
        <v>8325</v>
      </c>
      <c r="R836" t="s">
        <v>8326</v>
      </c>
      <c r="S836" s="20">
        <f t="shared" si="26"/>
        <v>41422.822824074072</v>
      </c>
      <c r="T836" s="20">
        <f t="shared" si="27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23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7">
        <f>E837/L837</f>
        <v>58.625</v>
      </c>
      <c r="Q837" t="s">
        <v>8325</v>
      </c>
      <c r="R837" t="s">
        <v>8326</v>
      </c>
      <c r="S837" s="20">
        <f t="shared" si="26"/>
        <v>41005.45784722222</v>
      </c>
      <c r="T837" s="20">
        <f t="shared" si="27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23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7">
        <f>E838/L838</f>
        <v>109.70695652173914</v>
      </c>
      <c r="Q838" t="s">
        <v>8325</v>
      </c>
      <c r="R838" t="s">
        <v>8326</v>
      </c>
      <c r="S838" s="20">
        <f t="shared" si="26"/>
        <v>41524.056921296295</v>
      </c>
      <c r="T838" s="20">
        <f t="shared" si="27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23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7">
        <f>E839/L839</f>
        <v>49.112903225806448</v>
      </c>
      <c r="Q839" t="s">
        <v>8325</v>
      </c>
      <c r="R839" t="s">
        <v>8326</v>
      </c>
      <c r="S839" s="20">
        <f t="shared" si="26"/>
        <v>41730.998402777775</v>
      </c>
      <c r="T839" s="20">
        <f t="shared" si="27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23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7">
        <f>E840/L840</f>
        <v>47.672131147540981</v>
      </c>
      <c r="Q840" t="s">
        <v>8325</v>
      </c>
      <c r="R840" t="s">
        <v>8326</v>
      </c>
      <c r="S840" s="20">
        <f t="shared" si="26"/>
        <v>40895.897974537038</v>
      </c>
      <c r="T840" s="20">
        <f t="shared" si="27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23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7">
        <f>E841/L841</f>
        <v>60.737812499999997</v>
      </c>
      <c r="Q841" t="s">
        <v>8325</v>
      </c>
      <c r="R841" t="s">
        <v>8326</v>
      </c>
      <c r="S841" s="20">
        <f t="shared" si="26"/>
        <v>41144.763379629629</v>
      </c>
      <c r="T841" s="20">
        <f t="shared" si="27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23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7">
        <f>E842/L842</f>
        <v>63.37715789473684</v>
      </c>
      <c r="Q842" t="s">
        <v>8325</v>
      </c>
      <c r="R842" t="s">
        <v>8327</v>
      </c>
      <c r="S842" s="20">
        <f t="shared" si="26"/>
        <v>42607.226701388892</v>
      </c>
      <c r="T842" s="20">
        <f t="shared" si="27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2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7">
        <f>E843/L843</f>
        <v>53.893617021276597</v>
      </c>
      <c r="Q843" t="s">
        <v>8325</v>
      </c>
      <c r="R843" t="s">
        <v>8327</v>
      </c>
      <c r="S843" s="20">
        <f t="shared" si="26"/>
        <v>41923.838692129633</v>
      </c>
      <c r="T843" s="20">
        <f t="shared" si="27"/>
        <v>41953.880358796298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23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7">
        <f>E844/L844</f>
        <v>66.871794871794876</v>
      </c>
      <c r="Q844" t="s">
        <v>8325</v>
      </c>
      <c r="R844" t="s">
        <v>8327</v>
      </c>
      <c r="S844" s="20">
        <f t="shared" si="26"/>
        <v>41526.59239583333</v>
      </c>
      <c r="T844" s="20">
        <f t="shared" si="27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23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7">
        <f>E845/L845</f>
        <v>63.102362204724407</v>
      </c>
      <c r="Q845" t="s">
        <v>8325</v>
      </c>
      <c r="R845" t="s">
        <v>8327</v>
      </c>
      <c r="S845" s="20">
        <f t="shared" si="26"/>
        <v>42695.257870370369</v>
      </c>
      <c r="T845" s="20">
        <f t="shared" si="27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23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7">
        <f>E846/L846</f>
        <v>36.628930817610062</v>
      </c>
      <c r="Q846" t="s">
        <v>8325</v>
      </c>
      <c r="R846" t="s">
        <v>8327</v>
      </c>
      <c r="S846" s="20">
        <f t="shared" si="26"/>
        <v>41905.684629629628</v>
      </c>
      <c r="T846" s="20">
        <f t="shared" si="27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23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7">
        <f>E847/L847</f>
        <v>34.005706214689269</v>
      </c>
      <c r="Q847" t="s">
        <v>8325</v>
      </c>
      <c r="R847" t="s">
        <v>8327</v>
      </c>
      <c r="S847" s="20">
        <f t="shared" si="26"/>
        <v>42578.205972222218</v>
      </c>
      <c r="T847" s="20">
        <f t="shared" si="27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23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7">
        <f>E848/L848</f>
        <v>28.553404255319148</v>
      </c>
      <c r="Q848" t="s">
        <v>8325</v>
      </c>
      <c r="R848" t="s">
        <v>8327</v>
      </c>
      <c r="S848" s="20">
        <f t="shared" si="26"/>
        <v>41694.391840277778</v>
      </c>
      <c r="T848" s="20">
        <f t="shared" si="27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23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7">
        <f>E849/L849</f>
        <v>10</v>
      </c>
      <c r="Q849" t="s">
        <v>8325</v>
      </c>
      <c r="R849" t="s">
        <v>8327</v>
      </c>
      <c r="S849" s="20">
        <f t="shared" si="26"/>
        <v>42165.798333333332</v>
      </c>
      <c r="T849" s="20">
        <f t="shared" si="27"/>
        <v>42195.798333333332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23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7">
        <f>E850/L850</f>
        <v>18.75</v>
      </c>
      <c r="Q850" t="s">
        <v>8325</v>
      </c>
      <c r="R850" t="s">
        <v>8327</v>
      </c>
      <c r="S850" s="20">
        <f t="shared" si="26"/>
        <v>42078.792048611111</v>
      </c>
      <c r="T850" s="20">
        <f t="shared" si="27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23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7">
        <f>E851/L851</f>
        <v>41.704347826086959</v>
      </c>
      <c r="Q851" t="s">
        <v>8325</v>
      </c>
      <c r="R851" t="s">
        <v>8327</v>
      </c>
      <c r="S851" s="20">
        <f t="shared" si="26"/>
        <v>42051.148888888885</v>
      </c>
      <c r="T851" s="20">
        <f t="shared" si="27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23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7">
        <f>E852/L852</f>
        <v>46.669172932330824</v>
      </c>
      <c r="Q852" t="s">
        <v>8325</v>
      </c>
      <c r="R852" t="s">
        <v>8327</v>
      </c>
      <c r="S852" s="20">
        <f t="shared" si="26"/>
        <v>42452.827743055561</v>
      </c>
      <c r="T852" s="20">
        <f t="shared" si="27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2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7">
        <f>E853/L853</f>
        <v>37.271428571428572</v>
      </c>
      <c r="Q853" t="s">
        <v>8325</v>
      </c>
      <c r="R853" t="s">
        <v>8327</v>
      </c>
      <c r="S853" s="20">
        <f t="shared" si="26"/>
        <v>42522.880243055552</v>
      </c>
      <c r="T853" s="20">
        <f t="shared" si="27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23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7">
        <f>E854/L854</f>
        <v>59.258064516129032</v>
      </c>
      <c r="Q854" t="s">
        <v>8325</v>
      </c>
      <c r="R854" t="s">
        <v>8327</v>
      </c>
      <c r="S854" s="20">
        <f t="shared" si="26"/>
        <v>42656.805497685185</v>
      </c>
      <c r="T854" s="20">
        <f t="shared" si="27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23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7">
        <f>E855/L855</f>
        <v>30</v>
      </c>
      <c r="Q855" t="s">
        <v>8325</v>
      </c>
      <c r="R855" t="s">
        <v>8327</v>
      </c>
      <c r="S855" s="20">
        <f t="shared" si="26"/>
        <v>42021.832280092596</v>
      </c>
      <c r="T855" s="20">
        <f t="shared" si="27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23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7">
        <f>E856/L856</f>
        <v>65.8623246492986</v>
      </c>
      <c r="Q856" t="s">
        <v>8325</v>
      </c>
      <c r="R856" t="s">
        <v>8327</v>
      </c>
      <c r="S856" s="20">
        <f t="shared" si="26"/>
        <v>42702.212337962963</v>
      </c>
      <c r="T856" s="20">
        <f t="shared" si="27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23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7">
        <f>E857/L857</f>
        <v>31.914893617021278</v>
      </c>
      <c r="Q857" t="s">
        <v>8325</v>
      </c>
      <c r="R857" t="s">
        <v>8327</v>
      </c>
      <c r="S857" s="20">
        <f t="shared" si="26"/>
        <v>42545.125196759254</v>
      </c>
      <c r="T857" s="20">
        <f t="shared" si="27"/>
        <v>42575.125196759254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23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7">
        <f>E858/L858</f>
        <v>19.464285714285715</v>
      </c>
      <c r="Q858" t="s">
        <v>8325</v>
      </c>
      <c r="R858" t="s">
        <v>8327</v>
      </c>
      <c r="S858" s="20">
        <f t="shared" si="26"/>
        <v>42609.311990740738</v>
      </c>
      <c r="T858" s="20">
        <f t="shared" si="27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23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7">
        <f>E859/L859</f>
        <v>50</v>
      </c>
      <c r="Q859" t="s">
        <v>8325</v>
      </c>
      <c r="R859" t="s">
        <v>8327</v>
      </c>
      <c r="S859" s="20">
        <f t="shared" si="26"/>
        <v>42291.581377314811</v>
      </c>
      <c r="T859" s="20">
        <f t="shared" si="27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23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7">
        <f>E860/L860</f>
        <v>22.737763157894737</v>
      </c>
      <c r="Q860" t="s">
        <v>8325</v>
      </c>
      <c r="R860" t="s">
        <v>8327</v>
      </c>
      <c r="S860" s="20">
        <f t="shared" si="26"/>
        <v>42079.745578703703</v>
      </c>
      <c r="T860" s="20">
        <f t="shared" si="27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23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7">
        <f>E861/L861</f>
        <v>42.724489795918366</v>
      </c>
      <c r="Q861" t="s">
        <v>8325</v>
      </c>
      <c r="R861" t="s">
        <v>8327</v>
      </c>
      <c r="S861" s="20">
        <f t="shared" si="26"/>
        <v>42128.820231481484</v>
      </c>
      <c r="T861" s="20">
        <f t="shared" si="27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23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7">
        <f>E862/L862</f>
        <v>52.916666666666664</v>
      </c>
      <c r="Q862" t="s">
        <v>8325</v>
      </c>
      <c r="R862" t="s">
        <v>8328</v>
      </c>
      <c r="S862" s="20">
        <f t="shared" si="26"/>
        <v>41570.482789351852</v>
      </c>
      <c r="T862" s="20">
        <f t="shared" si="27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2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7">
        <f>E863/L863</f>
        <v>50.5</v>
      </c>
      <c r="Q863" t="s">
        <v>8325</v>
      </c>
      <c r="R863" t="s">
        <v>8328</v>
      </c>
      <c r="S863" s="20">
        <f t="shared" si="26"/>
        <v>42599.965324074074</v>
      </c>
      <c r="T863" s="20">
        <f t="shared" si="27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23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7">
        <f>E864/L864</f>
        <v>42.5</v>
      </c>
      <c r="Q864" t="s">
        <v>8325</v>
      </c>
      <c r="R864" t="s">
        <v>8328</v>
      </c>
      <c r="S864" s="20">
        <f t="shared" si="26"/>
        <v>41559.5549537037</v>
      </c>
      <c r="T864" s="20">
        <f t="shared" si="27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23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7">
        <f>E865/L865</f>
        <v>18</v>
      </c>
      <c r="Q865" t="s">
        <v>8325</v>
      </c>
      <c r="R865" t="s">
        <v>8328</v>
      </c>
      <c r="S865" s="20">
        <f t="shared" si="26"/>
        <v>40921.117662037039</v>
      </c>
      <c r="T865" s="20">
        <f t="shared" si="27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23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7">
        <f>E866/L866</f>
        <v>34.177215189873415</v>
      </c>
      <c r="Q866" t="s">
        <v>8325</v>
      </c>
      <c r="R866" t="s">
        <v>8328</v>
      </c>
      <c r="S866" s="20">
        <f t="shared" si="26"/>
        <v>41541.106921296298</v>
      </c>
      <c r="T866" s="20">
        <f t="shared" si="27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23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7">
        <f>E867/L867</f>
        <v>22.5</v>
      </c>
      <c r="Q867" t="s">
        <v>8325</v>
      </c>
      <c r="R867" t="s">
        <v>8328</v>
      </c>
      <c r="S867" s="20">
        <f t="shared" si="26"/>
        <v>41230.773113425923</v>
      </c>
      <c r="T867" s="20">
        <f t="shared" si="27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23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7">
        <f>E868/L868</f>
        <v>58.18181818181818</v>
      </c>
      <c r="Q868" t="s">
        <v>8325</v>
      </c>
      <c r="R868" t="s">
        <v>8328</v>
      </c>
      <c r="S868" s="20">
        <f t="shared" si="26"/>
        <v>42025.637939814813</v>
      </c>
      <c r="T868" s="20">
        <f t="shared" si="27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23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7">
        <f>E869/L869</f>
        <v>109.18181818181819</v>
      </c>
      <c r="Q869" t="s">
        <v>8325</v>
      </c>
      <c r="R869" t="s">
        <v>8328</v>
      </c>
      <c r="S869" s="20">
        <f t="shared" si="26"/>
        <v>40088.105393518519</v>
      </c>
      <c r="T869" s="20">
        <f t="shared" si="27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23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7">
        <f>E870/L870</f>
        <v>50</v>
      </c>
      <c r="Q870" t="s">
        <v>8325</v>
      </c>
      <c r="R870" t="s">
        <v>8328</v>
      </c>
      <c r="S870" s="20">
        <f t="shared" si="26"/>
        <v>41616.027754629627</v>
      </c>
      <c r="T870" s="20">
        <f t="shared" si="27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23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7">
        <f>E871/L871</f>
        <v>346.66666666666669</v>
      </c>
      <c r="Q871" t="s">
        <v>8325</v>
      </c>
      <c r="R871" t="s">
        <v>8328</v>
      </c>
      <c r="S871" s="20">
        <f t="shared" si="26"/>
        <v>41342.845567129625</v>
      </c>
      <c r="T871" s="20">
        <f t="shared" si="27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23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7">
        <f>E872/L872</f>
        <v>12.4</v>
      </c>
      <c r="Q872" t="s">
        <v>8325</v>
      </c>
      <c r="R872" t="s">
        <v>8328</v>
      </c>
      <c r="S872" s="20">
        <f t="shared" si="26"/>
        <v>41488.022256944445</v>
      </c>
      <c r="T872" s="20">
        <f t="shared" si="27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2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7">
        <f>E873/L873</f>
        <v>27.083333333333332</v>
      </c>
      <c r="Q873" t="s">
        <v>8325</v>
      </c>
      <c r="R873" t="s">
        <v>8328</v>
      </c>
      <c r="S873" s="20">
        <f t="shared" si="26"/>
        <v>41577.561284722222</v>
      </c>
      <c r="T873" s="20">
        <f t="shared" si="27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23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7">
        <f>E874/L874</f>
        <v>32.5</v>
      </c>
      <c r="Q874" t="s">
        <v>8325</v>
      </c>
      <c r="R874" t="s">
        <v>8328</v>
      </c>
      <c r="S874" s="20">
        <f t="shared" si="26"/>
        <v>40567.825543981482</v>
      </c>
      <c r="T874" s="20">
        <f t="shared" si="27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23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7">
        <f>E875/L875</f>
        <v>9</v>
      </c>
      <c r="Q875" t="s">
        <v>8325</v>
      </c>
      <c r="R875" t="s">
        <v>8328</v>
      </c>
      <c r="S875" s="20">
        <f t="shared" si="26"/>
        <v>41184.167129629626</v>
      </c>
      <c r="T875" s="20">
        <f t="shared" si="27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23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7">
        <f>E876/L876</f>
        <v>34.761904761904759</v>
      </c>
      <c r="Q876" t="s">
        <v>8325</v>
      </c>
      <c r="R876" t="s">
        <v>8328</v>
      </c>
      <c r="S876" s="20">
        <f t="shared" si="26"/>
        <v>41368.583726851852</v>
      </c>
      <c r="T876" s="20">
        <f t="shared" si="27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23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7" t="e">
        <f>E877/L877</f>
        <v>#DIV/0!</v>
      </c>
      <c r="Q877" t="s">
        <v>8325</v>
      </c>
      <c r="R877" t="s">
        <v>8328</v>
      </c>
      <c r="S877" s="20">
        <f t="shared" si="26"/>
        <v>42248.723738425921</v>
      </c>
      <c r="T877" s="20">
        <f t="shared" si="27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23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7">
        <f>E878/L878</f>
        <v>28.577777777777779</v>
      </c>
      <c r="Q878" t="s">
        <v>8325</v>
      </c>
      <c r="R878" t="s">
        <v>8328</v>
      </c>
      <c r="S878" s="20">
        <f t="shared" si="26"/>
        <v>41276.496840277774</v>
      </c>
      <c r="T878" s="20">
        <f t="shared" si="27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23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7">
        <f>E879/L879</f>
        <v>46.586206896551722</v>
      </c>
      <c r="Q879" t="s">
        <v>8325</v>
      </c>
      <c r="R879" t="s">
        <v>8328</v>
      </c>
      <c r="S879" s="20">
        <f t="shared" si="26"/>
        <v>41597.788888888885</v>
      </c>
      <c r="T879" s="20">
        <f t="shared" si="27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23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7">
        <f>E880/L880</f>
        <v>32.5</v>
      </c>
      <c r="Q880" t="s">
        <v>8325</v>
      </c>
      <c r="R880" t="s">
        <v>8328</v>
      </c>
      <c r="S880" s="20">
        <f t="shared" si="26"/>
        <v>40505.232916666668</v>
      </c>
      <c r="T880" s="20">
        <f t="shared" si="27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23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7">
        <f>E881/L881</f>
        <v>21.466666666666665</v>
      </c>
      <c r="Q881" t="s">
        <v>8325</v>
      </c>
      <c r="R881" t="s">
        <v>8328</v>
      </c>
      <c r="S881" s="20">
        <f t="shared" si="26"/>
        <v>41037.829918981479</v>
      </c>
      <c r="T881" s="20">
        <f t="shared" si="27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23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7">
        <f>E882/L882</f>
        <v>14.125</v>
      </c>
      <c r="Q882" t="s">
        <v>8325</v>
      </c>
      <c r="R882" t="s">
        <v>8329</v>
      </c>
      <c r="S882" s="20">
        <f t="shared" si="26"/>
        <v>41179.32104166667</v>
      </c>
      <c r="T882" s="20">
        <f t="shared" si="27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2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7">
        <f>E883/L883</f>
        <v>30</v>
      </c>
      <c r="Q883" t="s">
        <v>8325</v>
      </c>
      <c r="R883" t="s">
        <v>8329</v>
      </c>
      <c r="S883" s="20">
        <f t="shared" si="26"/>
        <v>40877.25099537037</v>
      </c>
      <c r="T883" s="20">
        <f t="shared" si="27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23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7">
        <f>E884/L884</f>
        <v>21.571428571428573</v>
      </c>
      <c r="Q884" t="s">
        <v>8325</v>
      </c>
      <c r="R884" t="s">
        <v>8329</v>
      </c>
      <c r="S884" s="20">
        <f t="shared" si="26"/>
        <v>40759.860532407409</v>
      </c>
      <c r="T884" s="20">
        <f t="shared" si="27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23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7">
        <f>E885/L885</f>
        <v>83.375</v>
      </c>
      <c r="Q885" t="s">
        <v>8325</v>
      </c>
      <c r="R885" t="s">
        <v>8329</v>
      </c>
      <c r="S885" s="20">
        <f t="shared" si="26"/>
        <v>42371.935590277775</v>
      </c>
      <c r="T885" s="20">
        <f t="shared" si="27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23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7">
        <f>E886/L886</f>
        <v>10</v>
      </c>
      <c r="Q886" t="s">
        <v>8325</v>
      </c>
      <c r="R886" t="s">
        <v>8329</v>
      </c>
      <c r="S886" s="20">
        <f t="shared" si="26"/>
        <v>40981.802615740744</v>
      </c>
      <c r="T886" s="20">
        <f t="shared" si="27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23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7">
        <f>E887/L887</f>
        <v>35.714285714285715</v>
      </c>
      <c r="Q887" t="s">
        <v>8325</v>
      </c>
      <c r="R887" t="s">
        <v>8329</v>
      </c>
      <c r="S887" s="20">
        <f t="shared" si="26"/>
        <v>42713.941099537042</v>
      </c>
      <c r="T887" s="20">
        <f t="shared" si="27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23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7">
        <f>E888/L888</f>
        <v>29.285714285714285</v>
      </c>
      <c r="Q888" t="s">
        <v>8325</v>
      </c>
      <c r="R888" t="s">
        <v>8329</v>
      </c>
      <c r="S888" s="20">
        <f t="shared" si="26"/>
        <v>42603.870520833334</v>
      </c>
      <c r="T888" s="20">
        <f t="shared" si="27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23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7" t="e">
        <f>E889/L889</f>
        <v>#DIV/0!</v>
      </c>
      <c r="Q889" t="s">
        <v>8325</v>
      </c>
      <c r="R889" t="s">
        <v>8329</v>
      </c>
      <c r="S889" s="20">
        <f t="shared" si="26"/>
        <v>41026.958969907406</v>
      </c>
      <c r="T889" s="20">
        <f t="shared" si="27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23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7">
        <f>E890/L890</f>
        <v>18</v>
      </c>
      <c r="Q890" t="s">
        <v>8325</v>
      </c>
      <c r="R890" t="s">
        <v>8329</v>
      </c>
      <c r="S890" s="20">
        <f t="shared" si="26"/>
        <v>40751.753298611111</v>
      </c>
      <c r="T890" s="20">
        <f t="shared" si="27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23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7">
        <f>E891/L891</f>
        <v>73.760000000000005</v>
      </c>
      <c r="Q891" t="s">
        <v>8325</v>
      </c>
      <c r="R891" t="s">
        <v>8329</v>
      </c>
      <c r="S891" s="20">
        <f t="shared" si="26"/>
        <v>41887.784062500003</v>
      </c>
      <c r="T891" s="20">
        <f t="shared" si="27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23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7">
        <f>E892/L892</f>
        <v>31.25</v>
      </c>
      <c r="Q892" t="s">
        <v>8325</v>
      </c>
      <c r="R892" t="s">
        <v>8329</v>
      </c>
      <c r="S892" s="20">
        <f t="shared" si="26"/>
        <v>41569.698831018519</v>
      </c>
      <c r="T892" s="20">
        <f t="shared" si="27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2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7">
        <f>E893/L893</f>
        <v>28.888888888888889</v>
      </c>
      <c r="Q893" t="s">
        <v>8325</v>
      </c>
      <c r="R893" t="s">
        <v>8329</v>
      </c>
      <c r="S893" s="20">
        <f t="shared" si="26"/>
        <v>41842.031597222223</v>
      </c>
      <c r="T893" s="20">
        <f t="shared" si="27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23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7">
        <f>E894/L894</f>
        <v>143.8235294117647</v>
      </c>
      <c r="Q894" t="s">
        <v>8325</v>
      </c>
      <c r="R894" t="s">
        <v>8329</v>
      </c>
      <c r="S894" s="20">
        <f t="shared" si="26"/>
        <v>40304.20003472222</v>
      </c>
      <c r="T894" s="20">
        <f t="shared" si="27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23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7">
        <f>E895/L895</f>
        <v>40</v>
      </c>
      <c r="Q895" t="s">
        <v>8325</v>
      </c>
      <c r="R895" t="s">
        <v>8329</v>
      </c>
      <c r="S895" s="20">
        <f t="shared" si="26"/>
        <v>42065.897719907407</v>
      </c>
      <c r="T895" s="20">
        <f t="shared" si="27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23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7">
        <f>E896/L896</f>
        <v>147.81132075471697</v>
      </c>
      <c r="Q896" t="s">
        <v>8325</v>
      </c>
      <c r="R896" t="s">
        <v>8329</v>
      </c>
      <c r="S896" s="20">
        <f t="shared" si="26"/>
        <v>42496.98159722222</v>
      </c>
      <c r="T896" s="20">
        <f t="shared" si="27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23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7">
        <f>E897/L897</f>
        <v>27.857142857142858</v>
      </c>
      <c r="Q897" t="s">
        <v>8325</v>
      </c>
      <c r="R897" t="s">
        <v>8329</v>
      </c>
      <c r="S897" s="20">
        <f t="shared" si="26"/>
        <v>40431.127650462964</v>
      </c>
      <c r="T897" s="20">
        <f t="shared" si="27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23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7">
        <f>E898/L898</f>
        <v>44.444444444444443</v>
      </c>
      <c r="Q898" t="s">
        <v>8325</v>
      </c>
      <c r="R898" t="s">
        <v>8329</v>
      </c>
      <c r="S898" s="20">
        <f t="shared" si="26"/>
        <v>42218.872986111106</v>
      </c>
      <c r="T898" s="20">
        <f t="shared" si="27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23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7" t="e">
        <f>E899/L899</f>
        <v>#DIV/0!</v>
      </c>
      <c r="Q899" t="s">
        <v>8325</v>
      </c>
      <c r="R899" t="s">
        <v>8329</v>
      </c>
      <c r="S899" s="20">
        <f t="shared" ref="S899:S962" si="28">(J899/86400)+DATE(1970,1,1)</f>
        <v>41211.688750000001</v>
      </c>
      <c r="T899" s="20">
        <f t="shared" ref="T899:T962" si="29">(I899/86400)+DATE(1970,1,1)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23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7">
        <f>E900/L900</f>
        <v>35</v>
      </c>
      <c r="Q900" t="s">
        <v>8325</v>
      </c>
      <c r="R900" t="s">
        <v>8329</v>
      </c>
      <c r="S900" s="20">
        <f t="shared" si="28"/>
        <v>40878.758217592593</v>
      </c>
      <c r="T900" s="20">
        <f t="shared" si="2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23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7">
        <f>E901/L901</f>
        <v>35</v>
      </c>
      <c r="Q901" t="s">
        <v>8325</v>
      </c>
      <c r="R901" t="s">
        <v>8329</v>
      </c>
      <c r="S901" s="20">
        <f t="shared" si="28"/>
        <v>40646.099097222221</v>
      </c>
      <c r="T901" s="20">
        <f t="shared" si="2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23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7">
        <f>E902/L902</f>
        <v>10.5</v>
      </c>
      <c r="Q902" t="s">
        <v>8325</v>
      </c>
      <c r="R902" t="s">
        <v>8328</v>
      </c>
      <c r="S902" s="20">
        <f t="shared" si="28"/>
        <v>42429.84956018519</v>
      </c>
      <c r="T902" s="20">
        <f t="shared" si="2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2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7" t="e">
        <f>E903/L903</f>
        <v>#DIV/0!</v>
      </c>
      <c r="Q903" t="s">
        <v>8325</v>
      </c>
      <c r="R903" t="s">
        <v>8328</v>
      </c>
      <c r="S903" s="20">
        <f t="shared" si="28"/>
        <v>40291.81150462963</v>
      </c>
      <c r="T903" s="20">
        <f t="shared" si="2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23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7">
        <f>E904/L904</f>
        <v>30</v>
      </c>
      <c r="Q904" t="s">
        <v>8325</v>
      </c>
      <c r="R904" t="s">
        <v>8328</v>
      </c>
      <c r="S904" s="20">
        <f t="shared" si="28"/>
        <v>41829.965532407405</v>
      </c>
      <c r="T904" s="20">
        <f t="shared" si="2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23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7">
        <f>E905/L905</f>
        <v>40</v>
      </c>
      <c r="Q905" t="s">
        <v>8325</v>
      </c>
      <c r="R905" t="s">
        <v>8328</v>
      </c>
      <c r="S905" s="20">
        <f t="shared" si="28"/>
        <v>41149.796064814815</v>
      </c>
      <c r="T905" s="20">
        <f t="shared" si="2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23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7">
        <f>E906/L906</f>
        <v>50.333333333333336</v>
      </c>
      <c r="Q906" t="s">
        <v>8325</v>
      </c>
      <c r="R906" t="s">
        <v>8328</v>
      </c>
      <c r="S906" s="20">
        <f t="shared" si="28"/>
        <v>42342.080289351856</v>
      </c>
      <c r="T906" s="20">
        <f t="shared" si="2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23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7">
        <f>E907/L907</f>
        <v>32.666666666666664</v>
      </c>
      <c r="Q907" t="s">
        <v>8325</v>
      </c>
      <c r="R907" t="s">
        <v>8328</v>
      </c>
      <c r="S907" s="20">
        <f t="shared" si="28"/>
        <v>40507.239884259259</v>
      </c>
      <c r="T907" s="20">
        <f t="shared" si="2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23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7" t="e">
        <f>E908/L908</f>
        <v>#DIV/0!</v>
      </c>
      <c r="Q908" t="s">
        <v>8325</v>
      </c>
      <c r="R908" t="s">
        <v>8328</v>
      </c>
      <c r="S908" s="20">
        <f t="shared" si="28"/>
        <v>41681.189699074072</v>
      </c>
      <c r="T908" s="20">
        <f t="shared" si="2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23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7" t="e">
        <f>E909/L909</f>
        <v>#DIV/0!</v>
      </c>
      <c r="Q909" t="s">
        <v>8325</v>
      </c>
      <c r="R909" t="s">
        <v>8328</v>
      </c>
      <c r="S909" s="20">
        <f t="shared" si="28"/>
        <v>40767.192395833335</v>
      </c>
      <c r="T909" s="20">
        <f t="shared" si="2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23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7" t="e">
        <f>E910/L910</f>
        <v>#DIV/0!</v>
      </c>
      <c r="Q910" t="s">
        <v>8325</v>
      </c>
      <c r="R910" t="s">
        <v>8328</v>
      </c>
      <c r="S910" s="20">
        <f t="shared" si="28"/>
        <v>40340.801562499997</v>
      </c>
      <c r="T910" s="20">
        <f t="shared" si="2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23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7">
        <f>E911/L911</f>
        <v>65</v>
      </c>
      <c r="Q911" t="s">
        <v>8325</v>
      </c>
      <c r="R911" t="s">
        <v>8328</v>
      </c>
      <c r="S911" s="20">
        <f t="shared" si="28"/>
        <v>41081.69027777778</v>
      </c>
      <c r="T911" s="20">
        <f t="shared" si="2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23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7">
        <f>E912/L912</f>
        <v>24.6</v>
      </c>
      <c r="Q912" t="s">
        <v>8325</v>
      </c>
      <c r="R912" t="s">
        <v>8328</v>
      </c>
      <c r="S912" s="20">
        <f t="shared" si="28"/>
        <v>42737.545358796298</v>
      </c>
      <c r="T912" s="20">
        <f t="shared" si="2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2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7" t="e">
        <f>E913/L913</f>
        <v>#DIV/0!</v>
      </c>
      <c r="Q913" t="s">
        <v>8325</v>
      </c>
      <c r="R913" t="s">
        <v>8328</v>
      </c>
      <c r="S913" s="20">
        <f t="shared" si="28"/>
        <v>41642.005150462966</v>
      </c>
      <c r="T913" s="20">
        <f t="shared" si="2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23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7">
        <f>E914/L914</f>
        <v>15</v>
      </c>
      <c r="Q914" t="s">
        <v>8325</v>
      </c>
      <c r="R914" t="s">
        <v>8328</v>
      </c>
      <c r="S914" s="20">
        <f t="shared" si="28"/>
        <v>41194.109340277777</v>
      </c>
      <c r="T914" s="20">
        <f t="shared" si="2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23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7">
        <f>E915/L915</f>
        <v>82.583333333333329</v>
      </c>
      <c r="Q915" t="s">
        <v>8325</v>
      </c>
      <c r="R915" t="s">
        <v>8328</v>
      </c>
      <c r="S915" s="20">
        <f t="shared" si="28"/>
        <v>41004.139108796298</v>
      </c>
      <c r="T915" s="20">
        <f t="shared" si="2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23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7" t="e">
        <f>E916/L916</f>
        <v>#DIV/0!</v>
      </c>
      <c r="Q916" t="s">
        <v>8325</v>
      </c>
      <c r="R916" t="s">
        <v>8328</v>
      </c>
      <c r="S916" s="20">
        <f t="shared" si="28"/>
        <v>41116.763275462959</v>
      </c>
      <c r="T916" s="20">
        <f t="shared" si="2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23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7">
        <f>E917/L917</f>
        <v>41.666666666666664</v>
      </c>
      <c r="Q917" t="s">
        <v>8325</v>
      </c>
      <c r="R917" t="s">
        <v>8328</v>
      </c>
      <c r="S917" s="20">
        <f t="shared" si="28"/>
        <v>40937.679560185185</v>
      </c>
      <c r="T917" s="20">
        <f t="shared" si="2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23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7" t="e">
        <f>E918/L918</f>
        <v>#DIV/0!</v>
      </c>
      <c r="Q918" t="s">
        <v>8325</v>
      </c>
      <c r="R918" t="s">
        <v>8328</v>
      </c>
      <c r="S918" s="20">
        <f t="shared" si="28"/>
        <v>40434.853402777779</v>
      </c>
      <c r="T918" s="20">
        <f t="shared" si="2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23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7">
        <f>E919/L919</f>
        <v>30</v>
      </c>
      <c r="Q919" t="s">
        <v>8325</v>
      </c>
      <c r="R919" t="s">
        <v>8328</v>
      </c>
      <c r="S919" s="20">
        <f t="shared" si="28"/>
        <v>41802.94363425926</v>
      </c>
      <c r="T919" s="20">
        <f t="shared" si="2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23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7">
        <f>E920/L920</f>
        <v>19.600000000000001</v>
      </c>
      <c r="Q920" t="s">
        <v>8325</v>
      </c>
      <c r="R920" t="s">
        <v>8328</v>
      </c>
      <c r="S920" s="20">
        <f t="shared" si="28"/>
        <v>41944.916215277779</v>
      </c>
      <c r="T920" s="20">
        <f t="shared" si="2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23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7">
        <f>E921/L921</f>
        <v>100</v>
      </c>
      <c r="Q921" t="s">
        <v>8325</v>
      </c>
      <c r="R921" t="s">
        <v>8328</v>
      </c>
      <c r="S921" s="20">
        <f t="shared" si="28"/>
        <v>41227.641724537039</v>
      </c>
      <c r="T921" s="20">
        <f t="shared" si="2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23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7" t="e">
        <f>E922/L922</f>
        <v>#DIV/0!</v>
      </c>
      <c r="Q922" t="s">
        <v>8325</v>
      </c>
      <c r="R922" t="s">
        <v>8328</v>
      </c>
      <c r="S922" s="20">
        <f t="shared" si="28"/>
        <v>41562.671550925923</v>
      </c>
      <c r="T922" s="20">
        <f t="shared" si="2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7">
        <f>E923/L923</f>
        <v>231.75</v>
      </c>
      <c r="Q923" t="s">
        <v>8325</v>
      </c>
      <c r="R923" t="s">
        <v>8328</v>
      </c>
      <c r="S923" s="20">
        <f t="shared" si="28"/>
        <v>40847.171018518522</v>
      </c>
      <c r="T923" s="20">
        <f t="shared" si="2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23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7">
        <f>E924/L924</f>
        <v>189.33333333333334</v>
      </c>
      <c r="Q924" t="s">
        <v>8325</v>
      </c>
      <c r="R924" t="s">
        <v>8328</v>
      </c>
      <c r="S924" s="20">
        <f t="shared" si="28"/>
        <v>41878.530011574076</v>
      </c>
      <c r="T924" s="20">
        <f t="shared" si="2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23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7">
        <f>E925/L925</f>
        <v>55</v>
      </c>
      <c r="Q925" t="s">
        <v>8325</v>
      </c>
      <c r="R925" t="s">
        <v>8328</v>
      </c>
      <c r="S925" s="20">
        <f t="shared" si="28"/>
        <v>41934.959756944445</v>
      </c>
      <c r="T925" s="20">
        <f t="shared" si="2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23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7">
        <f>E926/L926</f>
        <v>21.8</v>
      </c>
      <c r="Q926" t="s">
        <v>8325</v>
      </c>
      <c r="R926" t="s">
        <v>8328</v>
      </c>
      <c r="S926" s="20">
        <f t="shared" si="28"/>
        <v>41288.942928240736</v>
      </c>
      <c r="T926" s="20">
        <f t="shared" si="2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23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7">
        <f>E927/L927</f>
        <v>32</v>
      </c>
      <c r="Q927" t="s">
        <v>8325</v>
      </c>
      <c r="R927" t="s">
        <v>8328</v>
      </c>
      <c r="S927" s="20">
        <f t="shared" si="28"/>
        <v>41575.880914351852</v>
      </c>
      <c r="T927" s="20">
        <f t="shared" si="2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23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7" t="e">
        <f>E928/L928</f>
        <v>#DIV/0!</v>
      </c>
      <c r="Q928" t="s">
        <v>8325</v>
      </c>
      <c r="R928" t="s">
        <v>8328</v>
      </c>
      <c r="S928" s="20">
        <f t="shared" si="28"/>
        <v>40338.02002314815</v>
      </c>
      <c r="T928" s="20">
        <f t="shared" si="2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23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7" t="e">
        <f>E929/L929</f>
        <v>#DIV/0!</v>
      </c>
      <c r="Q929" t="s">
        <v>8325</v>
      </c>
      <c r="R929" t="s">
        <v>8328</v>
      </c>
      <c r="S929" s="20">
        <f t="shared" si="28"/>
        <v>41013.822858796295</v>
      </c>
      <c r="T929" s="20">
        <f t="shared" si="2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23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7">
        <f>E930/L930</f>
        <v>56.25</v>
      </c>
      <c r="Q930" t="s">
        <v>8325</v>
      </c>
      <c r="R930" t="s">
        <v>8328</v>
      </c>
      <c r="S930" s="20">
        <f t="shared" si="28"/>
        <v>41180.86241898148</v>
      </c>
      <c r="T930" s="20">
        <f t="shared" si="2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23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7" t="e">
        <f>E931/L931</f>
        <v>#DIV/0!</v>
      </c>
      <c r="Q931" t="s">
        <v>8325</v>
      </c>
      <c r="R931" t="s">
        <v>8328</v>
      </c>
      <c r="S931" s="20">
        <f t="shared" si="28"/>
        <v>40978.238067129627</v>
      </c>
      <c r="T931" s="20">
        <f t="shared" si="2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23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7">
        <f>E932/L932</f>
        <v>69</v>
      </c>
      <c r="Q932" t="s">
        <v>8325</v>
      </c>
      <c r="R932" t="s">
        <v>8328</v>
      </c>
      <c r="S932" s="20">
        <f t="shared" si="28"/>
        <v>40312.915578703702</v>
      </c>
      <c r="T932" s="20">
        <f t="shared" si="2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2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7">
        <f>E933/L933</f>
        <v>18.714285714285715</v>
      </c>
      <c r="Q933" t="s">
        <v>8325</v>
      </c>
      <c r="R933" t="s">
        <v>8328</v>
      </c>
      <c r="S933" s="20">
        <f t="shared" si="28"/>
        <v>41680.359976851854</v>
      </c>
      <c r="T933" s="20">
        <f t="shared" si="2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23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7">
        <f>E934/L934</f>
        <v>46.033333333333331</v>
      </c>
      <c r="Q934" t="s">
        <v>8325</v>
      </c>
      <c r="R934" t="s">
        <v>8328</v>
      </c>
      <c r="S934" s="20">
        <f t="shared" si="28"/>
        <v>41310.969270833331</v>
      </c>
      <c r="T934" s="20">
        <f t="shared" si="2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23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7">
        <f>E935/L935</f>
        <v>60</v>
      </c>
      <c r="Q935" t="s">
        <v>8325</v>
      </c>
      <c r="R935" t="s">
        <v>8328</v>
      </c>
      <c r="S935" s="20">
        <f t="shared" si="28"/>
        <v>41711.169085648144</v>
      </c>
      <c r="T935" s="20">
        <f t="shared" si="2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23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7">
        <f>E936/L936</f>
        <v>50.666666666666664</v>
      </c>
      <c r="Q936" t="s">
        <v>8325</v>
      </c>
      <c r="R936" t="s">
        <v>8328</v>
      </c>
      <c r="S936" s="20">
        <f t="shared" si="28"/>
        <v>41733.737083333333</v>
      </c>
      <c r="T936" s="20">
        <f t="shared" si="2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23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7">
        <f>E937/L937</f>
        <v>25</v>
      </c>
      <c r="Q937" t="s">
        <v>8325</v>
      </c>
      <c r="R937" t="s">
        <v>8328</v>
      </c>
      <c r="S937" s="20">
        <f t="shared" si="28"/>
        <v>42368.333668981482</v>
      </c>
      <c r="T937" s="20">
        <f t="shared" si="2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23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7" t="e">
        <f>E938/L938</f>
        <v>#DIV/0!</v>
      </c>
      <c r="Q938" t="s">
        <v>8325</v>
      </c>
      <c r="R938" t="s">
        <v>8328</v>
      </c>
      <c r="S938" s="20">
        <f t="shared" si="28"/>
        <v>40883.024178240739</v>
      </c>
      <c r="T938" s="20">
        <f t="shared" si="2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23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7">
        <f>E939/L939</f>
        <v>20</v>
      </c>
      <c r="Q939" t="s">
        <v>8325</v>
      </c>
      <c r="R939" t="s">
        <v>8328</v>
      </c>
      <c r="S939" s="20">
        <f t="shared" si="28"/>
        <v>41551.798113425924</v>
      </c>
      <c r="T939" s="20">
        <f t="shared" si="2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23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7">
        <f>E940/L940</f>
        <v>25</v>
      </c>
      <c r="Q940" t="s">
        <v>8325</v>
      </c>
      <c r="R940" t="s">
        <v>8328</v>
      </c>
      <c r="S940" s="20">
        <f t="shared" si="28"/>
        <v>41124.479722222226</v>
      </c>
      <c r="T940" s="20">
        <f t="shared" si="2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23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7">
        <f>E941/L941</f>
        <v>20</v>
      </c>
      <c r="Q941" t="s">
        <v>8325</v>
      </c>
      <c r="R941" t="s">
        <v>8328</v>
      </c>
      <c r="S941" s="20">
        <f t="shared" si="28"/>
        <v>41416.763171296298</v>
      </c>
      <c r="T941" s="20">
        <f t="shared" si="2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23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7">
        <f>E942/L942</f>
        <v>110.28571428571429</v>
      </c>
      <c r="Q942" t="s">
        <v>8319</v>
      </c>
      <c r="R942" t="s">
        <v>8321</v>
      </c>
      <c r="S942" s="20">
        <f t="shared" si="28"/>
        <v>42182.008402777778</v>
      </c>
      <c r="T942" s="20">
        <f t="shared" si="2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2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7">
        <f>E943/L943</f>
        <v>37.451612903225808</v>
      </c>
      <c r="Q943" t="s">
        <v>8319</v>
      </c>
      <c r="R943" t="s">
        <v>8321</v>
      </c>
      <c r="S943" s="20">
        <f t="shared" si="28"/>
        <v>42746.096585648149</v>
      </c>
      <c r="T943" s="20">
        <f t="shared" si="2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23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7">
        <f>E944/L944</f>
        <v>41.75</v>
      </c>
      <c r="Q944" t="s">
        <v>8319</v>
      </c>
      <c r="R944" t="s">
        <v>8321</v>
      </c>
      <c r="S944" s="20">
        <f t="shared" si="28"/>
        <v>42382.843287037038</v>
      </c>
      <c r="T944" s="20">
        <f t="shared" si="2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23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7">
        <f>E945/L945</f>
        <v>24.083333333333332</v>
      </c>
      <c r="Q945" t="s">
        <v>8319</v>
      </c>
      <c r="R945" t="s">
        <v>8321</v>
      </c>
      <c r="S945" s="20">
        <f t="shared" si="28"/>
        <v>42673.66788194445</v>
      </c>
      <c r="T945" s="20">
        <f t="shared" si="2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23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7">
        <f>E946/L946</f>
        <v>69.40625</v>
      </c>
      <c r="Q946" t="s">
        <v>8319</v>
      </c>
      <c r="R946" t="s">
        <v>8321</v>
      </c>
      <c r="S946" s="20">
        <f t="shared" si="28"/>
        <v>42444.583912037036</v>
      </c>
      <c r="T946" s="20">
        <f t="shared" si="2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23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7">
        <f>E947/L947</f>
        <v>155.25</v>
      </c>
      <c r="Q947" t="s">
        <v>8319</v>
      </c>
      <c r="R947" t="s">
        <v>8321</v>
      </c>
      <c r="S947" s="20">
        <f t="shared" si="28"/>
        <v>42732.872986111106</v>
      </c>
      <c r="T947" s="20">
        <f t="shared" si="2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23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7">
        <f>E948/L948</f>
        <v>57.2</v>
      </c>
      <c r="Q948" t="s">
        <v>8319</v>
      </c>
      <c r="R948" t="s">
        <v>8321</v>
      </c>
      <c r="S948" s="20">
        <f t="shared" si="28"/>
        <v>42592.750555555554</v>
      </c>
      <c r="T948" s="20">
        <f t="shared" si="2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23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7" t="e">
        <f>E949/L949</f>
        <v>#DIV/0!</v>
      </c>
      <c r="Q949" t="s">
        <v>8319</v>
      </c>
      <c r="R949" t="s">
        <v>8321</v>
      </c>
      <c r="S949" s="20">
        <f t="shared" si="28"/>
        <v>42491.781319444446</v>
      </c>
      <c r="T949" s="20">
        <f t="shared" si="2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23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7">
        <f>E950/L950</f>
        <v>60</v>
      </c>
      <c r="Q950" t="s">
        <v>8319</v>
      </c>
      <c r="R950" t="s">
        <v>8321</v>
      </c>
      <c r="S950" s="20">
        <f t="shared" si="28"/>
        <v>42411.828287037039</v>
      </c>
      <c r="T950" s="20">
        <f t="shared" si="2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23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7">
        <f>E951/L951</f>
        <v>39</v>
      </c>
      <c r="Q951" t="s">
        <v>8319</v>
      </c>
      <c r="R951" t="s">
        <v>8321</v>
      </c>
      <c r="S951" s="20">
        <f t="shared" si="28"/>
        <v>42361.043703703705</v>
      </c>
      <c r="T951" s="20">
        <f t="shared" si="2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23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7">
        <f>E952/L952</f>
        <v>58.416666666666664</v>
      </c>
      <c r="Q952" t="s">
        <v>8319</v>
      </c>
      <c r="R952" t="s">
        <v>8321</v>
      </c>
      <c r="S952" s="20">
        <f t="shared" si="28"/>
        <v>42356.750706018516</v>
      </c>
      <c r="T952" s="20">
        <f t="shared" si="2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2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7">
        <f>E953/L953</f>
        <v>158.63636363636363</v>
      </c>
      <c r="Q953" t="s">
        <v>8319</v>
      </c>
      <c r="R953" t="s">
        <v>8321</v>
      </c>
      <c r="S953" s="20">
        <f t="shared" si="28"/>
        <v>42480.653611111113</v>
      </c>
      <c r="T953" s="20">
        <f t="shared" si="2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23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7">
        <f>E954/L954</f>
        <v>99.857142857142861</v>
      </c>
      <c r="Q954" t="s">
        <v>8319</v>
      </c>
      <c r="R954" t="s">
        <v>8321</v>
      </c>
      <c r="S954" s="20">
        <f t="shared" si="28"/>
        <v>42662.613564814819</v>
      </c>
      <c r="T954" s="20">
        <f t="shared" si="2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23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7">
        <f>E955/L955</f>
        <v>25.2</v>
      </c>
      <c r="Q955" t="s">
        <v>8319</v>
      </c>
      <c r="R955" t="s">
        <v>8321</v>
      </c>
      <c r="S955" s="20">
        <f t="shared" si="28"/>
        <v>41999.164340277777</v>
      </c>
      <c r="T955" s="20">
        <f t="shared" si="2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23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7">
        <f>E956/L956</f>
        <v>89.191780821917803</v>
      </c>
      <c r="Q956" t="s">
        <v>8319</v>
      </c>
      <c r="R956" t="s">
        <v>8321</v>
      </c>
      <c r="S956" s="20">
        <f t="shared" si="28"/>
        <v>42194.833784722221</v>
      </c>
      <c r="T956" s="20">
        <f t="shared" si="2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23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7">
        <f>E957/L957</f>
        <v>182.6236559139785</v>
      </c>
      <c r="Q957" t="s">
        <v>8319</v>
      </c>
      <c r="R957" t="s">
        <v>8321</v>
      </c>
      <c r="S957" s="20">
        <f t="shared" si="28"/>
        <v>42586.295138888891</v>
      </c>
      <c r="T957" s="20">
        <f t="shared" si="2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23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7">
        <f>E958/L958</f>
        <v>50.647058823529413</v>
      </c>
      <c r="Q958" t="s">
        <v>8319</v>
      </c>
      <c r="R958" t="s">
        <v>8321</v>
      </c>
      <c r="S958" s="20">
        <f t="shared" si="28"/>
        <v>42060.913877314815</v>
      </c>
      <c r="T958" s="20">
        <f t="shared" si="2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23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7">
        <f>E959/L959</f>
        <v>33.285714285714285</v>
      </c>
      <c r="Q959" t="s">
        <v>8319</v>
      </c>
      <c r="R959" t="s">
        <v>8321</v>
      </c>
      <c r="S959" s="20">
        <f t="shared" si="28"/>
        <v>42660.552465277782</v>
      </c>
      <c r="T959" s="20">
        <f t="shared" si="2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23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7">
        <f>E960/L960</f>
        <v>51.823529411764703</v>
      </c>
      <c r="Q960" t="s">
        <v>8319</v>
      </c>
      <c r="R960" t="s">
        <v>8321</v>
      </c>
      <c r="S960" s="20">
        <f t="shared" si="28"/>
        <v>42082.802812499998</v>
      </c>
      <c r="T960" s="20">
        <f t="shared" si="2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23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7">
        <f>E961/L961</f>
        <v>113.62573099415205</v>
      </c>
      <c r="Q961" t="s">
        <v>8319</v>
      </c>
      <c r="R961" t="s">
        <v>8321</v>
      </c>
      <c r="S961" s="20">
        <f t="shared" si="28"/>
        <v>41993.174363425926</v>
      </c>
      <c r="T961" s="20">
        <f t="shared" si="2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23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7">
        <f>E962/L962</f>
        <v>136.46276595744681</v>
      </c>
      <c r="Q962" t="s">
        <v>8319</v>
      </c>
      <c r="R962" t="s">
        <v>8321</v>
      </c>
      <c r="S962" s="20">
        <f t="shared" si="28"/>
        <v>42766.626793981486</v>
      </c>
      <c r="T962" s="20">
        <f t="shared" si="2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2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7">
        <f>E963/L963</f>
        <v>364.35454545454547</v>
      </c>
      <c r="Q963" t="s">
        <v>8319</v>
      </c>
      <c r="R963" t="s">
        <v>8321</v>
      </c>
      <c r="S963" s="20">
        <f t="shared" ref="S963:S1026" si="30">(J963/86400)+DATE(1970,1,1)</f>
        <v>42740.693692129629</v>
      </c>
      <c r="T963" s="20">
        <f t="shared" ref="T963:T1026" si="31">(I963/86400)+DATE(1970,1,1)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23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7">
        <f>E964/L964</f>
        <v>19.243243243243242</v>
      </c>
      <c r="Q964" t="s">
        <v>8319</v>
      </c>
      <c r="R964" t="s">
        <v>8321</v>
      </c>
      <c r="S964" s="20">
        <f t="shared" si="30"/>
        <v>42373.712418981479</v>
      </c>
      <c r="T964" s="20">
        <f t="shared" si="31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23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7">
        <f>E965/L965</f>
        <v>41.888888888888886</v>
      </c>
      <c r="Q965" t="s">
        <v>8319</v>
      </c>
      <c r="R965" t="s">
        <v>8321</v>
      </c>
      <c r="S965" s="20">
        <f t="shared" si="30"/>
        <v>42625.635636574079</v>
      </c>
      <c r="T965" s="20">
        <f t="shared" si="31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23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7">
        <f>E966/L966</f>
        <v>30.310344827586206</v>
      </c>
      <c r="Q966" t="s">
        <v>8319</v>
      </c>
      <c r="R966" t="s">
        <v>8321</v>
      </c>
      <c r="S966" s="20">
        <f t="shared" si="30"/>
        <v>42208.628692129627</v>
      </c>
      <c r="T966" s="20">
        <f t="shared" si="31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23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7">
        <f>E967/L967</f>
        <v>49.666666666666664</v>
      </c>
      <c r="Q967" t="s">
        <v>8319</v>
      </c>
      <c r="R967" t="s">
        <v>8321</v>
      </c>
      <c r="S967" s="20">
        <f t="shared" si="30"/>
        <v>42637.016736111109</v>
      </c>
      <c r="T967" s="20">
        <f t="shared" si="31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23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7">
        <f>E968/L968</f>
        <v>59.2</v>
      </c>
      <c r="Q968" t="s">
        <v>8319</v>
      </c>
      <c r="R968" t="s">
        <v>8321</v>
      </c>
      <c r="S968" s="20">
        <f t="shared" si="30"/>
        <v>42619.635787037041</v>
      </c>
      <c r="T968" s="20">
        <f t="shared" si="31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23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7">
        <f>E969/L969</f>
        <v>43.97530864197531</v>
      </c>
      <c r="Q969" t="s">
        <v>8319</v>
      </c>
      <c r="R969" t="s">
        <v>8321</v>
      </c>
      <c r="S969" s="20">
        <f t="shared" si="30"/>
        <v>42422.254328703704</v>
      </c>
      <c r="T969" s="20">
        <f t="shared" si="31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23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7">
        <f>E970/L970</f>
        <v>26.5</v>
      </c>
      <c r="Q970" t="s">
        <v>8319</v>
      </c>
      <c r="R970" t="s">
        <v>8321</v>
      </c>
      <c r="S970" s="20">
        <f t="shared" si="30"/>
        <v>41836.847615740742</v>
      </c>
      <c r="T970" s="20">
        <f t="shared" si="31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23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7">
        <f>E971/L971</f>
        <v>1272.7272727272727</v>
      </c>
      <c r="Q971" t="s">
        <v>8319</v>
      </c>
      <c r="R971" t="s">
        <v>8321</v>
      </c>
      <c r="S971" s="20">
        <f t="shared" si="30"/>
        <v>42742.30332175926</v>
      </c>
      <c r="T971" s="20">
        <f t="shared" si="31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23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7">
        <f>E972/L972</f>
        <v>164</v>
      </c>
      <c r="Q972" t="s">
        <v>8319</v>
      </c>
      <c r="R972" t="s">
        <v>8321</v>
      </c>
      <c r="S972" s="20">
        <f t="shared" si="30"/>
        <v>42721.220520833333</v>
      </c>
      <c r="T972" s="20">
        <f t="shared" si="31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2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7">
        <f>E973/L973</f>
        <v>45.2</v>
      </c>
      <c r="Q973" t="s">
        <v>8319</v>
      </c>
      <c r="R973" t="s">
        <v>8321</v>
      </c>
      <c r="S973" s="20">
        <f t="shared" si="30"/>
        <v>42111.709027777775</v>
      </c>
      <c r="T973" s="20">
        <f t="shared" si="31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23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7">
        <f>E974/L974</f>
        <v>153.88888888888889</v>
      </c>
      <c r="Q974" t="s">
        <v>8319</v>
      </c>
      <c r="R974" t="s">
        <v>8321</v>
      </c>
      <c r="S974" s="20">
        <f t="shared" si="30"/>
        <v>41856.865717592591</v>
      </c>
      <c r="T974" s="20">
        <f t="shared" si="31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23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7">
        <f>E975/L975</f>
        <v>51.375</v>
      </c>
      <c r="Q975" t="s">
        <v>8319</v>
      </c>
      <c r="R975" t="s">
        <v>8321</v>
      </c>
      <c r="S975" s="20">
        <f t="shared" si="30"/>
        <v>42257.014965277776</v>
      </c>
      <c r="T975" s="20">
        <f t="shared" si="31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23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7">
        <f>E976/L976</f>
        <v>93.333333333333329</v>
      </c>
      <c r="Q976" t="s">
        <v>8319</v>
      </c>
      <c r="R976" t="s">
        <v>8321</v>
      </c>
      <c r="S976" s="20">
        <f t="shared" si="30"/>
        <v>42424.749490740738</v>
      </c>
      <c r="T976" s="20">
        <f t="shared" si="31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23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7">
        <f>E977/L977</f>
        <v>108.625</v>
      </c>
      <c r="Q977" t="s">
        <v>8319</v>
      </c>
      <c r="R977" t="s">
        <v>8321</v>
      </c>
      <c r="S977" s="20">
        <f t="shared" si="30"/>
        <v>42489.696585648147</v>
      </c>
      <c r="T977" s="20">
        <f t="shared" si="31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23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7">
        <f>E978/L978</f>
        <v>160.5</v>
      </c>
      <c r="Q978" t="s">
        <v>8319</v>
      </c>
      <c r="R978" t="s">
        <v>8321</v>
      </c>
      <c r="S978" s="20">
        <f t="shared" si="30"/>
        <v>42185.058993055558</v>
      </c>
      <c r="T978" s="20">
        <f t="shared" si="31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23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7">
        <f>E979/L979</f>
        <v>75.75</v>
      </c>
      <c r="Q979" t="s">
        <v>8319</v>
      </c>
      <c r="R979" t="s">
        <v>8321</v>
      </c>
      <c r="S979" s="20">
        <f t="shared" si="30"/>
        <v>42391.942094907412</v>
      </c>
      <c r="T979" s="20">
        <f t="shared" si="31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23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7">
        <f>E980/L980</f>
        <v>790.83739837398377</v>
      </c>
      <c r="Q980" t="s">
        <v>8319</v>
      </c>
      <c r="R980" t="s">
        <v>8321</v>
      </c>
      <c r="S980" s="20">
        <f t="shared" si="30"/>
        <v>42395.309039351851</v>
      </c>
      <c r="T980" s="20">
        <f t="shared" si="31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23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7">
        <f>E981/L981</f>
        <v>301.93916666666667</v>
      </c>
      <c r="Q981" t="s">
        <v>8319</v>
      </c>
      <c r="R981" t="s">
        <v>8321</v>
      </c>
      <c r="S981" s="20">
        <f t="shared" si="30"/>
        <v>42506.416990740741</v>
      </c>
      <c r="T981" s="20">
        <f t="shared" si="31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23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7">
        <f>E982/L982</f>
        <v>47.935483870967744</v>
      </c>
      <c r="Q982" t="s">
        <v>8319</v>
      </c>
      <c r="R982" t="s">
        <v>8321</v>
      </c>
      <c r="S982" s="20">
        <f t="shared" si="30"/>
        <v>41928.904189814813</v>
      </c>
      <c r="T982" s="20">
        <f t="shared" si="31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2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7">
        <f>E983/L983</f>
        <v>2.75</v>
      </c>
      <c r="Q983" t="s">
        <v>8319</v>
      </c>
      <c r="R983" t="s">
        <v>8321</v>
      </c>
      <c r="S983" s="20">
        <f t="shared" si="30"/>
        <v>41830.947013888886</v>
      </c>
      <c r="T983" s="20">
        <f t="shared" si="31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23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7">
        <f>E984/L984</f>
        <v>1</v>
      </c>
      <c r="Q984" t="s">
        <v>8319</v>
      </c>
      <c r="R984" t="s">
        <v>8321</v>
      </c>
      <c r="S984" s="20">
        <f t="shared" si="30"/>
        <v>42615.753310185188</v>
      </c>
      <c r="T984" s="20">
        <f t="shared" si="31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23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7">
        <f>E985/L985</f>
        <v>171.79329608938548</v>
      </c>
      <c r="Q985" t="s">
        <v>8319</v>
      </c>
      <c r="R985" t="s">
        <v>8321</v>
      </c>
      <c r="S985" s="20">
        <f t="shared" si="30"/>
        <v>42574.667650462958</v>
      </c>
      <c r="T985" s="20">
        <f t="shared" si="31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23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7">
        <f>E986/L986</f>
        <v>35.333333333333336</v>
      </c>
      <c r="Q986" t="s">
        <v>8319</v>
      </c>
      <c r="R986" t="s">
        <v>8321</v>
      </c>
      <c r="S986" s="20">
        <f t="shared" si="30"/>
        <v>42061.11583333333</v>
      </c>
      <c r="T986" s="20">
        <f t="shared" si="31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23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7">
        <f>E987/L987</f>
        <v>82.086956521739125</v>
      </c>
      <c r="Q987" t="s">
        <v>8319</v>
      </c>
      <c r="R987" t="s">
        <v>8321</v>
      </c>
      <c r="S987" s="20">
        <f t="shared" si="30"/>
        <v>42339.967708333337</v>
      </c>
      <c r="T987" s="20">
        <f t="shared" si="31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23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7">
        <f>E988/L988</f>
        <v>110.8695652173913</v>
      </c>
      <c r="Q988" t="s">
        <v>8319</v>
      </c>
      <c r="R988" t="s">
        <v>8321</v>
      </c>
      <c r="S988" s="20">
        <f t="shared" si="30"/>
        <v>42324.767361111109</v>
      </c>
      <c r="T988" s="20">
        <f t="shared" si="31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23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7">
        <f>E989/L989</f>
        <v>161.21951219512195</v>
      </c>
      <c r="Q989" t="s">
        <v>8319</v>
      </c>
      <c r="R989" t="s">
        <v>8321</v>
      </c>
      <c r="S989" s="20">
        <f t="shared" si="30"/>
        <v>41773.294560185182</v>
      </c>
      <c r="T989" s="20">
        <f t="shared" si="31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23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7" t="e">
        <f>E990/L990</f>
        <v>#DIV/0!</v>
      </c>
      <c r="Q990" t="s">
        <v>8319</v>
      </c>
      <c r="R990" t="s">
        <v>8321</v>
      </c>
      <c r="S990" s="20">
        <f t="shared" si="30"/>
        <v>42614.356770833328</v>
      </c>
      <c r="T990" s="20">
        <f t="shared" si="31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23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7">
        <f>E991/L991</f>
        <v>52.40625</v>
      </c>
      <c r="Q991" t="s">
        <v>8319</v>
      </c>
      <c r="R991" t="s">
        <v>8321</v>
      </c>
      <c r="S991" s="20">
        <f t="shared" si="30"/>
        <v>42611.933969907404</v>
      </c>
      <c r="T991" s="20">
        <f t="shared" si="31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23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7">
        <f>E992/L992</f>
        <v>13</v>
      </c>
      <c r="Q992" t="s">
        <v>8319</v>
      </c>
      <c r="R992" t="s">
        <v>8321</v>
      </c>
      <c r="S992" s="20">
        <f t="shared" si="30"/>
        <v>41855.784305555557</v>
      </c>
      <c r="T992" s="20">
        <f t="shared" si="31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2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7">
        <f>E993/L993</f>
        <v>30.285714285714285</v>
      </c>
      <c r="Q993" t="s">
        <v>8319</v>
      </c>
      <c r="R993" t="s">
        <v>8321</v>
      </c>
      <c r="S993" s="20">
        <f t="shared" si="30"/>
        <v>42538.75680555556</v>
      </c>
      <c r="T993" s="20">
        <f t="shared" si="31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23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7">
        <f>E994/L994</f>
        <v>116.75</v>
      </c>
      <c r="Q994" t="s">
        <v>8319</v>
      </c>
      <c r="R994" t="s">
        <v>8321</v>
      </c>
      <c r="S994" s="20">
        <f t="shared" si="30"/>
        <v>42437.924988425926</v>
      </c>
      <c r="T994" s="20">
        <f t="shared" si="31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23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7">
        <f>E995/L995</f>
        <v>89.59693877551021</v>
      </c>
      <c r="Q995" t="s">
        <v>8319</v>
      </c>
      <c r="R995" t="s">
        <v>8321</v>
      </c>
      <c r="S995" s="20">
        <f t="shared" si="30"/>
        <v>42652.964907407411</v>
      </c>
      <c r="T995" s="20">
        <f t="shared" si="31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23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7">
        <f>E996/L996</f>
        <v>424.45454545454544</v>
      </c>
      <c r="Q996" t="s">
        <v>8319</v>
      </c>
      <c r="R996" t="s">
        <v>8321</v>
      </c>
      <c r="S996" s="20">
        <f t="shared" si="30"/>
        <v>41921.263078703705</v>
      </c>
      <c r="T996" s="20">
        <f t="shared" si="31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23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7">
        <f>E997/L997</f>
        <v>80.666666666666671</v>
      </c>
      <c r="Q997" t="s">
        <v>8319</v>
      </c>
      <c r="R997" t="s">
        <v>8321</v>
      </c>
      <c r="S997" s="20">
        <f t="shared" si="30"/>
        <v>41947.940740740742</v>
      </c>
      <c r="T997" s="20">
        <f t="shared" si="31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23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7">
        <f>E998/L998</f>
        <v>13</v>
      </c>
      <c r="Q998" t="s">
        <v>8319</v>
      </c>
      <c r="R998" t="s">
        <v>8321</v>
      </c>
      <c r="S998" s="20">
        <f t="shared" si="30"/>
        <v>41817.866435185184</v>
      </c>
      <c r="T998" s="20">
        <f t="shared" si="31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23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7">
        <f>E999/L999</f>
        <v>8.125</v>
      </c>
      <c r="Q999" t="s">
        <v>8319</v>
      </c>
      <c r="R999" t="s">
        <v>8321</v>
      </c>
      <c r="S999" s="20">
        <f t="shared" si="30"/>
        <v>41941.10297453704</v>
      </c>
      <c r="T999" s="20">
        <f t="shared" si="31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23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7">
        <f>E1000/L1000</f>
        <v>153.42794759825327</v>
      </c>
      <c r="Q1000" t="s">
        <v>8319</v>
      </c>
      <c r="R1000" t="s">
        <v>8321</v>
      </c>
      <c r="S1000" s="20">
        <f t="shared" si="30"/>
        <v>42282.168993055559</v>
      </c>
      <c r="T1000" s="20">
        <f t="shared" si="31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23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7">
        <f>E1001/L1001</f>
        <v>292.07499999999999</v>
      </c>
      <c r="Q1001" t="s">
        <v>8319</v>
      </c>
      <c r="R1001" t="s">
        <v>8321</v>
      </c>
      <c r="S1001" s="20">
        <f t="shared" si="30"/>
        <v>41926.29965277778</v>
      </c>
      <c r="T1001" s="20">
        <f t="shared" si="31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23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7">
        <f>E1002/L1002</f>
        <v>3304</v>
      </c>
      <c r="Q1002" t="s">
        <v>8319</v>
      </c>
      <c r="R1002" t="s">
        <v>8321</v>
      </c>
      <c r="S1002" s="20">
        <f t="shared" si="30"/>
        <v>42749.05972222222</v>
      </c>
      <c r="T1002" s="20">
        <f t="shared" si="31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2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7">
        <f>E1003/L1003</f>
        <v>1300</v>
      </c>
      <c r="Q1003" t="s">
        <v>8319</v>
      </c>
      <c r="R1003" t="s">
        <v>8321</v>
      </c>
      <c r="S1003" s="20">
        <f t="shared" si="30"/>
        <v>42720.720057870371</v>
      </c>
      <c r="T1003" s="20">
        <f t="shared" si="31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23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7">
        <f>E1004/L1004</f>
        <v>134.54545454545453</v>
      </c>
      <c r="Q1004" t="s">
        <v>8319</v>
      </c>
      <c r="R1004" t="s">
        <v>8321</v>
      </c>
      <c r="S1004" s="20">
        <f t="shared" si="30"/>
        <v>42325.684189814812</v>
      </c>
      <c r="T1004" s="20">
        <f t="shared" si="31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23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7">
        <f>E1005/L1005</f>
        <v>214.06666666666666</v>
      </c>
      <c r="Q1005" t="s">
        <v>8319</v>
      </c>
      <c r="R1005" t="s">
        <v>8321</v>
      </c>
      <c r="S1005" s="20">
        <f t="shared" si="30"/>
        <v>42780.709039351852</v>
      </c>
      <c r="T1005" s="20">
        <f t="shared" si="31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23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7">
        <f>E1006/L1006</f>
        <v>216.33684210526314</v>
      </c>
      <c r="Q1006" t="s">
        <v>8319</v>
      </c>
      <c r="R1006" t="s">
        <v>8321</v>
      </c>
      <c r="S1006" s="20">
        <f t="shared" si="30"/>
        <v>42388.708645833336</v>
      </c>
      <c r="T1006" s="20">
        <f t="shared" si="31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23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7">
        <f>E1007/L1007</f>
        <v>932.31055900621118</v>
      </c>
      <c r="Q1007" t="s">
        <v>8319</v>
      </c>
      <c r="R1007" t="s">
        <v>8321</v>
      </c>
      <c r="S1007" s="20">
        <f t="shared" si="30"/>
        <v>42276.624803240746</v>
      </c>
      <c r="T1007" s="20">
        <f t="shared" si="31"/>
        <v>42307.624803240746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23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7">
        <f>E1008/L1008</f>
        <v>29.25</v>
      </c>
      <c r="Q1008" t="s">
        <v>8319</v>
      </c>
      <c r="R1008" t="s">
        <v>8321</v>
      </c>
      <c r="S1008" s="20">
        <f t="shared" si="30"/>
        <v>41977.040185185186</v>
      </c>
      <c r="T1008" s="20">
        <f t="shared" si="31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23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7">
        <f>E1009/L1009</f>
        <v>174.94736842105263</v>
      </c>
      <c r="Q1009" t="s">
        <v>8319</v>
      </c>
      <c r="R1009" t="s">
        <v>8321</v>
      </c>
      <c r="S1009" s="20">
        <f t="shared" si="30"/>
        <v>42676.583599537036</v>
      </c>
      <c r="T1009" s="20">
        <f t="shared" si="31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23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7">
        <f>E1010/L1010</f>
        <v>250</v>
      </c>
      <c r="Q1010" t="s">
        <v>8319</v>
      </c>
      <c r="R1010" t="s">
        <v>8321</v>
      </c>
      <c r="S1010" s="20">
        <f t="shared" si="30"/>
        <v>42702.809201388889</v>
      </c>
      <c r="T1010" s="20">
        <f t="shared" si="31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23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7">
        <f>E1011/L1011</f>
        <v>65</v>
      </c>
      <c r="Q1011" t="s">
        <v>8319</v>
      </c>
      <c r="R1011" t="s">
        <v>8321</v>
      </c>
      <c r="S1011" s="20">
        <f t="shared" si="30"/>
        <v>42510.604699074072</v>
      </c>
      <c r="T1011" s="20">
        <f t="shared" si="31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23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7">
        <f>E1012/L1012</f>
        <v>55</v>
      </c>
      <c r="Q1012" t="s">
        <v>8319</v>
      </c>
      <c r="R1012" t="s">
        <v>8321</v>
      </c>
      <c r="S1012" s="20">
        <f t="shared" si="30"/>
        <v>42561.829421296294</v>
      </c>
      <c r="T1012" s="20">
        <f t="shared" si="31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2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7">
        <f>E1013/L1013</f>
        <v>75</v>
      </c>
      <c r="Q1013" t="s">
        <v>8319</v>
      </c>
      <c r="R1013" t="s">
        <v>8321</v>
      </c>
      <c r="S1013" s="20">
        <f t="shared" si="30"/>
        <v>41946.898090277777</v>
      </c>
      <c r="T1013" s="20">
        <f t="shared" si="31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23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7">
        <f>E1014/L1014</f>
        <v>1389.3561935483872</v>
      </c>
      <c r="Q1014" t="s">
        <v>8319</v>
      </c>
      <c r="R1014" t="s">
        <v>8321</v>
      </c>
      <c r="S1014" s="20">
        <f t="shared" si="30"/>
        <v>42714.440416666665</v>
      </c>
      <c r="T1014" s="20">
        <f t="shared" si="31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23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7">
        <f>E1015/L1015</f>
        <v>95.911111111111111</v>
      </c>
      <c r="Q1015" t="s">
        <v>8319</v>
      </c>
      <c r="R1015" t="s">
        <v>8321</v>
      </c>
      <c r="S1015" s="20">
        <f t="shared" si="30"/>
        <v>42339.833981481483</v>
      </c>
      <c r="T1015" s="20">
        <f t="shared" si="31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23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7">
        <f>E1016/L1016</f>
        <v>191.25</v>
      </c>
      <c r="Q1016" t="s">
        <v>8319</v>
      </c>
      <c r="R1016" t="s">
        <v>8321</v>
      </c>
      <c r="S1016" s="20">
        <f t="shared" si="30"/>
        <v>41955.002488425926</v>
      </c>
      <c r="T1016" s="20">
        <f t="shared" si="31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23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7">
        <f>E1017/L1017</f>
        <v>40</v>
      </c>
      <c r="Q1017" t="s">
        <v>8319</v>
      </c>
      <c r="R1017" t="s">
        <v>8321</v>
      </c>
      <c r="S1017" s="20">
        <f t="shared" si="30"/>
        <v>42303.878414351857</v>
      </c>
      <c r="T1017" s="20">
        <f t="shared" si="31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23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7">
        <f>E1018/L1018</f>
        <v>74.78947368421052</v>
      </c>
      <c r="Q1018" t="s">
        <v>8319</v>
      </c>
      <c r="R1018" t="s">
        <v>8321</v>
      </c>
      <c r="S1018" s="20">
        <f t="shared" si="30"/>
        <v>42422.107129629629</v>
      </c>
      <c r="T1018" s="20">
        <f t="shared" si="31"/>
        <v>42467.065462962964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23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7">
        <f>E1019/L1019</f>
        <v>161.11830985915492</v>
      </c>
      <c r="Q1019" t="s">
        <v>8319</v>
      </c>
      <c r="R1019" t="s">
        <v>8321</v>
      </c>
      <c r="S1019" s="20">
        <f t="shared" si="30"/>
        <v>42289.675173611111</v>
      </c>
      <c r="T1019" s="20">
        <f t="shared" si="31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23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7">
        <f>E1020/L1020</f>
        <v>88.714285714285708</v>
      </c>
      <c r="Q1020" t="s">
        <v>8319</v>
      </c>
      <c r="R1020" t="s">
        <v>8321</v>
      </c>
      <c r="S1020" s="20">
        <f t="shared" si="30"/>
        <v>42535.492280092592</v>
      </c>
      <c r="T1020" s="20">
        <f t="shared" si="31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23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7">
        <f>E1021/L1021</f>
        <v>53.25</v>
      </c>
      <c r="Q1021" t="s">
        <v>8319</v>
      </c>
      <c r="R1021" t="s">
        <v>8321</v>
      </c>
      <c r="S1021" s="20">
        <f t="shared" si="30"/>
        <v>42009.973946759259</v>
      </c>
      <c r="T1021" s="20">
        <f t="shared" si="31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23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7">
        <f>E1022/L1022</f>
        <v>106.2</v>
      </c>
      <c r="Q1022" t="s">
        <v>8325</v>
      </c>
      <c r="R1022" t="s">
        <v>8330</v>
      </c>
      <c r="S1022" s="20">
        <f t="shared" si="30"/>
        <v>42127.069548611107</v>
      </c>
      <c r="T1022" s="20">
        <f t="shared" si="31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7">
        <f>E1023/L1023</f>
        <v>22.079728033472804</v>
      </c>
      <c r="Q1023" t="s">
        <v>8325</v>
      </c>
      <c r="R1023" t="s">
        <v>8330</v>
      </c>
      <c r="S1023" s="20">
        <f t="shared" si="30"/>
        <v>42271.251979166671</v>
      </c>
      <c r="T1023" s="20">
        <f t="shared" si="31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23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7">
        <f>E1024/L1024</f>
        <v>31.054054054054053</v>
      </c>
      <c r="Q1024" t="s">
        <v>8325</v>
      </c>
      <c r="R1024" t="s">
        <v>8330</v>
      </c>
      <c r="S1024" s="20">
        <f t="shared" si="30"/>
        <v>42111.646724537037</v>
      </c>
      <c r="T1024" s="20">
        <f t="shared" si="31"/>
        <v>42141.646724537037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23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7">
        <f>E1025/L1025</f>
        <v>36.206106870229007</v>
      </c>
      <c r="Q1025" t="s">
        <v>8325</v>
      </c>
      <c r="R1025" t="s">
        <v>8330</v>
      </c>
      <c r="S1025" s="20">
        <f t="shared" si="30"/>
        <v>42145.919687500005</v>
      </c>
      <c r="T1025" s="20">
        <f t="shared" si="31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23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7">
        <f>E1026/L1026</f>
        <v>388.9762295081967</v>
      </c>
      <c r="Q1026" t="s">
        <v>8325</v>
      </c>
      <c r="R1026" t="s">
        <v>8330</v>
      </c>
      <c r="S1026" s="20">
        <f t="shared" si="30"/>
        <v>42370.580590277779</v>
      </c>
      <c r="T1026" s="20">
        <f t="shared" si="31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23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7">
        <f>E1027/L1027</f>
        <v>71.848571428571432</v>
      </c>
      <c r="Q1027" t="s">
        <v>8325</v>
      </c>
      <c r="R1027" t="s">
        <v>8330</v>
      </c>
      <c r="S1027" s="20">
        <f t="shared" ref="S1027:S1090" si="32">(J1027/86400)+DATE(1970,1,1)</f>
        <v>42049.833761574075</v>
      </c>
      <c r="T1027" s="20">
        <f t="shared" ref="T1027:T1090" si="33">(I1027/86400)+DATE(1970,1,1)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23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7">
        <f>E1028/L1028</f>
        <v>57.381803278688523</v>
      </c>
      <c r="Q1028" t="s">
        <v>8325</v>
      </c>
      <c r="R1028" t="s">
        <v>8330</v>
      </c>
      <c r="S1028" s="20">
        <f t="shared" si="32"/>
        <v>42426.407592592594</v>
      </c>
      <c r="T1028" s="20">
        <f t="shared" si="33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23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7">
        <f>E1029/L1029</f>
        <v>69.666666666666671</v>
      </c>
      <c r="Q1029" t="s">
        <v>8325</v>
      </c>
      <c r="R1029" t="s">
        <v>8330</v>
      </c>
      <c r="S1029" s="20">
        <f t="shared" si="32"/>
        <v>41905.034108796295</v>
      </c>
      <c r="T1029" s="20">
        <f t="shared" si="33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23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7">
        <f>E1030/L1030</f>
        <v>45.988235294117644</v>
      </c>
      <c r="Q1030" t="s">
        <v>8325</v>
      </c>
      <c r="R1030" t="s">
        <v>8330</v>
      </c>
      <c r="S1030" s="20">
        <f t="shared" si="32"/>
        <v>42755.627372685187</v>
      </c>
      <c r="T1030" s="20">
        <f t="shared" si="33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23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7">
        <f>E1031/L1031</f>
        <v>79.262411347517727</v>
      </c>
      <c r="Q1031" t="s">
        <v>8325</v>
      </c>
      <c r="R1031" t="s">
        <v>8330</v>
      </c>
      <c r="S1031" s="20">
        <f t="shared" si="32"/>
        <v>42044.711886574078</v>
      </c>
      <c r="T1031" s="20">
        <f t="shared" si="33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23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7">
        <f>E1032/L1032</f>
        <v>43.031446540880502</v>
      </c>
      <c r="Q1032" t="s">
        <v>8325</v>
      </c>
      <c r="R1032" t="s">
        <v>8330</v>
      </c>
      <c r="S1032" s="20">
        <f t="shared" si="32"/>
        <v>42611.483206018514</v>
      </c>
      <c r="T1032" s="20">
        <f t="shared" si="33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2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7">
        <f>E1033/L1033</f>
        <v>108.48484848484848</v>
      </c>
      <c r="Q1033" t="s">
        <v>8325</v>
      </c>
      <c r="R1033" t="s">
        <v>8330</v>
      </c>
      <c r="S1033" s="20">
        <f t="shared" si="32"/>
        <v>42324.764004629629</v>
      </c>
      <c r="T1033" s="20">
        <f t="shared" si="33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23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7">
        <f>E1034/L1034</f>
        <v>61.029583333333335</v>
      </c>
      <c r="Q1034" t="s">
        <v>8325</v>
      </c>
      <c r="R1034" t="s">
        <v>8330</v>
      </c>
      <c r="S1034" s="20">
        <f t="shared" si="32"/>
        <v>42514.666956018518</v>
      </c>
      <c r="T1034" s="20">
        <f t="shared" si="33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23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7">
        <f>E1035/L1035</f>
        <v>50.592592592592595</v>
      </c>
      <c r="Q1035" t="s">
        <v>8325</v>
      </c>
      <c r="R1035" t="s">
        <v>8330</v>
      </c>
      <c r="S1035" s="20">
        <f t="shared" si="32"/>
        <v>42688.732407407406</v>
      </c>
      <c r="T1035" s="20">
        <f t="shared" si="33"/>
        <v>42716.732407407406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23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7">
        <f>E1036/L1036</f>
        <v>39.157168674698795</v>
      </c>
      <c r="Q1036" t="s">
        <v>8325</v>
      </c>
      <c r="R1036" t="s">
        <v>8330</v>
      </c>
      <c r="S1036" s="20">
        <f t="shared" si="32"/>
        <v>42555.166712962964</v>
      </c>
      <c r="T1036" s="20">
        <f t="shared" si="33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23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7">
        <f>E1037/L1037</f>
        <v>65.15789473684211</v>
      </c>
      <c r="Q1037" t="s">
        <v>8325</v>
      </c>
      <c r="R1037" t="s">
        <v>8330</v>
      </c>
      <c r="S1037" s="20">
        <f t="shared" si="32"/>
        <v>42016.641435185185</v>
      </c>
      <c r="T1037" s="20">
        <f t="shared" si="33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23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7">
        <f>E1038/L1038</f>
        <v>23.963127962085309</v>
      </c>
      <c r="Q1038" t="s">
        <v>8325</v>
      </c>
      <c r="R1038" t="s">
        <v>8330</v>
      </c>
      <c r="S1038" s="20">
        <f t="shared" si="32"/>
        <v>41249.448958333334</v>
      </c>
      <c r="T1038" s="20">
        <f t="shared" si="33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23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7">
        <f>E1039/L1039</f>
        <v>48.61904761904762</v>
      </c>
      <c r="Q1039" t="s">
        <v>8325</v>
      </c>
      <c r="R1039" t="s">
        <v>8330</v>
      </c>
      <c r="S1039" s="20">
        <f t="shared" si="32"/>
        <v>42119.822476851856</v>
      </c>
      <c r="T1039" s="20">
        <f t="shared" si="33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23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7">
        <f>E1040/L1040</f>
        <v>35.73770491803279</v>
      </c>
      <c r="Q1040" t="s">
        <v>8325</v>
      </c>
      <c r="R1040" t="s">
        <v>8330</v>
      </c>
      <c r="S1040" s="20">
        <f t="shared" si="32"/>
        <v>42418.231747685189</v>
      </c>
      <c r="T1040" s="20">
        <f t="shared" si="33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23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7">
        <f>E1041/L1041</f>
        <v>21.366666666666667</v>
      </c>
      <c r="Q1041" t="s">
        <v>8325</v>
      </c>
      <c r="R1041" t="s">
        <v>8330</v>
      </c>
      <c r="S1041" s="20">
        <f t="shared" si="32"/>
        <v>42692.109328703707</v>
      </c>
      <c r="T1041" s="20">
        <f t="shared" si="33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23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7">
        <f>E1042/L1042</f>
        <v>250</v>
      </c>
      <c r="Q1042" t="s">
        <v>8331</v>
      </c>
      <c r="R1042" t="s">
        <v>8332</v>
      </c>
      <c r="S1042" s="20">
        <f t="shared" si="32"/>
        <v>42579.708437499998</v>
      </c>
      <c r="T1042" s="20">
        <f t="shared" si="33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2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7" t="e">
        <f>E1043/L1043</f>
        <v>#DIV/0!</v>
      </c>
      <c r="Q1043" t="s">
        <v>8331</v>
      </c>
      <c r="R1043" t="s">
        <v>8332</v>
      </c>
      <c r="S1043" s="20">
        <f t="shared" si="32"/>
        <v>41831.06009259259</v>
      </c>
      <c r="T1043" s="20">
        <f t="shared" si="33"/>
        <v>41851.06009259259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23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7">
        <f>E1044/L1044</f>
        <v>10</v>
      </c>
      <c r="Q1044" t="s">
        <v>8331</v>
      </c>
      <c r="R1044" t="s">
        <v>8332</v>
      </c>
      <c r="S1044" s="20">
        <f t="shared" si="32"/>
        <v>41851.696157407408</v>
      </c>
      <c r="T1044" s="20">
        <f t="shared" si="33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23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7">
        <f>E1045/L1045</f>
        <v>29.236301369863014</v>
      </c>
      <c r="Q1045" t="s">
        <v>8331</v>
      </c>
      <c r="R1045" t="s">
        <v>8332</v>
      </c>
      <c r="S1045" s="20">
        <f t="shared" si="32"/>
        <v>42114.252951388888</v>
      </c>
      <c r="T1045" s="20">
        <f t="shared" si="33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23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7">
        <f>E1046/L1046</f>
        <v>3</v>
      </c>
      <c r="Q1046" t="s">
        <v>8331</v>
      </c>
      <c r="R1046" t="s">
        <v>8332</v>
      </c>
      <c r="S1046" s="20">
        <f t="shared" si="32"/>
        <v>42011.925937499997</v>
      </c>
      <c r="T1046" s="20">
        <f t="shared" si="33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23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7">
        <f>E1047/L1047</f>
        <v>33.25</v>
      </c>
      <c r="Q1047" t="s">
        <v>8331</v>
      </c>
      <c r="R1047" t="s">
        <v>8332</v>
      </c>
      <c r="S1047" s="20">
        <f t="shared" si="32"/>
        <v>41844.874421296292</v>
      </c>
      <c r="T1047" s="20">
        <f t="shared" si="33"/>
        <v>41874.874421296292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23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7" t="e">
        <f>E1048/L1048</f>
        <v>#DIV/0!</v>
      </c>
      <c r="Q1048" t="s">
        <v>8331</v>
      </c>
      <c r="R1048" t="s">
        <v>8332</v>
      </c>
      <c r="S1048" s="20">
        <f t="shared" si="32"/>
        <v>42319.851388888885</v>
      </c>
      <c r="T1048" s="20">
        <f t="shared" si="33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23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7">
        <f>E1049/L1049</f>
        <v>1</v>
      </c>
      <c r="Q1049" t="s">
        <v>8331</v>
      </c>
      <c r="R1049" t="s">
        <v>8332</v>
      </c>
      <c r="S1049" s="20">
        <f t="shared" si="32"/>
        <v>41918.818460648152</v>
      </c>
      <c r="T1049" s="20">
        <f t="shared" si="33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23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7">
        <f>E1050/L1050</f>
        <v>53</v>
      </c>
      <c r="Q1050" t="s">
        <v>8331</v>
      </c>
      <c r="R1050" t="s">
        <v>8332</v>
      </c>
      <c r="S1050" s="20">
        <f t="shared" si="32"/>
        <v>42598.053113425922</v>
      </c>
      <c r="T1050" s="20">
        <f t="shared" si="33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23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7" t="e">
        <f>E1051/L1051</f>
        <v>#DIV/0!</v>
      </c>
      <c r="Q1051" t="s">
        <v>8331</v>
      </c>
      <c r="R1051" t="s">
        <v>8332</v>
      </c>
      <c r="S1051" s="20">
        <f t="shared" si="32"/>
        <v>42382.431076388893</v>
      </c>
      <c r="T1051" s="20">
        <f t="shared" si="33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23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7" t="e">
        <f>E1052/L1052</f>
        <v>#DIV/0!</v>
      </c>
      <c r="Q1052" t="s">
        <v>8331</v>
      </c>
      <c r="R1052" t="s">
        <v>8332</v>
      </c>
      <c r="S1052" s="20">
        <f t="shared" si="32"/>
        <v>42231.7971875</v>
      </c>
      <c r="T1052" s="20">
        <f t="shared" si="33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2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7" t="e">
        <f>E1053/L1053</f>
        <v>#DIV/0!</v>
      </c>
      <c r="Q1053" t="s">
        <v>8331</v>
      </c>
      <c r="R1053" t="s">
        <v>8332</v>
      </c>
      <c r="S1053" s="20">
        <f t="shared" si="32"/>
        <v>41850.014178240745</v>
      </c>
      <c r="T1053" s="20">
        <f t="shared" si="33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23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7" t="e">
        <f>E1054/L1054</f>
        <v>#DIV/0!</v>
      </c>
      <c r="Q1054" t="s">
        <v>8331</v>
      </c>
      <c r="R1054" t="s">
        <v>8332</v>
      </c>
      <c r="S1054" s="20">
        <f t="shared" si="32"/>
        <v>42483.797395833331</v>
      </c>
      <c r="T1054" s="20">
        <f t="shared" si="33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23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7">
        <f>E1055/L1055</f>
        <v>15</v>
      </c>
      <c r="Q1055" t="s">
        <v>8331</v>
      </c>
      <c r="R1055" t="s">
        <v>8332</v>
      </c>
      <c r="S1055" s="20">
        <f t="shared" si="32"/>
        <v>42775.172824074078</v>
      </c>
      <c r="T1055" s="20">
        <f t="shared" si="33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23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7" t="e">
        <f>E1056/L1056</f>
        <v>#DIV/0!</v>
      </c>
      <c r="Q1056" t="s">
        <v>8331</v>
      </c>
      <c r="R1056" t="s">
        <v>8332</v>
      </c>
      <c r="S1056" s="20">
        <f t="shared" si="32"/>
        <v>41831.851840277777</v>
      </c>
      <c r="T1056" s="20">
        <f t="shared" si="33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23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7" t="e">
        <f>E1057/L1057</f>
        <v>#DIV/0!</v>
      </c>
      <c r="Q1057" t="s">
        <v>8331</v>
      </c>
      <c r="R1057" t="s">
        <v>8332</v>
      </c>
      <c r="S1057" s="20">
        <f t="shared" si="32"/>
        <v>42406.992418981477</v>
      </c>
      <c r="T1057" s="20">
        <f t="shared" si="33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23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7" t="e">
        <f>E1058/L1058</f>
        <v>#DIV/0!</v>
      </c>
      <c r="Q1058" t="s">
        <v>8331</v>
      </c>
      <c r="R1058" t="s">
        <v>8332</v>
      </c>
      <c r="S1058" s="20">
        <f t="shared" si="32"/>
        <v>42058.719641203701</v>
      </c>
      <c r="T1058" s="20">
        <f t="shared" si="33"/>
        <v>42118.677974537037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23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7" t="e">
        <f>E1059/L1059</f>
        <v>#DIV/0!</v>
      </c>
      <c r="Q1059" t="s">
        <v>8331</v>
      </c>
      <c r="R1059" t="s">
        <v>8332</v>
      </c>
      <c r="S1059" s="20">
        <f t="shared" si="32"/>
        <v>42678.871331018519</v>
      </c>
      <c r="T1059" s="20">
        <f t="shared" si="33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23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7" t="e">
        <f>E1060/L1060</f>
        <v>#DIV/0!</v>
      </c>
      <c r="Q1060" t="s">
        <v>8331</v>
      </c>
      <c r="R1060" t="s">
        <v>8332</v>
      </c>
      <c r="S1060" s="20">
        <f t="shared" si="32"/>
        <v>42047.900960648149</v>
      </c>
      <c r="T1060" s="20">
        <f t="shared" si="33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23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7" t="e">
        <f>E1061/L1061</f>
        <v>#DIV/0!</v>
      </c>
      <c r="Q1061" t="s">
        <v>8331</v>
      </c>
      <c r="R1061" t="s">
        <v>8332</v>
      </c>
      <c r="S1061" s="20">
        <f t="shared" si="32"/>
        <v>42046.79</v>
      </c>
      <c r="T1061" s="20">
        <f t="shared" si="33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23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7">
        <f>E1062/L1062</f>
        <v>50</v>
      </c>
      <c r="Q1062" t="s">
        <v>8331</v>
      </c>
      <c r="R1062" t="s">
        <v>8332</v>
      </c>
      <c r="S1062" s="20">
        <f t="shared" si="32"/>
        <v>42079.913113425922</v>
      </c>
      <c r="T1062" s="20">
        <f t="shared" si="33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2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7" t="e">
        <f>E1063/L1063</f>
        <v>#DIV/0!</v>
      </c>
      <c r="Q1063" t="s">
        <v>8331</v>
      </c>
      <c r="R1063" t="s">
        <v>8332</v>
      </c>
      <c r="S1063" s="20">
        <f t="shared" si="32"/>
        <v>42432.276712962965</v>
      </c>
      <c r="T1063" s="20">
        <f t="shared" si="33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23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7">
        <f>E1064/L1064</f>
        <v>47.5</v>
      </c>
      <c r="Q1064" t="s">
        <v>8331</v>
      </c>
      <c r="R1064" t="s">
        <v>8332</v>
      </c>
      <c r="S1064" s="20">
        <f t="shared" si="32"/>
        <v>42556.807187500002</v>
      </c>
      <c r="T1064" s="20">
        <f t="shared" si="33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23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7" t="e">
        <f>E1065/L1065</f>
        <v>#DIV/0!</v>
      </c>
      <c r="Q1065" t="s">
        <v>8331</v>
      </c>
      <c r="R1065" t="s">
        <v>8332</v>
      </c>
      <c r="S1065" s="20">
        <f t="shared" si="32"/>
        <v>42583.030810185184</v>
      </c>
      <c r="T1065" s="20">
        <f t="shared" si="33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23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7">
        <f>E1066/L1066</f>
        <v>65.666666666666671</v>
      </c>
      <c r="Q1066" t="s">
        <v>8333</v>
      </c>
      <c r="R1066" t="s">
        <v>8334</v>
      </c>
      <c r="S1066" s="20">
        <f t="shared" si="32"/>
        <v>41417.228043981479</v>
      </c>
      <c r="T1066" s="20">
        <f t="shared" si="33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23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7">
        <f>E1067/L1067</f>
        <v>16.2</v>
      </c>
      <c r="Q1067" t="s">
        <v>8333</v>
      </c>
      <c r="R1067" t="s">
        <v>8334</v>
      </c>
      <c r="S1067" s="20">
        <f t="shared" si="32"/>
        <v>41661.381041666667</v>
      </c>
      <c r="T1067" s="20">
        <f t="shared" si="33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23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7">
        <f>E1068/L1068</f>
        <v>34.128378378378379</v>
      </c>
      <c r="Q1068" t="s">
        <v>8333</v>
      </c>
      <c r="R1068" t="s">
        <v>8334</v>
      </c>
      <c r="S1068" s="20">
        <f t="shared" si="32"/>
        <v>41445.962754629625</v>
      </c>
      <c r="T1068" s="20">
        <f t="shared" si="33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23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7">
        <f>E1069/L1069</f>
        <v>13</v>
      </c>
      <c r="Q1069" t="s">
        <v>8333</v>
      </c>
      <c r="R1069" t="s">
        <v>8334</v>
      </c>
      <c r="S1069" s="20">
        <f t="shared" si="32"/>
        <v>41599.855682870373</v>
      </c>
      <c r="T1069" s="20">
        <f t="shared" si="33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23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7">
        <f>E1070/L1070</f>
        <v>11.25</v>
      </c>
      <c r="Q1070" t="s">
        <v>8333</v>
      </c>
      <c r="R1070" t="s">
        <v>8334</v>
      </c>
      <c r="S1070" s="20">
        <f t="shared" si="32"/>
        <v>42440.371111111112</v>
      </c>
      <c r="T1070" s="20">
        <f t="shared" si="33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23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7">
        <f>E1071/L1071</f>
        <v>40.476190476190474</v>
      </c>
      <c r="Q1071" t="s">
        <v>8333</v>
      </c>
      <c r="R1071" t="s">
        <v>8334</v>
      </c>
      <c r="S1071" s="20">
        <f t="shared" si="32"/>
        <v>41572.229849537034</v>
      </c>
      <c r="T1071" s="20">
        <f t="shared" si="33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23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7">
        <f>E1072/L1072</f>
        <v>35</v>
      </c>
      <c r="Q1072" t="s">
        <v>8333</v>
      </c>
      <c r="R1072" t="s">
        <v>8334</v>
      </c>
      <c r="S1072" s="20">
        <f t="shared" si="32"/>
        <v>41163.011828703704</v>
      </c>
      <c r="T1072" s="20">
        <f t="shared" si="33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2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7" t="e">
        <f>E1073/L1073</f>
        <v>#DIV/0!</v>
      </c>
      <c r="Q1073" t="s">
        <v>8333</v>
      </c>
      <c r="R1073" t="s">
        <v>8334</v>
      </c>
      <c r="S1073" s="20">
        <f t="shared" si="32"/>
        <v>42295.753391203703</v>
      </c>
      <c r="T1073" s="20">
        <f t="shared" si="33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23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7">
        <f>E1074/L1074</f>
        <v>12.75</v>
      </c>
      <c r="Q1074" t="s">
        <v>8333</v>
      </c>
      <c r="R1074" t="s">
        <v>8334</v>
      </c>
      <c r="S1074" s="20">
        <f t="shared" si="32"/>
        <v>41645.832141203704</v>
      </c>
      <c r="T1074" s="20">
        <f t="shared" si="33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23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7">
        <f>E1075/L1075</f>
        <v>10</v>
      </c>
      <c r="Q1075" t="s">
        <v>8333</v>
      </c>
      <c r="R1075" t="s">
        <v>8334</v>
      </c>
      <c r="S1075" s="20">
        <f t="shared" si="32"/>
        <v>40802.964594907404</v>
      </c>
      <c r="T1075" s="20">
        <f t="shared" si="33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23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7">
        <f>E1076/L1076</f>
        <v>113.56666666666666</v>
      </c>
      <c r="Q1076" t="s">
        <v>8333</v>
      </c>
      <c r="R1076" t="s">
        <v>8334</v>
      </c>
      <c r="S1076" s="20">
        <f t="shared" si="32"/>
        <v>41613.172974537039</v>
      </c>
      <c r="T1076" s="20">
        <f t="shared" si="33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23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7">
        <f>E1077/L1077</f>
        <v>15</v>
      </c>
      <c r="Q1077" t="s">
        <v>8333</v>
      </c>
      <c r="R1077" t="s">
        <v>8334</v>
      </c>
      <c r="S1077" s="20">
        <f t="shared" si="32"/>
        <v>41005.904120370367</v>
      </c>
      <c r="T1077" s="20">
        <f t="shared" si="33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23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7">
        <f>E1078/L1078</f>
        <v>48.281025641025643</v>
      </c>
      <c r="Q1078" t="s">
        <v>8333</v>
      </c>
      <c r="R1078" t="s">
        <v>8334</v>
      </c>
      <c r="S1078" s="20">
        <f t="shared" si="32"/>
        <v>41838.377893518518</v>
      </c>
      <c r="T1078" s="20">
        <f t="shared" si="33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23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7">
        <f>E1079/L1079</f>
        <v>43.976047904191617</v>
      </c>
      <c r="Q1079" t="s">
        <v>8333</v>
      </c>
      <c r="R1079" t="s">
        <v>8334</v>
      </c>
      <c r="S1079" s="20">
        <f t="shared" si="32"/>
        <v>42353.16679398148</v>
      </c>
      <c r="T1079" s="20">
        <f t="shared" si="33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23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7">
        <f>E1080/L1080</f>
        <v>9</v>
      </c>
      <c r="Q1080" t="s">
        <v>8333</v>
      </c>
      <c r="R1080" t="s">
        <v>8334</v>
      </c>
      <c r="S1080" s="20">
        <f t="shared" si="32"/>
        <v>40701.195844907408</v>
      </c>
      <c r="T1080" s="20">
        <f t="shared" si="33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23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7">
        <f>E1081/L1081</f>
        <v>37.666666666666664</v>
      </c>
      <c r="Q1081" t="s">
        <v>8333</v>
      </c>
      <c r="R1081" t="s">
        <v>8334</v>
      </c>
      <c r="S1081" s="20">
        <f t="shared" si="32"/>
        <v>42479.566388888888</v>
      </c>
      <c r="T1081" s="20">
        <f t="shared" si="33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23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7">
        <f>E1082/L1082</f>
        <v>18.581632653061224</v>
      </c>
      <c r="Q1082" t="s">
        <v>8333</v>
      </c>
      <c r="R1082" t="s">
        <v>8334</v>
      </c>
      <c r="S1082" s="20">
        <f t="shared" si="32"/>
        <v>41740.138113425928</v>
      </c>
      <c r="T1082" s="20">
        <f t="shared" si="33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2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7">
        <f>E1083/L1083</f>
        <v>3</v>
      </c>
      <c r="Q1083" t="s">
        <v>8333</v>
      </c>
      <c r="R1083" t="s">
        <v>8334</v>
      </c>
      <c r="S1083" s="20">
        <f t="shared" si="32"/>
        <v>42002.926990740743</v>
      </c>
      <c r="T1083" s="20">
        <f t="shared" si="33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23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7">
        <f>E1084/L1084</f>
        <v>18.666666666666668</v>
      </c>
      <c r="Q1084" t="s">
        <v>8333</v>
      </c>
      <c r="R1084" t="s">
        <v>8334</v>
      </c>
      <c r="S1084" s="20">
        <f t="shared" si="32"/>
        <v>41101.906111111108</v>
      </c>
      <c r="T1084" s="20">
        <f t="shared" si="33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23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7">
        <f>E1085/L1085</f>
        <v>410</v>
      </c>
      <c r="Q1085" t="s">
        <v>8333</v>
      </c>
      <c r="R1085" t="s">
        <v>8334</v>
      </c>
      <c r="S1085" s="20">
        <f t="shared" si="32"/>
        <v>41793.659525462965</v>
      </c>
      <c r="T1085" s="20">
        <f t="shared" si="33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23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7" t="e">
        <f>E1086/L1086</f>
        <v>#DIV/0!</v>
      </c>
      <c r="Q1086" t="s">
        <v>8333</v>
      </c>
      <c r="R1086" t="s">
        <v>8334</v>
      </c>
      <c r="S1086" s="20">
        <f t="shared" si="32"/>
        <v>41829.912083333329</v>
      </c>
      <c r="T1086" s="20">
        <f t="shared" si="33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23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7">
        <f>E1087/L1087</f>
        <v>114</v>
      </c>
      <c r="Q1087" t="s">
        <v>8333</v>
      </c>
      <c r="R1087" t="s">
        <v>8334</v>
      </c>
      <c r="S1087" s="20">
        <f t="shared" si="32"/>
        <v>42413.671006944445</v>
      </c>
      <c r="T1087" s="20">
        <f t="shared" si="33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23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7">
        <f>E1088/L1088</f>
        <v>7.5</v>
      </c>
      <c r="Q1088" t="s">
        <v>8333</v>
      </c>
      <c r="R1088" t="s">
        <v>8334</v>
      </c>
      <c r="S1088" s="20">
        <f t="shared" si="32"/>
        <v>41845.866793981484</v>
      </c>
      <c r="T1088" s="20">
        <f t="shared" si="33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23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7" t="e">
        <f>E1089/L1089</f>
        <v>#DIV/0!</v>
      </c>
      <c r="Q1089" t="s">
        <v>8333</v>
      </c>
      <c r="R1089" t="s">
        <v>8334</v>
      </c>
      <c r="S1089" s="20">
        <f t="shared" si="32"/>
        <v>41775.713969907403</v>
      </c>
      <c r="T1089" s="20">
        <f t="shared" si="33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23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7">
        <f>E1090/L1090</f>
        <v>43.41727891156463</v>
      </c>
      <c r="Q1090" t="s">
        <v>8333</v>
      </c>
      <c r="R1090" t="s">
        <v>8334</v>
      </c>
      <c r="S1090" s="20">
        <f t="shared" si="32"/>
        <v>41723.799386574072</v>
      </c>
      <c r="T1090" s="20">
        <f t="shared" si="33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23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7">
        <f>E1091/L1091</f>
        <v>23.959183673469386</v>
      </c>
      <c r="Q1091" t="s">
        <v>8333</v>
      </c>
      <c r="R1091" t="s">
        <v>8334</v>
      </c>
      <c r="S1091" s="20">
        <f t="shared" ref="S1091:S1154" si="34">(J1091/86400)+DATE(1970,1,1)</f>
        <v>42151.189525462964</v>
      </c>
      <c r="T1091" s="20">
        <f t="shared" ref="T1091:T1154" si="35">(I1091/86400)+DATE(1970,1,1)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23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7">
        <f>E1092/L1092</f>
        <v>5</v>
      </c>
      <c r="Q1092" t="s">
        <v>8333</v>
      </c>
      <c r="R1092" t="s">
        <v>8334</v>
      </c>
      <c r="S1092" s="20">
        <f t="shared" si="34"/>
        <v>42123.185798611114</v>
      </c>
      <c r="T1092" s="20">
        <f t="shared" si="35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2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7">
        <f>E1093/L1093</f>
        <v>12.5</v>
      </c>
      <c r="Q1093" t="s">
        <v>8333</v>
      </c>
      <c r="R1093" t="s">
        <v>8334</v>
      </c>
      <c r="S1093" s="20">
        <f t="shared" si="34"/>
        <v>42440.820277777777</v>
      </c>
      <c r="T1093" s="20">
        <f t="shared" si="35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23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7">
        <f>E1094/L1094</f>
        <v>3</v>
      </c>
      <c r="Q1094" t="s">
        <v>8333</v>
      </c>
      <c r="R1094" t="s">
        <v>8334</v>
      </c>
      <c r="S1094" s="20">
        <f t="shared" si="34"/>
        <v>41250.025902777779</v>
      </c>
      <c r="T1094" s="20">
        <f t="shared" si="35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23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7">
        <f>E1095/L1095</f>
        <v>10.5625</v>
      </c>
      <c r="Q1095" t="s">
        <v>8333</v>
      </c>
      <c r="R1095" t="s">
        <v>8334</v>
      </c>
      <c r="S1095" s="20">
        <f t="shared" si="34"/>
        <v>42396.973807870367</v>
      </c>
      <c r="T1095" s="20">
        <f t="shared" si="35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23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7">
        <f>E1096/L1096</f>
        <v>122.00037037037038</v>
      </c>
      <c r="Q1096" t="s">
        <v>8333</v>
      </c>
      <c r="R1096" t="s">
        <v>8334</v>
      </c>
      <c r="S1096" s="20">
        <f t="shared" si="34"/>
        <v>40795.71334490741</v>
      </c>
      <c r="T1096" s="20">
        <f t="shared" si="35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23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7">
        <f>E1097/L1097</f>
        <v>267.80851063829789</v>
      </c>
      <c r="Q1097" t="s">
        <v>8333</v>
      </c>
      <c r="R1097" t="s">
        <v>8334</v>
      </c>
      <c r="S1097" s="20">
        <f t="shared" si="34"/>
        <v>41486.537268518521</v>
      </c>
      <c r="T1097" s="20">
        <f t="shared" si="35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23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7">
        <f>E1098/L1098</f>
        <v>74.206896551724142</v>
      </c>
      <c r="Q1098" t="s">
        <v>8333</v>
      </c>
      <c r="R1098" t="s">
        <v>8334</v>
      </c>
      <c r="S1098" s="20">
        <f t="shared" si="34"/>
        <v>41885.51798611111</v>
      </c>
      <c r="T1098" s="20">
        <f t="shared" si="35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23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7">
        <f>E1099/L1099</f>
        <v>6.7142857142857144</v>
      </c>
      <c r="Q1099" t="s">
        <v>8333</v>
      </c>
      <c r="R1099" t="s">
        <v>8334</v>
      </c>
      <c r="S1099" s="20">
        <f t="shared" si="34"/>
        <v>41660.792557870373</v>
      </c>
      <c r="T1099" s="20">
        <f t="shared" si="35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23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7">
        <f>E1100/L1100</f>
        <v>81.954545454545453</v>
      </c>
      <c r="Q1100" t="s">
        <v>8333</v>
      </c>
      <c r="R1100" t="s">
        <v>8334</v>
      </c>
      <c r="S1100" s="20">
        <f t="shared" si="34"/>
        <v>41712.762673611112</v>
      </c>
      <c r="T1100" s="20">
        <f t="shared" si="35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23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7">
        <f>E1101/L1101</f>
        <v>25</v>
      </c>
      <c r="Q1101" t="s">
        <v>8333</v>
      </c>
      <c r="R1101" t="s">
        <v>8334</v>
      </c>
      <c r="S1101" s="20">
        <f t="shared" si="34"/>
        <v>42107.836435185185</v>
      </c>
      <c r="T1101" s="20">
        <f t="shared" si="35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23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7">
        <f>E1102/L1102</f>
        <v>10</v>
      </c>
      <c r="Q1102" t="s">
        <v>8333</v>
      </c>
      <c r="R1102" t="s">
        <v>8334</v>
      </c>
      <c r="S1102" s="20">
        <f t="shared" si="34"/>
        <v>42384.110775462963</v>
      </c>
      <c r="T1102" s="20">
        <f t="shared" si="35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2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7">
        <f>E1103/L1103</f>
        <v>6.833333333333333</v>
      </c>
      <c r="Q1103" t="s">
        <v>8333</v>
      </c>
      <c r="R1103" t="s">
        <v>8334</v>
      </c>
      <c r="S1103" s="20">
        <f t="shared" si="34"/>
        <v>42538.77243055556</v>
      </c>
      <c r="T1103" s="20">
        <f t="shared" si="35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23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7">
        <f>E1104/L1104</f>
        <v>17.708333333333332</v>
      </c>
      <c r="Q1104" t="s">
        <v>8333</v>
      </c>
      <c r="R1104" t="s">
        <v>8334</v>
      </c>
      <c r="S1104" s="20">
        <f t="shared" si="34"/>
        <v>41577.045428240745</v>
      </c>
      <c r="T1104" s="20">
        <f t="shared" si="35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23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7">
        <f>E1105/L1105</f>
        <v>16.2</v>
      </c>
      <c r="Q1105" t="s">
        <v>8333</v>
      </c>
      <c r="R1105" t="s">
        <v>8334</v>
      </c>
      <c r="S1105" s="20">
        <f t="shared" si="34"/>
        <v>42479.22210648148</v>
      </c>
      <c r="T1105" s="20">
        <f t="shared" si="35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23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7">
        <f>E1106/L1106</f>
        <v>80.297297297297291</v>
      </c>
      <c r="Q1106" t="s">
        <v>8333</v>
      </c>
      <c r="R1106" t="s">
        <v>8334</v>
      </c>
      <c r="S1106" s="20">
        <f t="shared" si="34"/>
        <v>41771.40996527778</v>
      </c>
      <c r="T1106" s="20">
        <f t="shared" si="35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23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7">
        <f>E1107/L1107</f>
        <v>71.55</v>
      </c>
      <c r="Q1107" t="s">
        <v>8333</v>
      </c>
      <c r="R1107" t="s">
        <v>8334</v>
      </c>
      <c r="S1107" s="20">
        <f t="shared" si="34"/>
        <v>41692.135729166665</v>
      </c>
      <c r="T1107" s="20">
        <f t="shared" si="35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23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7">
        <f>E1108/L1108</f>
        <v>23.571428571428573</v>
      </c>
      <c r="Q1108" t="s">
        <v>8333</v>
      </c>
      <c r="R1108" t="s">
        <v>8334</v>
      </c>
      <c r="S1108" s="20">
        <f t="shared" si="34"/>
        <v>40973.740451388891</v>
      </c>
      <c r="T1108" s="20">
        <f t="shared" si="35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23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7" t="e">
        <f>E1109/L1109</f>
        <v>#DIV/0!</v>
      </c>
      <c r="Q1109" t="s">
        <v>8333</v>
      </c>
      <c r="R1109" t="s">
        <v>8334</v>
      </c>
      <c r="S1109" s="20">
        <f t="shared" si="34"/>
        <v>41813.861388888887</v>
      </c>
      <c r="T1109" s="20">
        <f t="shared" si="35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23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7">
        <f>E1110/L1110</f>
        <v>34.88095238095238</v>
      </c>
      <c r="Q1110" t="s">
        <v>8333</v>
      </c>
      <c r="R1110" t="s">
        <v>8334</v>
      </c>
      <c r="S1110" s="20">
        <f t="shared" si="34"/>
        <v>40952.636979166666</v>
      </c>
      <c r="T1110" s="20">
        <f t="shared" si="35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23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7">
        <f>E1111/L1111</f>
        <v>15</v>
      </c>
      <c r="Q1111" t="s">
        <v>8333</v>
      </c>
      <c r="R1111" t="s">
        <v>8334</v>
      </c>
      <c r="S1111" s="20">
        <f t="shared" si="34"/>
        <v>42662.752199074079</v>
      </c>
      <c r="T1111" s="20">
        <f t="shared" si="35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23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7">
        <f>E1112/L1112</f>
        <v>23.181818181818183</v>
      </c>
      <c r="Q1112" t="s">
        <v>8333</v>
      </c>
      <c r="R1112" t="s">
        <v>8334</v>
      </c>
      <c r="S1112" s="20">
        <f t="shared" si="34"/>
        <v>41220.933124999996</v>
      </c>
      <c r="T1112" s="20">
        <f t="shared" si="35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2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7">
        <f>E1113/L1113</f>
        <v>1</v>
      </c>
      <c r="Q1113" t="s">
        <v>8333</v>
      </c>
      <c r="R1113" t="s">
        <v>8334</v>
      </c>
      <c r="S1113" s="20">
        <f t="shared" si="34"/>
        <v>42347.203587962962</v>
      </c>
      <c r="T1113" s="20">
        <f t="shared" si="35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23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7">
        <f>E1114/L1114</f>
        <v>100.23371794871794</v>
      </c>
      <c r="Q1114" t="s">
        <v>8333</v>
      </c>
      <c r="R1114" t="s">
        <v>8334</v>
      </c>
      <c r="S1114" s="20">
        <f t="shared" si="34"/>
        <v>41963.759386574078</v>
      </c>
      <c r="T1114" s="20">
        <f t="shared" si="35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23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7">
        <f>E1115/L1115</f>
        <v>5</v>
      </c>
      <c r="Q1115" t="s">
        <v>8333</v>
      </c>
      <c r="R1115" t="s">
        <v>8334</v>
      </c>
      <c r="S1115" s="20">
        <f t="shared" si="34"/>
        <v>41835.977083333331</v>
      </c>
      <c r="T1115" s="20">
        <f t="shared" si="35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23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7">
        <f>E1116/L1116</f>
        <v>3.3333333333333335</v>
      </c>
      <c r="Q1116" t="s">
        <v>8333</v>
      </c>
      <c r="R1116" t="s">
        <v>8334</v>
      </c>
      <c r="S1116" s="20">
        <f t="shared" si="34"/>
        <v>41526.345914351856</v>
      </c>
      <c r="T1116" s="20">
        <f t="shared" si="35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23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7">
        <f>E1117/L1117</f>
        <v>13.25</v>
      </c>
      <c r="Q1117" t="s">
        <v>8333</v>
      </c>
      <c r="R1117" t="s">
        <v>8334</v>
      </c>
      <c r="S1117" s="20">
        <f t="shared" si="34"/>
        <v>42429.695543981477</v>
      </c>
      <c r="T1117" s="20">
        <f t="shared" si="35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23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7">
        <f>E1118/L1118</f>
        <v>17.852</v>
      </c>
      <c r="Q1118" t="s">
        <v>8333</v>
      </c>
      <c r="R1118" t="s">
        <v>8334</v>
      </c>
      <c r="S1118" s="20">
        <f t="shared" si="34"/>
        <v>41009.847314814819</v>
      </c>
      <c r="T1118" s="20">
        <f t="shared" si="35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23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7">
        <f>E1119/L1119</f>
        <v>10.375</v>
      </c>
      <c r="Q1119" t="s">
        <v>8333</v>
      </c>
      <c r="R1119" t="s">
        <v>8334</v>
      </c>
      <c r="S1119" s="20">
        <f t="shared" si="34"/>
        <v>42333.598530092597</v>
      </c>
      <c r="T1119" s="20">
        <f t="shared" si="35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23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7">
        <f>E1120/L1120</f>
        <v>36.333333333333336</v>
      </c>
      <c r="Q1120" t="s">
        <v>8333</v>
      </c>
      <c r="R1120" t="s">
        <v>8334</v>
      </c>
      <c r="S1120" s="20">
        <f t="shared" si="34"/>
        <v>41704.16642361111</v>
      </c>
      <c r="T1120" s="20">
        <f t="shared" si="35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23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7">
        <f>E1121/L1121</f>
        <v>5</v>
      </c>
      <c r="Q1121" t="s">
        <v>8333</v>
      </c>
      <c r="R1121" t="s">
        <v>8334</v>
      </c>
      <c r="S1121" s="20">
        <f t="shared" si="34"/>
        <v>41722.792407407411</v>
      </c>
      <c r="T1121" s="20">
        <f t="shared" si="35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23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7" t="e">
        <f>E1122/L1122</f>
        <v>#DIV/0!</v>
      </c>
      <c r="Q1122" t="s">
        <v>8333</v>
      </c>
      <c r="R1122" t="s">
        <v>8334</v>
      </c>
      <c r="S1122" s="20">
        <f t="shared" si="34"/>
        <v>40799.872685185182</v>
      </c>
      <c r="T1122" s="20">
        <f t="shared" si="35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7">
        <f>E1123/L1123</f>
        <v>5.8</v>
      </c>
      <c r="Q1123" t="s">
        <v>8333</v>
      </c>
      <c r="R1123" t="s">
        <v>8334</v>
      </c>
      <c r="S1123" s="20">
        <f t="shared" si="34"/>
        <v>42412.934212962966</v>
      </c>
      <c r="T1123" s="20">
        <f t="shared" si="35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23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7" t="e">
        <f>E1124/L1124</f>
        <v>#DIV/0!</v>
      </c>
      <c r="Q1124" t="s">
        <v>8333</v>
      </c>
      <c r="R1124" t="s">
        <v>8334</v>
      </c>
      <c r="S1124" s="20">
        <f t="shared" si="34"/>
        <v>41410.703993055555</v>
      </c>
      <c r="T1124" s="20">
        <f t="shared" si="35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23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7">
        <f>E1125/L1125</f>
        <v>3.6666666666666665</v>
      </c>
      <c r="Q1125" t="s">
        <v>8333</v>
      </c>
      <c r="R1125" t="s">
        <v>8334</v>
      </c>
      <c r="S1125" s="20">
        <f t="shared" si="34"/>
        <v>41718.5237037037</v>
      </c>
      <c r="T1125" s="20">
        <f t="shared" si="35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23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7">
        <f>E1126/L1126</f>
        <v>60.714285714285715</v>
      </c>
      <c r="Q1126" t="s">
        <v>8333</v>
      </c>
      <c r="R1126" t="s">
        <v>8335</v>
      </c>
      <c r="S1126" s="20">
        <f t="shared" si="34"/>
        <v>42094.667256944449</v>
      </c>
      <c r="T1126" s="20">
        <f t="shared" si="35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23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7" t="e">
        <f>E1127/L1127</f>
        <v>#DIV/0!</v>
      </c>
      <c r="Q1127" t="s">
        <v>8333</v>
      </c>
      <c r="R1127" t="s">
        <v>8335</v>
      </c>
      <c r="S1127" s="20">
        <f t="shared" si="34"/>
        <v>42212.624189814815</v>
      </c>
      <c r="T1127" s="20">
        <f t="shared" si="35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23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7">
        <f>E1128/L1128</f>
        <v>5</v>
      </c>
      <c r="Q1128" t="s">
        <v>8333</v>
      </c>
      <c r="R1128" t="s">
        <v>8335</v>
      </c>
      <c r="S1128" s="20">
        <f t="shared" si="34"/>
        <v>42535.327476851853</v>
      </c>
      <c r="T1128" s="20">
        <f t="shared" si="35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23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7">
        <f>E1129/L1129</f>
        <v>25.434782608695652</v>
      </c>
      <c r="Q1129" t="s">
        <v>8333</v>
      </c>
      <c r="R1129" t="s">
        <v>8335</v>
      </c>
      <c r="S1129" s="20">
        <f t="shared" si="34"/>
        <v>41926.854166666664</v>
      </c>
      <c r="T1129" s="20">
        <f t="shared" si="35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23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7">
        <f>E1130/L1130</f>
        <v>1</v>
      </c>
      <c r="Q1130" t="s">
        <v>8333</v>
      </c>
      <c r="R1130" t="s">
        <v>8335</v>
      </c>
      <c r="S1130" s="20">
        <f t="shared" si="34"/>
        <v>41828.649502314816</v>
      </c>
      <c r="T1130" s="20">
        <f t="shared" si="35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23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7">
        <f>E1131/L1131</f>
        <v>10.5</v>
      </c>
      <c r="Q1131" t="s">
        <v>8333</v>
      </c>
      <c r="R1131" t="s">
        <v>8335</v>
      </c>
      <c r="S1131" s="20">
        <f t="shared" si="34"/>
        <v>42496.264965277776</v>
      </c>
      <c r="T1131" s="20">
        <f t="shared" si="35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23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7">
        <f>E1132/L1132</f>
        <v>3.6666666666666665</v>
      </c>
      <c r="Q1132" t="s">
        <v>8333</v>
      </c>
      <c r="R1132" t="s">
        <v>8335</v>
      </c>
      <c r="S1132" s="20">
        <f t="shared" si="34"/>
        <v>41908.996527777781</v>
      </c>
      <c r="T1132" s="20">
        <f t="shared" si="35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2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7" t="e">
        <f>E1133/L1133</f>
        <v>#DIV/0!</v>
      </c>
      <c r="Q1133" t="s">
        <v>8333</v>
      </c>
      <c r="R1133" t="s">
        <v>8335</v>
      </c>
      <c r="S1133" s="20">
        <f t="shared" si="34"/>
        <v>42332.908194444448</v>
      </c>
      <c r="T1133" s="20">
        <f t="shared" si="35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23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7">
        <f>E1134/L1134</f>
        <v>110.61538461538461</v>
      </c>
      <c r="Q1134" t="s">
        <v>8333</v>
      </c>
      <c r="R1134" t="s">
        <v>8335</v>
      </c>
      <c r="S1134" s="20">
        <f t="shared" si="34"/>
        <v>42706.115405092598</v>
      </c>
      <c r="T1134" s="20">
        <f t="shared" si="35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23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7">
        <f>E1135/L1135</f>
        <v>20</v>
      </c>
      <c r="Q1135" t="s">
        <v>8333</v>
      </c>
      <c r="R1135" t="s">
        <v>8335</v>
      </c>
      <c r="S1135" s="20">
        <f t="shared" si="34"/>
        <v>41821.407187500001</v>
      </c>
      <c r="T1135" s="20">
        <f t="shared" si="35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23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7">
        <f>E1136/L1136</f>
        <v>1</v>
      </c>
      <c r="Q1136" t="s">
        <v>8333</v>
      </c>
      <c r="R1136" t="s">
        <v>8335</v>
      </c>
      <c r="S1136" s="20">
        <f t="shared" si="34"/>
        <v>41958.285046296296</v>
      </c>
      <c r="T1136" s="20">
        <f t="shared" si="35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23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7">
        <f>E1137/L1137</f>
        <v>50</v>
      </c>
      <c r="Q1137" t="s">
        <v>8333</v>
      </c>
      <c r="R1137" t="s">
        <v>8335</v>
      </c>
      <c r="S1137" s="20">
        <f t="shared" si="34"/>
        <v>42558.98951388889</v>
      </c>
      <c r="T1137" s="20">
        <f t="shared" si="35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23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7">
        <f>E1138/L1138</f>
        <v>45</v>
      </c>
      <c r="Q1138" t="s">
        <v>8333</v>
      </c>
      <c r="R1138" t="s">
        <v>8335</v>
      </c>
      <c r="S1138" s="20">
        <f t="shared" si="34"/>
        <v>42327.671631944446</v>
      </c>
      <c r="T1138" s="20">
        <f t="shared" si="35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23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7">
        <f>E1139/L1139</f>
        <v>253.2051282051282</v>
      </c>
      <c r="Q1139" t="s">
        <v>8333</v>
      </c>
      <c r="R1139" t="s">
        <v>8335</v>
      </c>
      <c r="S1139" s="20">
        <f t="shared" si="34"/>
        <v>42453.819687499999</v>
      </c>
      <c r="T1139" s="20">
        <f t="shared" si="35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23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7">
        <f>E1140/L1140</f>
        <v>31.25</v>
      </c>
      <c r="Q1140" t="s">
        <v>8333</v>
      </c>
      <c r="R1140" t="s">
        <v>8335</v>
      </c>
      <c r="S1140" s="20">
        <f t="shared" si="34"/>
        <v>42736.9066087963</v>
      </c>
      <c r="T1140" s="20">
        <f t="shared" si="35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23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7">
        <f>E1141/L1141</f>
        <v>5</v>
      </c>
      <c r="Q1141" t="s">
        <v>8333</v>
      </c>
      <c r="R1141" t="s">
        <v>8335</v>
      </c>
      <c r="S1141" s="20">
        <f t="shared" si="34"/>
        <v>41975.34752314815</v>
      </c>
      <c r="T1141" s="20">
        <f t="shared" si="35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23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7" t="e">
        <f>E1142/L1142</f>
        <v>#DIV/0!</v>
      </c>
      <c r="Q1142" t="s">
        <v>8333</v>
      </c>
      <c r="R1142" t="s">
        <v>8335</v>
      </c>
      <c r="S1142" s="20">
        <f t="shared" si="34"/>
        <v>42192.462048611109</v>
      </c>
      <c r="T1142" s="20">
        <f t="shared" si="35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2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7" t="e">
        <f>E1143/L1143</f>
        <v>#DIV/0!</v>
      </c>
      <c r="Q1143" t="s">
        <v>8333</v>
      </c>
      <c r="R1143" t="s">
        <v>8335</v>
      </c>
      <c r="S1143" s="20">
        <f t="shared" si="34"/>
        <v>42164.699652777781</v>
      </c>
      <c r="T1143" s="20">
        <f t="shared" si="35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23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7" t="e">
        <f>E1144/L1144</f>
        <v>#DIV/0!</v>
      </c>
      <c r="Q1144" t="s">
        <v>8333</v>
      </c>
      <c r="R1144" t="s">
        <v>8335</v>
      </c>
      <c r="S1144" s="20">
        <f t="shared" si="34"/>
        <v>42022.006099537037</v>
      </c>
      <c r="T1144" s="20">
        <f t="shared" si="35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23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7">
        <f>E1145/L1145</f>
        <v>23.25</v>
      </c>
      <c r="Q1145" t="s">
        <v>8333</v>
      </c>
      <c r="R1145" t="s">
        <v>8335</v>
      </c>
      <c r="S1145" s="20">
        <f t="shared" si="34"/>
        <v>42325.19358796296</v>
      </c>
      <c r="T1145" s="20">
        <f t="shared" si="35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23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7" t="e">
        <f>E1146/L1146</f>
        <v>#DIV/0!</v>
      </c>
      <c r="Q1146" t="s">
        <v>8336</v>
      </c>
      <c r="R1146" t="s">
        <v>8337</v>
      </c>
      <c r="S1146" s="20">
        <f t="shared" si="34"/>
        <v>42093.181944444441</v>
      </c>
      <c r="T1146" s="20">
        <f t="shared" si="35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23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7">
        <f>E1147/L1147</f>
        <v>100</v>
      </c>
      <c r="Q1147" t="s">
        <v>8336</v>
      </c>
      <c r="R1147" t="s">
        <v>8337</v>
      </c>
      <c r="S1147" s="20">
        <f t="shared" si="34"/>
        <v>41854.74759259259</v>
      </c>
      <c r="T1147" s="20">
        <f t="shared" si="35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23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7">
        <f>E1148/L1148</f>
        <v>44.166666666666664</v>
      </c>
      <c r="Q1148" t="s">
        <v>8336</v>
      </c>
      <c r="R1148" t="s">
        <v>8337</v>
      </c>
      <c r="S1148" s="20">
        <f t="shared" si="34"/>
        <v>41723.9533912037</v>
      </c>
      <c r="T1148" s="20">
        <f t="shared" si="35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23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7" t="e">
        <f>E1149/L1149</f>
        <v>#DIV/0!</v>
      </c>
      <c r="Q1149" t="s">
        <v>8336</v>
      </c>
      <c r="R1149" t="s">
        <v>8337</v>
      </c>
      <c r="S1149" s="20">
        <f t="shared" si="34"/>
        <v>41871.972025462965</v>
      </c>
      <c r="T1149" s="20">
        <f t="shared" si="35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23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7">
        <f>E1150/L1150</f>
        <v>24.333333333333332</v>
      </c>
      <c r="Q1150" t="s">
        <v>8336</v>
      </c>
      <c r="R1150" t="s">
        <v>8337</v>
      </c>
      <c r="S1150" s="20">
        <f t="shared" si="34"/>
        <v>42675.171076388884</v>
      </c>
      <c r="T1150" s="20">
        <f t="shared" si="35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23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7">
        <f>E1151/L1151</f>
        <v>37.5</v>
      </c>
      <c r="Q1151" t="s">
        <v>8336</v>
      </c>
      <c r="R1151" t="s">
        <v>8337</v>
      </c>
      <c r="S1151" s="20">
        <f t="shared" si="34"/>
        <v>42507.71025462963</v>
      </c>
      <c r="T1151" s="20">
        <f t="shared" si="35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23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7">
        <f>E1152/L1152</f>
        <v>42</v>
      </c>
      <c r="Q1152" t="s">
        <v>8336</v>
      </c>
      <c r="R1152" t="s">
        <v>8337</v>
      </c>
      <c r="S1152" s="20">
        <f t="shared" si="34"/>
        <v>42317.954571759255</v>
      </c>
      <c r="T1152" s="20">
        <f t="shared" si="35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2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7" t="e">
        <f>E1153/L1153</f>
        <v>#DIV/0!</v>
      </c>
      <c r="Q1153" t="s">
        <v>8336</v>
      </c>
      <c r="R1153" t="s">
        <v>8337</v>
      </c>
      <c r="S1153" s="20">
        <f t="shared" si="34"/>
        <v>42224.102581018524</v>
      </c>
      <c r="T1153" s="20">
        <f t="shared" si="35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23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7">
        <f>E1154/L1154</f>
        <v>60.733333333333334</v>
      </c>
      <c r="Q1154" t="s">
        <v>8336</v>
      </c>
      <c r="R1154" t="s">
        <v>8337</v>
      </c>
      <c r="S1154" s="20">
        <f t="shared" si="34"/>
        <v>42109.709629629629</v>
      </c>
      <c r="T1154" s="20">
        <f t="shared" si="35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23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7">
        <f>E1155/L1155</f>
        <v>50</v>
      </c>
      <c r="Q1155" t="s">
        <v>8336</v>
      </c>
      <c r="R1155" t="s">
        <v>8337</v>
      </c>
      <c r="S1155" s="20">
        <f t="shared" ref="S1155:S1218" si="36">(J1155/86400)+DATE(1970,1,1)</f>
        <v>42143.714178240742</v>
      </c>
      <c r="T1155" s="20">
        <f t="shared" ref="T1155:T1218" si="37">(I1155/86400)+DATE(1970,1,1)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23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7">
        <f>E1156/L1156</f>
        <v>108.33333333333333</v>
      </c>
      <c r="Q1156" t="s">
        <v>8336</v>
      </c>
      <c r="R1156" t="s">
        <v>8337</v>
      </c>
      <c r="S1156" s="20">
        <f t="shared" si="36"/>
        <v>42223.108865740738</v>
      </c>
      <c r="T1156" s="20">
        <f t="shared" si="37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23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7">
        <f>E1157/L1157</f>
        <v>23.5</v>
      </c>
      <c r="Q1157" t="s">
        <v>8336</v>
      </c>
      <c r="R1157" t="s">
        <v>8337</v>
      </c>
      <c r="S1157" s="20">
        <f t="shared" si="36"/>
        <v>41835.763981481483</v>
      </c>
      <c r="T1157" s="20">
        <f t="shared" si="37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23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7" t="e">
        <f>E1158/L1158</f>
        <v>#DIV/0!</v>
      </c>
      <c r="Q1158" t="s">
        <v>8336</v>
      </c>
      <c r="R1158" t="s">
        <v>8337</v>
      </c>
      <c r="S1158" s="20">
        <f t="shared" si="36"/>
        <v>42029.07131944444</v>
      </c>
      <c r="T1158" s="20">
        <f t="shared" si="37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23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7">
        <f>E1159/L1159</f>
        <v>50.333333333333336</v>
      </c>
      <c r="Q1159" t="s">
        <v>8336</v>
      </c>
      <c r="R1159" t="s">
        <v>8337</v>
      </c>
      <c r="S1159" s="20">
        <f t="shared" si="36"/>
        <v>41918.628240740742</v>
      </c>
      <c r="T1159" s="20">
        <f t="shared" si="37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23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7">
        <f>E1160/L1160</f>
        <v>11.666666666666666</v>
      </c>
      <c r="Q1160" t="s">
        <v>8336</v>
      </c>
      <c r="R1160" t="s">
        <v>8337</v>
      </c>
      <c r="S1160" s="20">
        <f t="shared" si="36"/>
        <v>41952.09175925926</v>
      </c>
      <c r="T1160" s="20">
        <f t="shared" si="37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23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7" t="e">
        <f>E1161/L1161</f>
        <v>#DIV/0!</v>
      </c>
      <c r="Q1161" t="s">
        <v>8336</v>
      </c>
      <c r="R1161" t="s">
        <v>8337</v>
      </c>
      <c r="S1161" s="20">
        <f t="shared" si="36"/>
        <v>42154.726446759261</v>
      </c>
      <c r="T1161" s="20">
        <f t="shared" si="37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23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7">
        <f>E1162/L1162</f>
        <v>60.789473684210527</v>
      </c>
      <c r="Q1162" t="s">
        <v>8336</v>
      </c>
      <c r="R1162" t="s">
        <v>8337</v>
      </c>
      <c r="S1162" s="20">
        <f t="shared" si="36"/>
        <v>42061.154930555553</v>
      </c>
      <c r="T1162" s="20">
        <f t="shared" si="37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2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7" t="e">
        <f>E1163/L1163</f>
        <v>#DIV/0!</v>
      </c>
      <c r="Q1163" t="s">
        <v>8336</v>
      </c>
      <c r="R1163" t="s">
        <v>8337</v>
      </c>
      <c r="S1163" s="20">
        <f t="shared" si="36"/>
        <v>42122.629502314812</v>
      </c>
      <c r="T1163" s="20">
        <f t="shared" si="37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23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7">
        <f>E1164/L1164</f>
        <v>17.5</v>
      </c>
      <c r="Q1164" t="s">
        <v>8336</v>
      </c>
      <c r="R1164" t="s">
        <v>8337</v>
      </c>
      <c r="S1164" s="20">
        <f t="shared" si="36"/>
        <v>41876.683611111112</v>
      </c>
      <c r="T1164" s="20">
        <f t="shared" si="37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23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7" t="e">
        <f>E1165/L1165</f>
        <v>#DIV/0!</v>
      </c>
      <c r="Q1165" t="s">
        <v>8336</v>
      </c>
      <c r="R1165" t="s">
        <v>8337</v>
      </c>
      <c r="S1165" s="20">
        <f t="shared" si="36"/>
        <v>41830.723611111112</v>
      </c>
      <c r="T1165" s="20">
        <f t="shared" si="37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23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7" t="e">
        <f>E1166/L1166</f>
        <v>#DIV/0!</v>
      </c>
      <c r="Q1166" t="s">
        <v>8336</v>
      </c>
      <c r="R1166" t="s">
        <v>8337</v>
      </c>
      <c r="S1166" s="20">
        <f t="shared" si="36"/>
        <v>42509.724328703705</v>
      </c>
      <c r="T1166" s="20">
        <f t="shared" si="37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23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7">
        <f>E1167/L1167</f>
        <v>82.82</v>
      </c>
      <c r="Q1167" t="s">
        <v>8336</v>
      </c>
      <c r="R1167" t="s">
        <v>8337</v>
      </c>
      <c r="S1167" s="20">
        <f t="shared" si="36"/>
        <v>41792.214467592596</v>
      </c>
      <c r="T1167" s="20">
        <f t="shared" si="37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23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7">
        <f>E1168/L1168</f>
        <v>358.875</v>
      </c>
      <c r="Q1168" t="s">
        <v>8336</v>
      </c>
      <c r="R1168" t="s">
        <v>8337</v>
      </c>
      <c r="S1168" s="20">
        <f t="shared" si="36"/>
        <v>42150.485439814816</v>
      </c>
      <c r="T1168" s="20">
        <f t="shared" si="3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23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7">
        <f>E1169/L1169</f>
        <v>61.1875</v>
      </c>
      <c r="Q1169" t="s">
        <v>8336</v>
      </c>
      <c r="R1169" t="s">
        <v>8337</v>
      </c>
      <c r="S1169" s="20">
        <f t="shared" si="36"/>
        <v>41863.734895833331</v>
      </c>
      <c r="T1169" s="20">
        <f t="shared" si="3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23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7">
        <f>E1170/L1170</f>
        <v>340</v>
      </c>
      <c r="Q1170" t="s">
        <v>8336</v>
      </c>
      <c r="R1170" t="s">
        <v>8337</v>
      </c>
      <c r="S1170" s="20">
        <f t="shared" si="36"/>
        <v>42605.053993055553</v>
      </c>
      <c r="T1170" s="20">
        <f t="shared" si="3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23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7">
        <f>E1171/L1171</f>
        <v>5.666666666666667</v>
      </c>
      <c r="Q1171" t="s">
        <v>8336</v>
      </c>
      <c r="R1171" t="s">
        <v>8337</v>
      </c>
      <c r="S1171" s="20">
        <f t="shared" si="36"/>
        <v>42027.353738425925</v>
      </c>
      <c r="T1171" s="20">
        <f t="shared" si="3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23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7">
        <f>E1172/L1172</f>
        <v>50</v>
      </c>
      <c r="Q1172" t="s">
        <v>8336</v>
      </c>
      <c r="R1172" t="s">
        <v>8337</v>
      </c>
      <c r="S1172" s="20">
        <f t="shared" si="36"/>
        <v>42124.893182870372</v>
      </c>
      <c r="T1172" s="20">
        <f t="shared" si="3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2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7">
        <f>E1173/L1173</f>
        <v>25</v>
      </c>
      <c r="Q1173" t="s">
        <v>8336</v>
      </c>
      <c r="R1173" t="s">
        <v>8337</v>
      </c>
      <c r="S1173" s="20">
        <f t="shared" si="36"/>
        <v>41938.804710648146</v>
      </c>
      <c r="T1173" s="20">
        <f t="shared" si="37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23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7" t="e">
        <f>E1174/L1174</f>
        <v>#DIV/0!</v>
      </c>
      <c r="Q1174" t="s">
        <v>8336</v>
      </c>
      <c r="R1174" t="s">
        <v>8337</v>
      </c>
      <c r="S1174" s="20">
        <f t="shared" si="36"/>
        <v>41841.682314814811</v>
      </c>
      <c r="T1174" s="20">
        <f t="shared" si="37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23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7">
        <f>E1175/L1175</f>
        <v>30</v>
      </c>
      <c r="Q1175" t="s">
        <v>8336</v>
      </c>
      <c r="R1175" t="s">
        <v>8337</v>
      </c>
      <c r="S1175" s="20">
        <f t="shared" si="36"/>
        <v>42184.185844907406</v>
      </c>
      <c r="T1175" s="20">
        <f t="shared" si="37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23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7">
        <f>E1176/L1176</f>
        <v>46.631578947368418</v>
      </c>
      <c r="Q1176" t="s">
        <v>8336</v>
      </c>
      <c r="R1176" t="s">
        <v>8337</v>
      </c>
      <c r="S1176" s="20">
        <f t="shared" si="36"/>
        <v>42468.84174768519</v>
      </c>
      <c r="T1176" s="20">
        <f t="shared" si="37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23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7">
        <f>E1177/L1177</f>
        <v>65</v>
      </c>
      <c r="Q1177" t="s">
        <v>8336</v>
      </c>
      <c r="R1177" t="s">
        <v>8337</v>
      </c>
      <c r="S1177" s="20">
        <f t="shared" si="36"/>
        <v>42170.728460648148</v>
      </c>
      <c r="T1177" s="20">
        <f t="shared" si="37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23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7">
        <f>E1178/L1178</f>
        <v>10</v>
      </c>
      <c r="Q1178" t="s">
        <v>8336</v>
      </c>
      <c r="R1178" t="s">
        <v>8337</v>
      </c>
      <c r="S1178" s="20">
        <f t="shared" si="36"/>
        <v>42746.019652777773</v>
      </c>
      <c r="T1178" s="20">
        <f t="shared" si="37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23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7" t="e">
        <f>E1179/L1179</f>
        <v>#DIV/0!</v>
      </c>
      <c r="Q1179" t="s">
        <v>8336</v>
      </c>
      <c r="R1179" t="s">
        <v>8337</v>
      </c>
      <c r="S1179" s="20">
        <f t="shared" si="36"/>
        <v>41897.660833333335</v>
      </c>
      <c r="T1179" s="20">
        <f t="shared" si="37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23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7">
        <f>E1180/L1180</f>
        <v>5</v>
      </c>
      <c r="Q1180" t="s">
        <v>8336</v>
      </c>
      <c r="R1180" t="s">
        <v>8337</v>
      </c>
      <c r="S1180" s="20">
        <f t="shared" si="36"/>
        <v>41837.905694444446</v>
      </c>
      <c r="T1180" s="20">
        <f t="shared" si="37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23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7">
        <f>E1181/L1181</f>
        <v>640</v>
      </c>
      <c r="Q1181" t="s">
        <v>8336</v>
      </c>
      <c r="R1181" t="s">
        <v>8337</v>
      </c>
      <c r="S1181" s="20">
        <f t="shared" si="36"/>
        <v>42275.720219907409</v>
      </c>
      <c r="T1181" s="20">
        <f t="shared" si="37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23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7">
        <f>E1182/L1182</f>
        <v>69.117647058823536</v>
      </c>
      <c r="Q1182" t="s">
        <v>8336</v>
      </c>
      <c r="R1182" t="s">
        <v>8337</v>
      </c>
      <c r="S1182" s="20">
        <f t="shared" si="36"/>
        <v>41781.806875000002</v>
      </c>
      <c r="T1182" s="20">
        <f t="shared" si="37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2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7">
        <f>E1183/L1183</f>
        <v>1.3333333333333333</v>
      </c>
      <c r="Q1183" t="s">
        <v>8336</v>
      </c>
      <c r="R1183" t="s">
        <v>8337</v>
      </c>
      <c r="S1183" s="20">
        <f t="shared" si="36"/>
        <v>42034.339363425926</v>
      </c>
      <c r="T1183" s="20">
        <f t="shared" si="37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23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7">
        <f>E1184/L1184</f>
        <v>10.5</v>
      </c>
      <c r="Q1184" t="s">
        <v>8336</v>
      </c>
      <c r="R1184" t="s">
        <v>8337</v>
      </c>
      <c r="S1184" s="20">
        <f t="shared" si="36"/>
        <v>42728.827407407407</v>
      </c>
      <c r="T1184" s="20">
        <f t="shared" si="37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23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7">
        <f>E1185/L1185</f>
        <v>33.333333333333336</v>
      </c>
      <c r="Q1185" t="s">
        <v>8336</v>
      </c>
      <c r="R1185" t="s">
        <v>8337</v>
      </c>
      <c r="S1185" s="20">
        <f t="shared" si="36"/>
        <v>42656.86137731481</v>
      </c>
      <c r="T1185" s="20">
        <f t="shared" si="37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23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7">
        <f>E1186/L1186</f>
        <v>61.562666666666665</v>
      </c>
      <c r="Q1186" t="s">
        <v>8338</v>
      </c>
      <c r="R1186" t="s">
        <v>8339</v>
      </c>
      <c r="S1186" s="20">
        <f t="shared" si="36"/>
        <v>42741.599664351852</v>
      </c>
      <c r="T1186" s="20">
        <f t="shared" si="37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23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7">
        <f>E1187/L1187</f>
        <v>118.73873873873873</v>
      </c>
      <c r="Q1187" t="s">
        <v>8338</v>
      </c>
      <c r="R1187" t="s">
        <v>8339</v>
      </c>
      <c r="S1187" s="20">
        <f t="shared" si="36"/>
        <v>42130.865150462967</v>
      </c>
      <c r="T1187" s="20">
        <f t="shared" si="37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23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7">
        <f>E1188/L1188</f>
        <v>65.081300813008127</v>
      </c>
      <c r="Q1188" t="s">
        <v>8338</v>
      </c>
      <c r="R1188" t="s">
        <v>8339</v>
      </c>
      <c r="S1188" s="20">
        <f t="shared" si="36"/>
        <v>42123.86336805555</v>
      </c>
      <c r="T1188" s="20">
        <f t="shared" si="37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 s="23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7">
        <f>E1189/L1189</f>
        <v>130.15714285714284</v>
      </c>
      <c r="Q1189" t="s">
        <v>8338</v>
      </c>
      <c r="R1189" t="s">
        <v>8339</v>
      </c>
      <c r="S1189" s="20">
        <f t="shared" si="36"/>
        <v>42109.894942129627</v>
      </c>
      <c r="T1189" s="20">
        <f t="shared" si="37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23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7">
        <f>E1190/L1190</f>
        <v>37.776470588235291</v>
      </c>
      <c r="Q1190" t="s">
        <v>8338</v>
      </c>
      <c r="R1190" t="s">
        <v>8339</v>
      </c>
      <c r="S1190" s="20">
        <f t="shared" si="36"/>
        <v>42711.700694444444</v>
      </c>
      <c r="T1190" s="20">
        <f t="shared" si="37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23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7">
        <f>E1191/L1191</f>
        <v>112.79069767441861</v>
      </c>
      <c r="Q1191" t="s">
        <v>8338</v>
      </c>
      <c r="R1191" t="s">
        <v>8339</v>
      </c>
      <c r="S1191" s="20">
        <f t="shared" si="36"/>
        <v>42529.979108796295</v>
      </c>
      <c r="T1191" s="20">
        <f t="shared" si="37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23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7">
        <f>E1192/L1192</f>
        <v>51.92307692307692</v>
      </c>
      <c r="Q1192" t="s">
        <v>8338</v>
      </c>
      <c r="R1192" t="s">
        <v>8339</v>
      </c>
      <c r="S1192" s="20">
        <f t="shared" si="36"/>
        <v>41852.665798611109</v>
      </c>
      <c r="T1192" s="20">
        <f t="shared" si="37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2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7">
        <f>E1193/L1193</f>
        <v>89.242424242424249</v>
      </c>
      <c r="Q1193" t="s">
        <v>8338</v>
      </c>
      <c r="R1193" t="s">
        <v>8339</v>
      </c>
      <c r="S1193" s="20">
        <f t="shared" si="36"/>
        <v>42419.603703703702</v>
      </c>
      <c r="T1193" s="20">
        <f t="shared" si="37"/>
        <v>42449.562037037038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23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7">
        <f>E1194/L1194</f>
        <v>19.333333333333332</v>
      </c>
      <c r="Q1194" t="s">
        <v>8338</v>
      </c>
      <c r="R1194" t="s">
        <v>8339</v>
      </c>
      <c r="S1194" s="20">
        <f t="shared" si="36"/>
        <v>42747.506689814814</v>
      </c>
      <c r="T1194" s="20">
        <f t="shared" si="37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23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7">
        <f>E1195/L1195</f>
        <v>79.967032967032964</v>
      </c>
      <c r="Q1195" t="s">
        <v>8338</v>
      </c>
      <c r="R1195" t="s">
        <v>8339</v>
      </c>
      <c r="S1195" s="20">
        <f t="shared" si="36"/>
        <v>42409.776076388887</v>
      </c>
      <c r="T1195" s="20">
        <f t="shared" si="37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23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7">
        <f>E1196/L1196</f>
        <v>56.414565826330531</v>
      </c>
      <c r="Q1196" t="s">
        <v>8338</v>
      </c>
      <c r="R1196" t="s">
        <v>8339</v>
      </c>
      <c r="S1196" s="20">
        <f t="shared" si="36"/>
        <v>42072.488182870366</v>
      </c>
      <c r="T1196" s="20">
        <f t="shared" si="37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23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7">
        <f>E1197/L1197</f>
        <v>79.411764705882348</v>
      </c>
      <c r="Q1197" t="s">
        <v>8338</v>
      </c>
      <c r="R1197" t="s">
        <v>8339</v>
      </c>
      <c r="S1197" s="20">
        <f t="shared" si="36"/>
        <v>42298.34783564815</v>
      </c>
      <c r="T1197" s="20">
        <f t="shared" si="37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23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7">
        <f>E1198/L1198</f>
        <v>76.439453125</v>
      </c>
      <c r="Q1198" t="s">
        <v>8338</v>
      </c>
      <c r="R1198" t="s">
        <v>8339</v>
      </c>
      <c r="S1198" s="20">
        <f t="shared" si="36"/>
        <v>42326.818738425922</v>
      </c>
      <c r="T1198" s="20">
        <f t="shared" si="37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23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7">
        <f>E1199/L1199</f>
        <v>121</v>
      </c>
      <c r="Q1199" t="s">
        <v>8338</v>
      </c>
      <c r="R1199" t="s">
        <v>8339</v>
      </c>
      <c r="S1199" s="20">
        <f t="shared" si="36"/>
        <v>42503.66474537037</v>
      </c>
      <c r="T1199" s="20">
        <f t="shared" si="37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23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7">
        <f>E1200/L1200</f>
        <v>54.616766467065865</v>
      </c>
      <c r="Q1200" t="s">
        <v>8338</v>
      </c>
      <c r="R1200" t="s">
        <v>8339</v>
      </c>
      <c r="S1200" s="20">
        <f t="shared" si="36"/>
        <v>42333.619050925925</v>
      </c>
      <c r="T1200" s="20">
        <f t="shared" si="37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23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7">
        <f>E1201/L1201</f>
        <v>299.22222222222223</v>
      </c>
      <c r="Q1201" t="s">
        <v>8338</v>
      </c>
      <c r="R1201" t="s">
        <v>8339</v>
      </c>
      <c r="S1201" s="20">
        <f t="shared" si="36"/>
        <v>42161.770833333328</v>
      </c>
      <c r="T1201" s="20">
        <f t="shared" si="37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23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7">
        <f>E1202/L1202</f>
        <v>58.533980582524272</v>
      </c>
      <c r="Q1202" t="s">
        <v>8338</v>
      </c>
      <c r="R1202" t="s">
        <v>8339</v>
      </c>
      <c r="S1202" s="20">
        <f t="shared" si="36"/>
        <v>42089.477500000001</v>
      </c>
      <c r="T1202" s="20">
        <f t="shared" si="37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2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7">
        <f>E1203/L1203</f>
        <v>55.371801801801809</v>
      </c>
      <c r="Q1203" t="s">
        <v>8338</v>
      </c>
      <c r="R1203" t="s">
        <v>8339</v>
      </c>
      <c r="S1203" s="20">
        <f t="shared" si="36"/>
        <v>42536.60701388889</v>
      </c>
      <c r="T1203" s="20">
        <f t="shared" si="37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23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7">
        <f>E1204/L1204</f>
        <v>183.80442804428046</v>
      </c>
      <c r="Q1204" t="s">
        <v>8338</v>
      </c>
      <c r="R1204" t="s">
        <v>8339</v>
      </c>
      <c r="S1204" s="20">
        <f t="shared" si="36"/>
        <v>42152.288819444446</v>
      </c>
      <c r="T1204" s="20">
        <f t="shared" si="37"/>
        <v>42182.288819444446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23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7">
        <f>E1205/L1205</f>
        <v>165.34653465346534</v>
      </c>
      <c r="Q1205" t="s">
        <v>8338</v>
      </c>
      <c r="R1205" t="s">
        <v>8339</v>
      </c>
      <c r="S1205" s="20">
        <f t="shared" si="36"/>
        <v>42125.614895833336</v>
      </c>
      <c r="T1205" s="20">
        <f t="shared" si="37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23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7">
        <f>E1206/L1206</f>
        <v>234.78947368421052</v>
      </c>
      <c r="Q1206" t="s">
        <v>8338</v>
      </c>
      <c r="R1206" t="s">
        <v>8339</v>
      </c>
      <c r="S1206" s="20">
        <f t="shared" si="36"/>
        <v>42297.748067129629</v>
      </c>
      <c r="T1206" s="20">
        <f t="shared" si="37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23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7">
        <f>E1207/L1207</f>
        <v>211.48387096774192</v>
      </c>
      <c r="Q1207" t="s">
        <v>8338</v>
      </c>
      <c r="R1207" t="s">
        <v>8339</v>
      </c>
      <c r="S1207" s="20">
        <f t="shared" si="36"/>
        <v>42138.506377314814</v>
      </c>
      <c r="T1207" s="20">
        <f t="shared" si="37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23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7">
        <f>E1208/L1208</f>
        <v>32.34375</v>
      </c>
      <c r="Q1208" t="s">
        <v>8338</v>
      </c>
      <c r="R1208" t="s">
        <v>8339</v>
      </c>
      <c r="S1208" s="20">
        <f t="shared" si="36"/>
        <v>42772.776076388887</v>
      </c>
      <c r="T1208" s="20">
        <f t="shared" si="37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23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7">
        <f>E1209/L1209</f>
        <v>123.37588652482269</v>
      </c>
      <c r="Q1209" t="s">
        <v>8338</v>
      </c>
      <c r="R1209" t="s">
        <v>8339</v>
      </c>
      <c r="S1209" s="20">
        <f t="shared" si="36"/>
        <v>42430.430243055554</v>
      </c>
      <c r="T1209" s="20">
        <f t="shared" si="37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23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7">
        <f>E1210/L1210</f>
        <v>207.06666666666666</v>
      </c>
      <c r="Q1210" t="s">
        <v>8338</v>
      </c>
      <c r="R1210" t="s">
        <v>8339</v>
      </c>
      <c r="S1210" s="20">
        <f t="shared" si="36"/>
        <v>42423.709074074075</v>
      </c>
      <c r="T1210" s="20">
        <f t="shared" si="37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23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7">
        <f>E1211/L1211</f>
        <v>138.2608695652174</v>
      </c>
      <c r="Q1211" t="s">
        <v>8338</v>
      </c>
      <c r="R1211" t="s">
        <v>8339</v>
      </c>
      <c r="S1211" s="20">
        <f t="shared" si="36"/>
        <v>42761.846122685187</v>
      </c>
      <c r="T1211" s="20">
        <f t="shared" si="37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23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7">
        <f>E1212/L1212</f>
        <v>493.81553398058253</v>
      </c>
      <c r="Q1212" t="s">
        <v>8338</v>
      </c>
      <c r="R1212" t="s">
        <v>8339</v>
      </c>
      <c r="S1212" s="20">
        <f t="shared" si="36"/>
        <v>42132.941805555558</v>
      </c>
      <c r="T1212" s="20">
        <f t="shared" si="37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2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7">
        <f>E1213/L1213</f>
        <v>168.5</v>
      </c>
      <c r="Q1213" t="s">
        <v>8338</v>
      </c>
      <c r="R1213" t="s">
        <v>8339</v>
      </c>
      <c r="S1213" s="20">
        <f t="shared" si="36"/>
        <v>42515.866446759261</v>
      </c>
      <c r="T1213" s="20">
        <f t="shared" si="37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23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7">
        <f>E1214/L1214</f>
        <v>38.867469879518069</v>
      </c>
      <c r="Q1214" t="s">
        <v>8338</v>
      </c>
      <c r="R1214" t="s">
        <v>8339</v>
      </c>
      <c r="S1214" s="20">
        <f t="shared" si="36"/>
        <v>42318.950173611112</v>
      </c>
      <c r="T1214" s="20">
        <f t="shared" si="37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23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7">
        <f>E1215/L1215</f>
        <v>61.527777777777779</v>
      </c>
      <c r="Q1215" t="s">
        <v>8338</v>
      </c>
      <c r="R1215" t="s">
        <v>8339</v>
      </c>
      <c r="S1215" s="20">
        <f t="shared" si="36"/>
        <v>42731.755787037036</v>
      </c>
      <c r="T1215" s="20">
        <f t="shared" si="37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23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7">
        <f>E1216/L1216</f>
        <v>105.44</v>
      </c>
      <c r="Q1216" t="s">
        <v>8338</v>
      </c>
      <c r="R1216" t="s">
        <v>8339</v>
      </c>
      <c r="S1216" s="20">
        <f t="shared" si="36"/>
        <v>42104.840335648143</v>
      </c>
      <c r="T1216" s="20">
        <f t="shared" si="37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23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7">
        <f>E1217/L1217</f>
        <v>71.592003642987251</v>
      </c>
      <c r="Q1217" t="s">
        <v>8338</v>
      </c>
      <c r="R1217" t="s">
        <v>8339</v>
      </c>
      <c r="S1217" s="20">
        <f t="shared" si="36"/>
        <v>41759.923101851848</v>
      </c>
      <c r="T1217" s="20">
        <f t="shared" si="37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23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7">
        <f>E1218/L1218</f>
        <v>91.882882882882882</v>
      </c>
      <c r="Q1218" t="s">
        <v>8338</v>
      </c>
      <c r="R1218" t="s">
        <v>8339</v>
      </c>
      <c r="S1218" s="20">
        <f t="shared" si="36"/>
        <v>42247.616400462968</v>
      </c>
      <c r="T1218" s="20">
        <f t="shared" si="37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23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7">
        <f>E1219/L1219</f>
        <v>148.57377049180329</v>
      </c>
      <c r="Q1219" t="s">
        <v>8338</v>
      </c>
      <c r="R1219" t="s">
        <v>8339</v>
      </c>
      <c r="S1219" s="20">
        <f t="shared" ref="S1219:S1282" si="38">(J1219/86400)+DATE(1970,1,1)</f>
        <v>42535.809490740736</v>
      </c>
      <c r="T1219" s="20">
        <f t="shared" ref="T1219:T1282" si="39">(I1219/86400)+DATE(1970,1,1)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23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7">
        <f>E1220/L1220</f>
        <v>174.2134831460674</v>
      </c>
      <c r="Q1220" t="s">
        <v>8338</v>
      </c>
      <c r="R1220" t="s">
        <v>8339</v>
      </c>
      <c r="S1220" s="20">
        <f t="shared" si="38"/>
        <v>42278.662037037036</v>
      </c>
      <c r="T1220" s="20">
        <f t="shared" si="3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23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7">
        <f>E1221/L1221</f>
        <v>102.86166007905139</v>
      </c>
      <c r="Q1221" t="s">
        <v>8338</v>
      </c>
      <c r="R1221" t="s">
        <v>8339</v>
      </c>
      <c r="S1221" s="20">
        <f t="shared" si="38"/>
        <v>42633.461956018524</v>
      </c>
      <c r="T1221" s="20">
        <f t="shared" si="39"/>
        <v>42663.461956018524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23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7">
        <f>E1222/L1222</f>
        <v>111.17857142857143</v>
      </c>
      <c r="Q1222" t="s">
        <v>8338</v>
      </c>
      <c r="R1222" t="s">
        <v>8339</v>
      </c>
      <c r="S1222" s="20">
        <f t="shared" si="38"/>
        <v>42211.628611111111</v>
      </c>
      <c r="T1222" s="20">
        <f t="shared" si="3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7">
        <f>E1223/L1223</f>
        <v>23.796213592233013</v>
      </c>
      <c r="Q1223" t="s">
        <v>8338</v>
      </c>
      <c r="R1223" t="s">
        <v>8339</v>
      </c>
      <c r="S1223" s="20">
        <f t="shared" si="38"/>
        <v>42680.47555555556</v>
      </c>
      <c r="T1223" s="20">
        <f t="shared" si="3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23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7">
        <f>E1224/L1224</f>
        <v>81.268115942028984</v>
      </c>
      <c r="Q1224" t="s">
        <v>8338</v>
      </c>
      <c r="R1224" t="s">
        <v>8339</v>
      </c>
      <c r="S1224" s="20">
        <f t="shared" si="38"/>
        <v>42430.720451388886</v>
      </c>
      <c r="T1224" s="20">
        <f t="shared" si="3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23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7">
        <f>E1225/L1225</f>
        <v>116.21465968586388</v>
      </c>
      <c r="Q1225" t="s">
        <v>8338</v>
      </c>
      <c r="R1225" t="s">
        <v>8339</v>
      </c>
      <c r="S1225" s="20">
        <f t="shared" si="38"/>
        <v>42654.177187499998</v>
      </c>
      <c r="T1225" s="20">
        <f t="shared" si="3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23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7">
        <f>E1226/L1226</f>
        <v>58.888888888888886</v>
      </c>
      <c r="Q1226" t="s">
        <v>8325</v>
      </c>
      <c r="R1226" t="s">
        <v>8340</v>
      </c>
      <c r="S1226" s="20">
        <f t="shared" si="38"/>
        <v>41736.549791666665</v>
      </c>
      <c r="T1226" s="20">
        <f t="shared" si="3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23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7">
        <f>E1227/L1227</f>
        <v>44</v>
      </c>
      <c r="Q1227" t="s">
        <v>8325</v>
      </c>
      <c r="R1227" t="s">
        <v>8340</v>
      </c>
      <c r="S1227" s="20">
        <f t="shared" si="38"/>
        <v>41509.905995370369</v>
      </c>
      <c r="T1227" s="20">
        <f t="shared" si="3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23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7">
        <f>E1228/L1228</f>
        <v>48.424999999999997</v>
      </c>
      <c r="Q1228" t="s">
        <v>8325</v>
      </c>
      <c r="R1228" t="s">
        <v>8340</v>
      </c>
      <c r="S1228" s="20">
        <f t="shared" si="38"/>
        <v>41715.874780092592</v>
      </c>
      <c r="T1228" s="20">
        <f t="shared" si="3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23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7" t="e">
        <f>E1229/L1229</f>
        <v>#DIV/0!</v>
      </c>
      <c r="Q1229" t="s">
        <v>8325</v>
      </c>
      <c r="R1229" t="s">
        <v>8340</v>
      </c>
      <c r="S1229" s="20">
        <f t="shared" si="38"/>
        <v>41827.919166666667</v>
      </c>
      <c r="T1229" s="20">
        <f t="shared" si="3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23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7">
        <f>E1230/L1230</f>
        <v>61.041666666666664</v>
      </c>
      <c r="Q1230" t="s">
        <v>8325</v>
      </c>
      <c r="R1230" t="s">
        <v>8340</v>
      </c>
      <c r="S1230" s="20">
        <f t="shared" si="38"/>
        <v>40754.729259259257</v>
      </c>
      <c r="T1230" s="20">
        <f t="shared" si="3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23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7">
        <f>E1231/L1231</f>
        <v>25</v>
      </c>
      <c r="Q1231" t="s">
        <v>8325</v>
      </c>
      <c r="R1231" t="s">
        <v>8340</v>
      </c>
      <c r="S1231" s="20">
        <f t="shared" si="38"/>
        <v>40985.459803240738</v>
      </c>
      <c r="T1231" s="20">
        <f t="shared" si="3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23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7" t="e">
        <f>E1232/L1232</f>
        <v>#DIV/0!</v>
      </c>
      <c r="Q1232" t="s">
        <v>8325</v>
      </c>
      <c r="R1232" t="s">
        <v>8340</v>
      </c>
      <c r="S1232" s="20">
        <f t="shared" si="38"/>
        <v>40568.972569444442</v>
      </c>
      <c r="T1232" s="20">
        <f t="shared" si="3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2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7" t="e">
        <f>E1233/L1233</f>
        <v>#DIV/0!</v>
      </c>
      <c r="Q1233" t="s">
        <v>8325</v>
      </c>
      <c r="R1233" t="s">
        <v>8340</v>
      </c>
      <c r="S1233" s="20">
        <f t="shared" si="38"/>
        <v>42193.941759259258</v>
      </c>
      <c r="T1233" s="20">
        <f t="shared" si="3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23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7">
        <f>E1234/L1234</f>
        <v>40</v>
      </c>
      <c r="Q1234" t="s">
        <v>8325</v>
      </c>
      <c r="R1234" t="s">
        <v>8340</v>
      </c>
      <c r="S1234" s="20">
        <f t="shared" si="38"/>
        <v>41506.848032407404</v>
      </c>
      <c r="T1234" s="20">
        <f t="shared" si="39"/>
        <v>41553.848032407404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23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7">
        <f>E1235/L1235</f>
        <v>19.333333333333332</v>
      </c>
      <c r="Q1235" t="s">
        <v>8325</v>
      </c>
      <c r="R1235" t="s">
        <v>8340</v>
      </c>
      <c r="S1235" s="20">
        <f t="shared" si="38"/>
        <v>40939.948773148149</v>
      </c>
      <c r="T1235" s="20">
        <f t="shared" si="3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23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7" t="e">
        <f>E1236/L1236</f>
        <v>#DIV/0!</v>
      </c>
      <c r="Q1236" t="s">
        <v>8325</v>
      </c>
      <c r="R1236" t="s">
        <v>8340</v>
      </c>
      <c r="S1236" s="20">
        <f t="shared" si="38"/>
        <v>42007.788680555561</v>
      </c>
      <c r="T1236" s="20">
        <f t="shared" si="3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23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7">
        <f>E1237/L1237</f>
        <v>35</v>
      </c>
      <c r="Q1237" t="s">
        <v>8325</v>
      </c>
      <c r="R1237" t="s">
        <v>8340</v>
      </c>
      <c r="S1237" s="20">
        <f t="shared" si="38"/>
        <v>41583.135405092595</v>
      </c>
      <c r="T1237" s="20">
        <f t="shared" si="3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23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7" t="e">
        <f>E1238/L1238</f>
        <v>#DIV/0!</v>
      </c>
      <c r="Q1238" t="s">
        <v>8325</v>
      </c>
      <c r="R1238" t="s">
        <v>8340</v>
      </c>
      <c r="S1238" s="20">
        <f t="shared" si="38"/>
        <v>41110.680138888885</v>
      </c>
      <c r="T1238" s="20">
        <f t="shared" si="3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23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7" t="e">
        <f>E1239/L1239</f>
        <v>#DIV/0!</v>
      </c>
      <c r="Q1239" t="s">
        <v>8325</v>
      </c>
      <c r="R1239" t="s">
        <v>8340</v>
      </c>
      <c r="S1239" s="20">
        <f t="shared" si="38"/>
        <v>41125.283159722225</v>
      </c>
      <c r="T1239" s="20">
        <f t="shared" si="3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23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7">
        <f>E1240/L1240</f>
        <v>59.333333333333336</v>
      </c>
      <c r="Q1240" t="s">
        <v>8325</v>
      </c>
      <c r="R1240" t="s">
        <v>8340</v>
      </c>
      <c r="S1240" s="20">
        <f t="shared" si="38"/>
        <v>40731.61037037037</v>
      </c>
      <c r="T1240" s="20">
        <f t="shared" si="3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23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7" t="e">
        <f>E1241/L1241</f>
        <v>#DIV/0!</v>
      </c>
      <c r="Q1241" t="s">
        <v>8325</v>
      </c>
      <c r="R1241" t="s">
        <v>8340</v>
      </c>
      <c r="S1241" s="20">
        <f t="shared" si="38"/>
        <v>40883.962581018517</v>
      </c>
      <c r="T1241" s="20">
        <f t="shared" si="3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23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7">
        <f>E1242/L1242</f>
        <v>30.125</v>
      </c>
      <c r="Q1242" t="s">
        <v>8325</v>
      </c>
      <c r="R1242" t="s">
        <v>8340</v>
      </c>
      <c r="S1242" s="20">
        <f t="shared" si="38"/>
        <v>41409.040011574078</v>
      </c>
      <c r="T1242" s="20">
        <f t="shared" si="3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2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7">
        <f>E1243/L1243</f>
        <v>74.617647058823536</v>
      </c>
      <c r="Q1243" t="s">
        <v>8325</v>
      </c>
      <c r="R1243" t="s">
        <v>8340</v>
      </c>
      <c r="S1243" s="20">
        <f t="shared" si="38"/>
        <v>41923.837731481479</v>
      </c>
      <c r="T1243" s="20">
        <f t="shared" si="3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23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7">
        <f>E1244/L1244</f>
        <v>5</v>
      </c>
      <c r="Q1244" t="s">
        <v>8325</v>
      </c>
      <c r="R1244" t="s">
        <v>8340</v>
      </c>
      <c r="S1244" s="20">
        <f t="shared" si="38"/>
        <v>40782.165532407409</v>
      </c>
      <c r="T1244" s="20">
        <f t="shared" si="3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23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7">
        <f>E1245/L1245</f>
        <v>44.5</v>
      </c>
      <c r="Q1245" t="s">
        <v>8325</v>
      </c>
      <c r="R1245" t="s">
        <v>8340</v>
      </c>
      <c r="S1245" s="20">
        <f t="shared" si="38"/>
        <v>40671.879293981481</v>
      </c>
      <c r="T1245" s="20">
        <f t="shared" si="3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23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7">
        <f>E1246/L1246</f>
        <v>46.133333333333333</v>
      </c>
      <c r="Q1246" t="s">
        <v>8325</v>
      </c>
      <c r="R1246" t="s">
        <v>8326</v>
      </c>
      <c r="S1246" s="20">
        <f t="shared" si="38"/>
        <v>41355.825497685189</v>
      </c>
      <c r="T1246" s="20">
        <f t="shared" si="3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23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7">
        <f>E1247/L1247</f>
        <v>141.47058823529412</v>
      </c>
      <c r="Q1247" t="s">
        <v>8325</v>
      </c>
      <c r="R1247" t="s">
        <v>8326</v>
      </c>
      <c r="S1247" s="20">
        <f t="shared" si="38"/>
        <v>41774.59993055556</v>
      </c>
      <c r="T1247" s="20">
        <f t="shared" si="39"/>
        <v>41804.59993055556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23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7">
        <f>E1248/L1248</f>
        <v>75.483870967741936</v>
      </c>
      <c r="Q1248" t="s">
        <v>8325</v>
      </c>
      <c r="R1248" t="s">
        <v>8326</v>
      </c>
      <c r="S1248" s="20">
        <f t="shared" si="38"/>
        <v>40838.043391203704</v>
      </c>
      <c r="T1248" s="20">
        <f t="shared" si="3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23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7">
        <f>E1249/L1249</f>
        <v>85.5</v>
      </c>
      <c r="Q1249" t="s">
        <v>8325</v>
      </c>
      <c r="R1249" t="s">
        <v>8326</v>
      </c>
      <c r="S1249" s="20">
        <f t="shared" si="38"/>
        <v>41370.292303240742</v>
      </c>
      <c r="T1249" s="20">
        <f t="shared" si="3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23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7">
        <f>E1250/L1250</f>
        <v>64.254237288135599</v>
      </c>
      <c r="Q1250" t="s">
        <v>8325</v>
      </c>
      <c r="R1250" t="s">
        <v>8326</v>
      </c>
      <c r="S1250" s="20">
        <f t="shared" si="38"/>
        <v>41767.656863425924</v>
      </c>
      <c r="T1250" s="20">
        <f t="shared" si="3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23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7">
        <f>E1251/L1251</f>
        <v>64.46913580246914</v>
      </c>
      <c r="Q1251" t="s">
        <v>8325</v>
      </c>
      <c r="R1251" t="s">
        <v>8326</v>
      </c>
      <c r="S1251" s="20">
        <f t="shared" si="38"/>
        <v>41067.740868055553</v>
      </c>
      <c r="T1251" s="20">
        <f t="shared" si="39"/>
        <v>41097.740868055553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23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7">
        <f>E1252/L1252</f>
        <v>118.2007874015748</v>
      </c>
      <c r="Q1252" t="s">
        <v>8325</v>
      </c>
      <c r="R1252" t="s">
        <v>8326</v>
      </c>
      <c r="S1252" s="20">
        <f t="shared" si="38"/>
        <v>41843.64271990741</v>
      </c>
      <c r="T1252" s="20">
        <f t="shared" si="3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2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7">
        <f>E1253/L1253</f>
        <v>82.540540540540547</v>
      </c>
      <c r="Q1253" t="s">
        <v>8325</v>
      </c>
      <c r="R1253" t="s">
        <v>8326</v>
      </c>
      <c r="S1253" s="20">
        <f t="shared" si="38"/>
        <v>40751.814432870371</v>
      </c>
      <c r="T1253" s="20">
        <f t="shared" si="3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23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7">
        <f>E1254/L1254</f>
        <v>34.170212765957444</v>
      </c>
      <c r="Q1254" t="s">
        <v>8325</v>
      </c>
      <c r="R1254" t="s">
        <v>8326</v>
      </c>
      <c r="S1254" s="20">
        <f t="shared" si="38"/>
        <v>41543.988067129627</v>
      </c>
      <c r="T1254" s="20">
        <f t="shared" si="3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23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7">
        <f>E1255/L1255</f>
        <v>42.73322081575246</v>
      </c>
      <c r="Q1255" t="s">
        <v>8325</v>
      </c>
      <c r="R1255" t="s">
        <v>8326</v>
      </c>
      <c r="S1255" s="20">
        <f t="shared" si="38"/>
        <v>41855.783645833333</v>
      </c>
      <c r="T1255" s="20">
        <f t="shared" si="3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23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7">
        <f>E1256/L1256</f>
        <v>94.489361702127653</v>
      </c>
      <c r="Q1256" t="s">
        <v>8325</v>
      </c>
      <c r="R1256" t="s">
        <v>8326</v>
      </c>
      <c r="S1256" s="20">
        <f t="shared" si="38"/>
        <v>40487.621365740742</v>
      </c>
      <c r="T1256" s="20">
        <f t="shared" si="3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23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7">
        <f>E1257/L1257</f>
        <v>55.697247706422019</v>
      </c>
      <c r="Q1257" t="s">
        <v>8325</v>
      </c>
      <c r="R1257" t="s">
        <v>8326</v>
      </c>
      <c r="S1257" s="20">
        <f t="shared" si="38"/>
        <v>41579.845509259263</v>
      </c>
      <c r="T1257" s="20">
        <f t="shared" si="3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23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7">
        <f>E1258/L1258</f>
        <v>98.030831024930734</v>
      </c>
      <c r="Q1258" t="s">
        <v>8325</v>
      </c>
      <c r="R1258" t="s">
        <v>8326</v>
      </c>
      <c r="S1258" s="20">
        <f t="shared" si="38"/>
        <v>40921.919340277775</v>
      </c>
      <c r="T1258" s="20">
        <f t="shared" si="39"/>
        <v>40951.919340277775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23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7">
        <f>E1259/L1259</f>
        <v>92.102272727272734</v>
      </c>
      <c r="Q1259" t="s">
        <v>8325</v>
      </c>
      <c r="R1259" t="s">
        <v>8326</v>
      </c>
      <c r="S1259" s="20">
        <f t="shared" si="38"/>
        <v>40587.085532407407</v>
      </c>
      <c r="T1259" s="20">
        <f t="shared" si="3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23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7">
        <f>E1260/L1260</f>
        <v>38.175462686567165</v>
      </c>
      <c r="Q1260" t="s">
        <v>8325</v>
      </c>
      <c r="R1260" t="s">
        <v>8326</v>
      </c>
      <c r="S1260" s="20">
        <f t="shared" si="38"/>
        <v>41487.611250000002</v>
      </c>
      <c r="T1260" s="20">
        <f t="shared" si="3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23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7">
        <f>E1261/L1261</f>
        <v>27.145833333333332</v>
      </c>
      <c r="Q1261" t="s">
        <v>8325</v>
      </c>
      <c r="R1261" t="s">
        <v>8326</v>
      </c>
      <c r="S1261" s="20">
        <f t="shared" si="38"/>
        <v>41766.970648148148</v>
      </c>
      <c r="T1261" s="20">
        <f t="shared" si="3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23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7">
        <f>E1262/L1262</f>
        <v>50.689189189189186</v>
      </c>
      <c r="Q1262" t="s">
        <v>8325</v>
      </c>
      <c r="R1262" t="s">
        <v>8326</v>
      </c>
      <c r="S1262" s="20">
        <f t="shared" si="38"/>
        <v>41666.842824074076</v>
      </c>
      <c r="T1262" s="20">
        <f t="shared" si="3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2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7">
        <f>E1263/L1263</f>
        <v>38.942307692307693</v>
      </c>
      <c r="Q1263" t="s">
        <v>8325</v>
      </c>
      <c r="R1263" t="s">
        <v>8326</v>
      </c>
      <c r="S1263" s="20">
        <f t="shared" si="38"/>
        <v>41638.342905092592</v>
      </c>
      <c r="T1263" s="20">
        <f t="shared" si="3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23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7">
        <f>E1264/L1264</f>
        <v>77.638095238095232</v>
      </c>
      <c r="Q1264" t="s">
        <v>8325</v>
      </c>
      <c r="R1264" t="s">
        <v>8326</v>
      </c>
      <c r="S1264" s="20">
        <f t="shared" si="38"/>
        <v>41656.762638888889</v>
      </c>
      <c r="T1264" s="20">
        <f t="shared" si="3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23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7">
        <f>E1265/L1265</f>
        <v>43.536585365853661</v>
      </c>
      <c r="Q1265" t="s">
        <v>8325</v>
      </c>
      <c r="R1265" t="s">
        <v>8326</v>
      </c>
      <c r="S1265" s="20">
        <f t="shared" si="38"/>
        <v>41692.084143518521</v>
      </c>
      <c r="T1265" s="20">
        <f t="shared" si="3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23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7">
        <f>E1266/L1266</f>
        <v>31.823529411764707</v>
      </c>
      <c r="Q1266" t="s">
        <v>8325</v>
      </c>
      <c r="R1266" t="s">
        <v>8326</v>
      </c>
      <c r="S1266" s="20">
        <f t="shared" si="38"/>
        <v>41547.662997685184</v>
      </c>
      <c r="T1266" s="20">
        <f t="shared" si="3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23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7">
        <f>E1267/L1267</f>
        <v>63.184393939393942</v>
      </c>
      <c r="Q1267" t="s">
        <v>8325</v>
      </c>
      <c r="R1267" t="s">
        <v>8326</v>
      </c>
      <c r="S1267" s="20">
        <f t="shared" si="38"/>
        <v>40465.655266203699</v>
      </c>
      <c r="T1267" s="20">
        <f t="shared" si="3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23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7">
        <f>E1268/L1268</f>
        <v>190.9</v>
      </c>
      <c r="Q1268" t="s">
        <v>8325</v>
      </c>
      <c r="R1268" t="s">
        <v>8326</v>
      </c>
      <c r="S1268" s="20">
        <f t="shared" si="38"/>
        <v>41620.87667824074</v>
      </c>
      <c r="T1268" s="20">
        <f t="shared" si="3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23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7">
        <f>E1269/L1269</f>
        <v>140.85534591194968</v>
      </c>
      <c r="Q1269" t="s">
        <v>8325</v>
      </c>
      <c r="R1269" t="s">
        <v>8326</v>
      </c>
      <c r="S1269" s="20">
        <f t="shared" si="38"/>
        <v>41449.585162037038</v>
      </c>
      <c r="T1269" s="20">
        <f t="shared" si="3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23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7">
        <f>E1270/L1270</f>
        <v>76.92307692307692</v>
      </c>
      <c r="Q1270" t="s">
        <v>8325</v>
      </c>
      <c r="R1270" t="s">
        <v>8326</v>
      </c>
      <c r="S1270" s="20">
        <f t="shared" si="38"/>
        <v>41507.845451388886</v>
      </c>
      <c r="T1270" s="20">
        <f t="shared" si="3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23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7">
        <f>E1271/L1271</f>
        <v>99.15533980582525</v>
      </c>
      <c r="Q1271" t="s">
        <v>8325</v>
      </c>
      <c r="R1271" t="s">
        <v>8326</v>
      </c>
      <c r="S1271" s="20">
        <f t="shared" si="38"/>
        <v>42445.823055555556</v>
      </c>
      <c r="T1271" s="20">
        <f t="shared" si="3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23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7">
        <f>E1272/L1272</f>
        <v>67.881656804733723</v>
      </c>
      <c r="Q1272" t="s">
        <v>8325</v>
      </c>
      <c r="R1272" t="s">
        <v>8326</v>
      </c>
      <c r="S1272" s="20">
        <f t="shared" si="38"/>
        <v>40933.85696759259</v>
      </c>
      <c r="T1272" s="20">
        <f t="shared" si="3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2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7">
        <f>E1273/L1273</f>
        <v>246.29032258064515</v>
      </c>
      <c r="Q1273" t="s">
        <v>8325</v>
      </c>
      <c r="R1273" t="s">
        <v>8326</v>
      </c>
      <c r="S1273" s="20">
        <f t="shared" si="38"/>
        <v>41561.683553240742</v>
      </c>
      <c r="T1273" s="20">
        <f t="shared" si="3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23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7">
        <f>E1274/L1274</f>
        <v>189.28571428571428</v>
      </c>
      <c r="Q1274" t="s">
        <v>8325</v>
      </c>
      <c r="R1274" t="s">
        <v>8326</v>
      </c>
      <c r="S1274" s="20">
        <f t="shared" si="38"/>
        <v>40274.745127314818</v>
      </c>
      <c r="T1274" s="20">
        <f t="shared" si="3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23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7">
        <f>E1275/L1275</f>
        <v>76.666666666666671</v>
      </c>
      <c r="Q1275" t="s">
        <v>8325</v>
      </c>
      <c r="R1275" t="s">
        <v>8326</v>
      </c>
      <c r="S1275" s="20">
        <f t="shared" si="38"/>
        <v>41852.730219907404</v>
      </c>
      <c r="T1275" s="20">
        <f t="shared" si="3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23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7">
        <f>E1276/L1276</f>
        <v>82.963254817987149</v>
      </c>
      <c r="Q1276" t="s">
        <v>8325</v>
      </c>
      <c r="R1276" t="s">
        <v>8326</v>
      </c>
      <c r="S1276" s="20">
        <f t="shared" si="38"/>
        <v>41116.690104166664</v>
      </c>
      <c r="T1276" s="20">
        <f t="shared" si="3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23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7">
        <f>E1277/L1277</f>
        <v>62.522107969151669</v>
      </c>
      <c r="Q1277" t="s">
        <v>8325</v>
      </c>
      <c r="R1277" t="s">
        <v>8326</v>
      </c>
      <c r="S1277" s="20">
        <f t="shared" si="38"/>
        <v>41458.867905092593</v>
      </c>
      <c r="T1277" s="20">
        <f t="shared" si="3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23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7">
        <f>E1278/L1278</f>
        <v>46.06808823529412</v>
      </c>
      <c r="Q1278" t="s">
        <v>8325</v>
      </c>
      <c r="R1278" t="s">
        <v>8326</v>
      </c>
      <c r="S1278" s="20">
        <f t="shared" si="38"/>
        <v>40007.704247685186</v>
      </c>
      <c r="T1278" s="20">
        <f t="shared" si="3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 s="23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7">
        <f>E1279/L1279</f>
        <v>38.543946731234868</v>
      </c>
      <c r="Q1279" t="s">
        <v>8325</v>
      </c>
      <c r="R1279" t="s">
        <v>8326</v>
      </c>
      <c r="S1279" s="20">
        <f t="shared" si="38"/>
        <v>41121.561886574076</v>
      </c>
      <c r="T1279" s="20">
        <f t="shared" si="3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23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7">
        <f>E1280/L1280</f>
        <v>53.005263157894738</v>
      </c>
      <c r="Q1280" t="s">
        <v>8325</v>
      </c>
      <c r="R1280" t="s">
        <v>8326</v>
      </c>
      <c r="S1280" s="20">
        <f t="shared" si="38"/>
        <v>41786.555162037039</v>
      </c>
      <c r="T1280" s="20">
        <f t="shared" si="3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23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7">
        <f>E1281/L1281</f>
        <v>73.355396825396824</v>
      </c>
      <c r="Q1281" t="s">
        <v>8325</v>
      </c>
      <c r="R1281" t="s">
        <v>8326</v>
      </c>
      <c r="S1281" s="20">
        <f t="shared" si="38"/>
        <v>41682.099189814813</v>
      </c>
      <c r="T1281" s="20">
        <f t="shared" si="3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23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7">
        <f>E1282/L1282</f>
        <v>127.97523076923076</v>
      </c>
      <c r="Q1282" t="s">
        <v>8325</v>
      </c>
      <c r="R1282" t="s">
        <v>8326</v>
      </c>
      <c r="S1282" s="20">
        <f t="shared" si="38"/>
        <v>40513.757569444446</v>
      </c>
      <c r="T1282" s="20">
        <f t="shared" si="3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2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7">
        <f>E1283/L1283</f>
        <v>104.72972972972973</v>
      </c>
      <c r="Q1283" t="s">
        <v>8325</v>
      </c>
      <c r="R1283" t="s">
        <v>8326</v>
      </c>
      <c r="S1283" s="20">
        <f t="shared" ref="S1283:S1346" si="40">(J1283/86400)+DATE(1970,1,1)</f>
        <v>41463.743472222224</v>
      </c>
      <c r="T1283" s="20">
        <f t="shared" ref="T1283:T1346" si="41">(I1283/86400)+DATE(1970,1,1)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23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7">
        <f>E1284/L1284</f>
        <v>67.671532846715323</v>
      </c>
      <c r="Q1284" t="s">
        <v>8325</v>
      </c>
      <c r="R1284" t="s">
        <v>8326</v>
      </c>
      <c r="S1284" s="20">
        <f t="shared" si="40"/>
        <v>41586.475173611107</v>
      </c>
      <c r="T1284" s="20">
        <f t="shared" si="41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23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7">
        <f>E1285/L1285</f>
        <v>95.931818181818187</v>
      </c>
      <c r="Q1285" t="s">
        <v>8325</v>
      </c>
      <c r="R1285" t="s">
        <v>8326</v>
      </c>
      <c r="S1285" s="20">
        <f t="shared" si="40"/>
        <v>41320.717465277776</v>
      </c>
      <c r="T1285" s="20">
        <f t="shared" si="41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23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7">
        <f>E1286/L1286</f>
        <v>65.161290322580641</v>
      </c>
      <c r="Q1286" t="s">
        <v>8317</v>
      </c>
      <c r="R1286" t="s">
        <v>8318</v>
      </c>
      <c r="S1286" s="20">
        <f t="shared" si="40"/>
        <v>42712.23474537037</v>
      </c>
      <c r="T1286" s="20">
        <f t="shared" si="41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23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7">
        <f>E1287/L1287</f>
        <v>32.269841269841272</v>
      </c>
      <c r="Q1287" t="s">
        <v>8317</v>
      </c>
      <c r="R1287" t="s">
        <v>8318</v>
      </c>
      <c r="S1287" s="20">
        <f t="shared" si="40"/>
        <v>42160.583043981482</v>
      </c>
      <c r="T1287" s="20">
        <f t="shared" si="41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23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7">
        <f>E1288/L1288</f>
        <v>81.25</v>
      </c>
      <c r="Q1288" t="s">
        <v>8317</v>
      </c>
      <c r="R1288" t="s">
        <v>8318</v>
      </c>
      <c r="S1288" s="20">
        <f t="shared" si="40"/>
        <v>42039.384571759263</v>
      </c>
      <c r="T1288" s="20">
        <f t="shared" si="41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23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7">
        <f>E1289/L1289</f>
        <v>24.2</v>
      </c>
      <c r="Q1289" t="s">
        <v>8317</v>
      </c>
      <c r="R1289" t="s">
        <v>8318</v>
      </c>
      <c r="S1289" s="20">
        <f t="shared" si="40"/>
        <v>42107.621018518519</v>
      </c>
      <c r="T1289" s="20">
        <f t="shared" si="41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23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7">
        <f>E1290/L1290</f>
        <v>65.868852459016395</v>
      </c>
      <c r="Q1290" t="s">
        <v>8317</v>
      </c>
      <c r="R1290" t="s">
        <v>8318</v>
      </c>
      <c r="S1290" s="20">
        <f t="shared" si="40"/>
        <v>42561.154664351852</v>
      </c>
      <c r="T1290" s="20">
        <f t="shared" si="41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23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7">
        <f>E1291/L1291</f>
        <v>36.07692307692308</v>
      </c>
      <c r="Q1291" t="s">
        <v>8317</v>
      </c>
      <c r="R1291" t="s">
        <v>8318</v>
      </c>
      <c r="S1291" s="20">
        <f t="shared" si="40"/>
        <v>42709.134780092594</v>
      </c>
      <c r="T1291" s="20">
        <f t="shared" si="41"/>
        <v>42739.134780092594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23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7">
        <f>E1292/L1292</f>
        <v>44.186046511627907</v>
      </c>
      <c r="Q1292" t="s">
        <v>8317</v>
      </c>
      <c r="R1292" t="s">
        <v>8318</v>
      </c>
      <c r="S1292" s="20">
        <f t="shared" si="40"/>
        <v>42086.614942129629</v>
      </c>
      <c r="T1292" s="20">
        <f t="shared" si="41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2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7">
        <f>E1293/L1293</f>
        <v>104.07142857142857</v>
      </c>
      <c r="Q1293" t="s">
        <v>8317</v>
      </c>
      <c r="R1293" t="s">
        <v>8318</v>
      </c>
      <c r="S1293" s="20">
        <f t="shared" si="40"/>
        <v>42064.652673611112</v>
      </c>
      <c r="T1293" s="20">
        <f t="shared" si="41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23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7">
        <f>E1294/L1294</f>
        <v>35.96153846153846</v>
      </c>
      <c r="Q1294" t="s">
        <v>8317</v>
      </c>
      <c r="R1294" t="s">
        <v>8318</v>
      </c>
      <c r="S1294" s="20">
        <f t="shared" si="40"/>
        <v>42256.764212962968</v>
      </c>
      <c r="T1294" s="20">
        <f t="shared" si="41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23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7">
        <f>E1295/L1295</f>
        <v>127.79166666666667</v>
      </c>
      <c r="Q1295" t="s">
        <v>8317</v>
      </c>
      <c r="R1295" t="s">
        <v>8318</v>
      </c>
      <c r="S1295" s="20">
        <f t="shared" si="40"/>
        <v>42292.701053240744</v>
      </c>
      <c r="T1295" s="20">
        <f t="shared" si="41"/>
        <v>42322.742719907408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23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7">
        <f>E1296/L1296</f>
        <v>27.727272727272727</v>
      </c>
      <c r="Q1296" t="s">
        <v>8317</v>
      </c>
      <c r="R1296" t="s">
        <v>8318</v>
      </c>
      <c r="S1296" s="20">
        <f t="shared" si="40"/>
        <v>42278.453668981485</v>
      </c>
      <c r="T1296" s="20">
        <f t="shared" si="41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23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7">
        <f>E1297/L1297</f>
        <v>39.828125</v>
      </c>
      <c r="Q1297" t="s">
        <v>8317</v>
      </c>
      <c r="R1297" t="s">
        <v>8318</v>
      </c>
      <c r="S1297" s="20">
        <f t="shared" si="40"/>
        <v>42184.572881944448</v>
      </c>
      <c r="T1297" s="20">
        <f t="shared" si="41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23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7">
        <f>E1298/L1298</f>
        <v>52.173913043478258</v>
      </c>
      <c r="Q1298" t="s">
        <v>8317</v>
      </c>
      <c r="R1298" t="s">
        <v>8318</v>
      </c>
      <c r="S1298" s="20">
        <f t="shared" si="40"/>
        <v>42423.050613425927</v>
      </c>
      <c r="T1298" s="20">
        <f t="shared" si="41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23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7">
        <f>E1299/L1299</f>
        <v>92.037815126050418</v>
      </c>
      <c r="Q1299" t="s">
        <v>8317</v>
      </c>
      <c r="R1299" t="s">
        <v>8318</v>
      </c>
      <c r="S1299" s="20">
        <f t="shared" si="40"/>
        <v>42461.747199074074</v>
      </c>
      <c r="T1299" s="20">
        <f t="shared" si="41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23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7">
        <f>E1300/L1300</f>
        <v>63.424242424242422</v>
      </c>
      <c r="Q1300" t="s">
        <v>8317</v>
      </c>
      <c r="R1300" t="s">
        <v>8318</v>
      </c>
      <c r="S1300" s="20">
        <f t="shared" si="40"/>
        <v>42458.680925925924</v>
      </c>
      <c r="T1300" s="20">
        <f t="shared" si="41"/>
        <v>42488.680925925924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23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7">
        <f>E1301/L1301</f>
        <v>135.625</v>
      </c>
      <c r="Q1301" t="s">
        <v>8317</v>
      </c>
      <c r="R1301" t="s">
        <v>8318</v>
      </c>
      <c r="S1301" s="20">
        <f t="shared" si="40"/>
        <v>42169.814340277779</v>
      </c>
      <c r="T1301" s="20">
        <f t="shared" si="41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23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7">
        <f>E1302/L1302</f>
        <v>168.75</v>
      </c>
      <c r="Q1302" t="s">
        <v>8317</v>
      </c>
      <c r="R1302" t="s">
        <v>8318</v>
      </c>
      <c r="S1302" s="20">
        <f t="shared" si="40"/>
        <v>42483.675208333334</v>
      </c>
      <c r="T1302" s="20">
        <f t="shared" si="41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2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7">
        <f>E1303/L1303</f>
        <v>70.862068965517238</v>
      </c>
      <c r="Q1303" t="s">
        <v>8317</v>
      </c>
      <c r="R1303" t="s">
        <v>8318</v>
      </c>
      <c r="S1303" s="20">
        <f t="shared" si="40"/>
        <v>42195.749745370369</v>
      </c>
      <c r="T1303" s="20">
        <f t="shared" si="41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23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7">
        <f>E1304/L1304</f>
        <v>50</v>
      </c>
      <c r="Q1304" t="s">
        <v>8317</v>
      </c>
      <c r="R1304" t="s">
        <v>8318</v>
      </c>
      <c r="S1304" s="20">
        <f t="shared" si="40"/>
        <v>42675.057997685188</v>
      </c>
      <c r="T1304" s="20">
        <f t="shared" si="41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23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7">
        <f>E1305/L1305</f>
        <v>42.214166666666671</v>
      </c>
      <c r="Q1305" t="s">
        <v>8317</v>
      </c>
      <c r="R1305" t="s">
        <v>8318</v>
      </c>
      <c r="S1305" s="20">
        <f t="shared" si="40"/>
        <v>42566.441203703704</v>
      </c>
      <c r="T1305" s="20">
        <f t="shared" si="41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23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7">
        <f>E1306/L1306</f>
        <v>152.41346153846155</v>
      </c>
      <c r="Q1306" t="s">
        <v>8319</v>
      </c>
      <c r="R1306" t="s">
        <v>8321</v>
      </c>
      <c r="S1306" s="20">
        <f t="shared" si="40"/>
        <v>42747.194502314815</v>
      </c>
      <c r="T1306" s="20">
        <f t="shared" si="41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23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7">
        <f>E1307/L1307</f>
        <v>90.616279069767444</v>
      </c>
      <c r="Q1307" t="s">
        <v>8319</v>
      </c>
      <c r="R1307" t="s">
        <v>8321</v>
      </c>
      <c r="S1307" s="20">
        <f t="shared" si="40"/>
        <v>42543.665601851855</v>
      </c>
      <c r="T1307" s="20">
        <f t="shared" si="41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23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7">
        <f>E1308/L1308</f>
        <v>201.60393258426967</v>
      </c>
      <c r="Q1308" t="s">
        <v>8319</v>
      </c>
      <c r="R1308" t="s">
        <v>8321</v>
      </c>
      <c r="S1308" s="20">
        <f t="shared" si="40"/>
        <v>41947.457569444443</v>
      </c>
      <c r="T1308" s="20">
        <f t="shared" si="41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23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7">
        <f>E1309/L1309</f>
        <v>127.93333333333334</v>
      </c>
      <c r="Q1309" t="s">
        <v>8319</v>
      </c>
      <c r="R1309" t="s">
        <v>8321</v>
      </c>
      <c r="S1309" s="20">
        <f t="shared" si="40"/>
        <v>42387.503229166672</v>
      </c>
      <c r="T1309" s="20">
        <f t="shared" si="41"/>
        <v>42417.503229166672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23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7">
        <f>E1310/L1310</f>
        <v>29.894736842105264</v>
      </c>
      <c r="Q1310" t="s">
        <v>8319</v>
      </c>
      <c r="R1310" t="s">
        <v>8321</v>
      </c>
      <c r="S1310" s="20">
        <f t="shared" si="40"/>
        <v>42611.613564814819</v>
      </c>
      <c r="T1310" s="20">
        <f t="shared" si="41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23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7">
        <f>E1311/L1311</f>
        <v>367.97142857142859</v>
      </c>
      <c r="Q1311" t="s">
        <v>8319</v>
      </c>
      <c r="R1311" t="s">
        <v>8321</v>
      </c>
      <c r="S1311" s="20">
        <f t="shared" si="40"/>
        <v>42257.882731481484</v>
      </c>
      <c r="T1311" s="20">
        <f t="shared" si="41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23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7">
        <f>E1312/L1312</f>
        <v>129.16666666666666</v>
      </c>
      <c r="Q1312" t="s">
        <v>8319</v>
      </c>
      <c r="R1312" t="s">
        <v>8321</v>
      </c>
      <c r="S1312" s="20">
        <f t="shared" si="40"/>
        <v>42556.667245370365</v>
      </c>
      <c r="T1312" s="20">
        <f t="shared" si="41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2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7">
        <f>E1313/L1313</f>
        <v>800.7</v>
      </c>
      <c r="Q1313" t="s">
        <v>8319</v>
      </c>
      <c r="R1313" t="s">
        <v>8321</v>
      </c>
      <c r="S1313" s="20">
        <f t="shared" si="40"/>
        <v>42669.802303240736</v>
      </c>
      <c r="T1313" s="20">
        <f t="shared" si="41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23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7">
        <f>E1314/L1314</f>
        <v>28</v>
      </c>
      <c r="Q1314" t="s">
        <v>8319</v>
      </c>
      <c r="R1314" t="s">
        <v>8321</v>
      </c>
      <c r="S1314" s="20">
        <f t="shared" si="40"/>
        <v>42082.702800925923</v>
      </c>
      <c r="T1314" s="20">
        <f t="shared" si="41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23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7">
        <f>E1315/L1315</f>
        <v>102.01639344262296</v>
      </c>
      <c r="Q1315" t="s">
        <v>8319</v>
      </c>
      <c r="R1315" t="s">
        <v>8321</v>
      </c>
      <c r="S1315" s="20">
        <f t="shared" si="40"/>
        <v>42402.709652777776</v>
      </c>
      <c r="T1315" s="20">
        <f t="shared" si="41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23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7">
        <f>E1316/L1316</f>
        <v>184.36363636363637</v>
      </c>
      <c r="Q1316" t="s">
        <v>8319</v>
      </c>
      <c r="R1316" t="s">
        <v>8321</v>
      </c>
      <c r="S1316" s="20">
        <f t="shared" si="40"/>
        <v>42604.669675925921</v>
      </c>
      <c r="T1316" s="20">
        <f t="shared" si="41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23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7">
        <f>E1317/L1317</f>
        <v>162.91935483870967</v>
      </c>
      <c r="Q1317" t="s">
        <v>8319</v>
      </c>
      <c r="R1317" t="s">
        <v>8321</v>
      </c>
      <c r="S1317" s="20">
        <f t="shared" si="40"/>
        <v>42278.498240740737</v>
      </c>
      <c r="T1317" s="20">
        <f t="shared" si="41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23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7">
        <f>E1318/L1318</f>
        <v>1</v>
      </c>
      <c r="Q1318" t="s">
        <v>8319</v>
      </c>
      <c r="R1318" t="s">
        <v>8321</v>
      </c>
      <c r="S1318" s="20">
        <f t="shared" si="40"/>
        <v>42393.961909722224</v>
      </c>
      <c r="T1318" s="20">
        <f t="shared" si="41"/>
        <v>42428.961909722224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23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7">
        <f>E1319/L1319</f>
        <v>603.52631578947364</v>
      </c>
      <c r="Q1319" t="s">
        <v>8319</v>
      </c>
      <c r="R1319" t="s">
        <v>8321</v>
      </c>
      <c r="S1319" s="20">
        <f t="shared" si="40"/>
        <v>42520.235486111109</v>
      </c>
      <c r="T1319" s="20">
        <f t="shared" si="41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23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7">
        <f>E1320/L1320</f>
        <v>45.407407407407405</v>
      </c>
      <c r="Q1320" t="s">
        <v>8319</v>
      </c>
      <c r="R1320" t="s">
        <v>8321</v>
      </c>
      <c r="S1320" s="20">
        <f t="shared" si="40"/>
        <v>41985.043657407412</v>
      </c>
      <c r="T1320" s="20">
        <f t="shared" si="41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23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7">
        <f>E1321/L1321</f>
        <v>97.333333333333329</v>
      </c>
      <c r="Q1321" t="s">
        <v>8319</v>
      </c>
      <c r="R1321" t="s">
        <v>8321</v>
      </c>
      <c r="S1321" s="20">
        <f t="shared" si="40"/>
        <v>41816.812094907407</v>
      </c>
      <c r="T1321" s="20">
        <f t="shared" si="41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23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7">
        <f>E1322/L1322</f>
        <v>167.66666666666666</v>
      </c>
      <c r="Q1322" t="s">
        <v>8319</v>
      </c>
      <c r="R1322" t="s">
        <v>8321</v>
      </c>
      <c r="S1322" s="20">
        <f t="shared" si="40"/>
        <v>42705.690347222218</v>
      </c>
      <c r="T1322" s="20">
        <f t="shared" si="41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7">
        <f>E1323/L1323</f>
        <v>859.85714285714289</v>
      </c>
      <c r="Q1323" t="s">
        <v>8319</v>
      </c>
      <c r="R1323" t="s">
        <v>8321</v>
      </c>
      <c r="S1323" s="20">
        <f t="shared" si="40"/>
        <v>42697.74927083333</v>
      </c>
      <c r="T1323" s="20">
        <f t="shared" si="41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23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7">
        <f>E1324/L1324</f>
        <v>26.5</v>
      </c>
      <c r="Q1324" t="s">
        <v>8319</v>
      </c>
      <c r="R1324" t="s">
        <v>8321</v>
      </c>
      <c r="S1324" s="20">
        <f t="shared" si="40"/>
        <v>42115.656539351854</v>
      </c>
      <c r="T1324" s="20">
        <f t="shared" si="41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23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7">
        <f>E1325/L1325</f>
        <v>30.272727272727273</v>
      </c>
      <c r="Q1325" t="s">
        <v>8319</v>
      </c>
      <c r="R1325" t="s">
        <v>8321</v>
      </c>
      <c r="S1325" s="20">
        <f t="shared" si="40"/>
        <v>42451.698449074072</v>
      </c>
      <c r="T1325" s="20">
        <f t="shared" si="41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23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7">
        <f>E1326/L1326</f>
        <v>54.666666666666664</v>
      </c>
      <c r="Q1326" t="s">
        <v>8319</v>
      </c>
      <c r="R1326" t="s">
        <v>8321</v>
      </c>
      <c r="S1326" s="20">
        <f t="shared" si="40"/>
        <v>42626.633703703701</v>
      </c>
      <c r="T1326" s="20">
        <f t="shared" si="41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23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7">
        <f>E1327/L1327</f>
        <v>60.75</v>
      </c>
      <c r="Q1327" t="s">
        <v>8319</v>
      </c>
      <c r="R1327" t="s">
        <v>8321</v>
      </c>
      <c r="S1327" s="20">
        <f t="shared" si="40"/>
        <v>42704.086053240739</v>
      </c>
      <c r="T1327" s="20">
        <f t="shared" si="41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23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7">
        <f>E1328/L1328</f>
        <v>102.72727272727273</v>
      </c>
      <c r="Q1328" t="s">
        <v>8319</v>
      </c>
      <c r="R1328" t="s">
        <v>8321</v>
      </c>
      <c r="S1328" s="20">
        <f t="shared" si="40"/>
        <v>41974.791990740741</v>
      </c>
      <c r="T1328" s="20">
        <f t="shared" si="41"/>
        <v>42019.791990740741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23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7">
        <f>E1329/L1329</f>
        <v>41.585365853658537</v>
      </c>
      <c r="Q1329" t="s">
        <v>8319</v>
      </c>
      <c r="R1329" t="s">
        <v>8321</v>
      </c>
      <c r="S1329" s="20">
        <f t="shared" si="40"/>
        <v>42123.678645833337</v>
      </c>
      <c r="T1329" s="20">
        <f t="shared" si="41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23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7">
        <f>E1330/L1330</f>
        <v>116.53333333333333</v>
      </c>
      <c r="Q1330" t="s">
        <v>8319</v>
      </c>
      <c r="R1330" t="s">
        <v>8321</v>
      </c>
      <c r="S1330" s="20">
        <f t="shared" si="40"/>
        <v>42612.642754629633</v>
      </c>
      <c r="T1330" s="20">
        <f t="shared" si="41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23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7">
        <f>E1331/L1331</f>
        <v>45.333333333333336</v>
      </c>
      <c r="Q1331" t="s">
        <v>8319</v>
      </c>
      <c r="R1331" t="s">
        <v>8321</v>
      </c>
      <c r="S1331" s="20">
        <f t="shared" si="40"/>
        <v>41935.221585648149</v>
      </c>
      <c r="T1331" s="20">
        <f t="shared" si="41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23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7">
        <f>E1332/L1332</f>
        <v>157.46</v>
      </c>
      <c r="Q1332" t="s">
        <v>8319</v>
      </c>
      <c r="R1332" t="s">
        <v>8321</v>
      </c>
      <c r="S1332" s="20">
        <f t="shared" si="40"/>
        <v>42522.276724537034</v>
      </c>
      <c r="T1332" s="20">
        <f t="shared" si="41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2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7">
        <f>E1333/L1333</f>
        <v>100.5</v>
      </c>
      <c r="Q1333" t="s">
        <v>8319</v>
      </c>
      <c r="R1333" t="s">
        <v>8321</v>
      </c>
      <c r="S1333" s="20">
        <f t="shared" si="40"/>
        <v>42569.50409722222</v>
      </c>
      <c r="T1333" s="20">
        <f t="shared" si="41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23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7" t="e">
        <f>E1334/L1334</f>
        <v>#DIV/0!</v>
      </c>
      <c r="Q1334" t="s">
        <v>8319</v>
      </c>
      <c r="R1334" t="s">
        <v>8321</v>
      </c>
      <c r="S1334" s="20">
        <f t="shared" si="40"/>
        <v>42732.060277777782</v>
      </c>
      <c r="T1334" s="20">
        <f t="shared" si="41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23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7" t="e">
        <f>E1335/L1335</f>
        <v>#DIV/0!</v>
      </c>
      <c r="Q1335" t="s">
        <v>8319</v>
      </c>
      <c r="R1335" t="s">
        <v>8321</v>
      </c>
      <c r="S1335" s="20">
        <f t="shared" si="40"/>
        <v>41806.106770833336</v>
      </c>
      <c r="T1335" s="20">
        <f t="shared" si="41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23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7">
        <f>E1336/L1336</f>
        <v>51.822463768115945</v>
      </c>
      <c r="Q1336" t="s">
        <v>8319</v>
      </c>
      <c r="R1336" t="s">
        <v>8321</v>
      </c>
      <c r="S1336" s="20">
        <f t="shared" si="40"/>
        <v>42410.774155092593</v>
      </c>
      <c r="T1336" s="20">
        <f t="shared" si="41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23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7">
        <f>E1337/L1337</f>
        <v>308.75</v>
      </c>
      <c r="Q1337" t="s">
        <v>8319</v>
      </c>
      <c r="R1337" t="s">
        <v>8321</v>
      </c>
      <c r="S1337" s="20">
        <f t="shared" si="40"/>
        <v>42313.936365740738</v>
      </c>
      <c r="T1337" s="20">
        <f t="shared" si="41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23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7">
        <f>E1338/L1338</f>
        <v>379.22767857142856</v>
      </c>
      <c r="Q1338" t="s">
        <v>8319</v>
      </c>
      <c r="R1338" t="s">
        <v>8321</v>
      </c>
      <c r="S1338" s="20">
        <f t="shared" si="40"/>
        <v>41955.863750000004</v>
      </c>
      <c r="T1338" s="20">
        <f t="shared" si="41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23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7">
        <f>E1339/L1339</f>
        <v>176.36428571428573</v>
      </c>
      <c r="Q1339" t="s">
        <v>8319</v>
      </c>
      <c r="R1339" t="s">
        <v>8321</v>
      </c>
      <c r="S1339" s="20">
        <f t="shared" si="40"/>
        <v>42767.577303240745</v>
      </c>
      <c r="T1339" s="20">
        <f t="shared" si="41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23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7">
        <f>E1340/L1340</f>
        <v>66.066666666666663</v>
      </c>
      <c r="Q1340" t="s">
        <v>8319</v>
      </c>
      <c r="R1340" t="s">
        <v>8321</v>
      </c>
      <c r="S1340" s="20">
        <f t="shared" si="40"/>
        <v>42188.803622685184</v>
      </c>
      <c r="T1340" s="20">
        <f t="shared" si="41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23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7">
        <f>E1341/L1341</f>
        <v>89.648648648648646</v>
      </c>
      <c r="Q1341" t="s">
        <v>8319</v>
      </c>
      <c r="R1341" t="s">
        <v>8321</v>
      </c>
      <c r="S1341" s="20">
        <f t="shared" si="40"/>
        <v>41936.647164351853</v>
      </c>
      <c r="T1341" s="20">
        <f t="shared" si="41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23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7" t="e">
        <f>E1342/L1342</f>
        <v>#DIV/0!</v>
      </c>
      <c r="Q1342" t="s">
        <v>8319</v>
      </c>
      <c r="R1342" t="s">
        <v>8321</v>
      </c>
      <c r="S1342" s="20">
        <f t="shared" si="40"/>
        <v>41836.595520833333</v>
      </c>
      <c r="T1342" s="20">
        <f t="shared" si="41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2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7">
        <f>E1343/L1343</f>
        <v>382.39130434782606</v>
      </c>
      <c r="Q1343" t="s">
        <v>8319</v>
      </c>
      <c r="R1343" t="s">
        <v>8321</v>
      </c>
      <c r="S1343" s="20">
        <f t="shared" si="40"/>
        <v>42612.624039351853</v>
      </c>
      <c r="T1343" s="20">
        <f t="shared" si="41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23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7">
        <f>E1344/L1344</f>
        <v>100</v>
      </c>
      <c r="Q1344" t="s">
        <v>8319</v>
      </c>
      <c r="R1344" t="s">
        <v>8321</v>
      </c>
      <c r="S1344" s="20">
        <f t="shared" si="40"/>
        <v>42172.816423611112</v>
      </c>
      <c r="T1344" s="20">
        <f t="shared" si="41"/>
        <v>42202.816423611112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23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7">
        <f>E1345/L1345</f>
        <v>158.35603715170279</v>
      </c>
      <c r="Q1345" t="s">
        <v>8319</v>
      </c>
      <c r="R1345" t="s">
        <v>8321</v>
      </c>
      <c r="S1345" s="20">
        <f t="shared" si="40"/>
        <v>42542.526423611111</v>
      </c>
      <c r="T1345" s="20">
        <f t="shared" si="41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23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7">
        <f>E1346/L1346</f>
        <v>40.762589928057551</v>
      </c>
      <c r="Q1346" t="s">
        <v>8322</v>
      </c>
      <c r="R1346" t="s">
        <v>8323</v>
      </c>
      <c r="S1346" s="20">
        <f t="shared" si="40"/>
        <v>42522.789803240739</v>
      </c>
      <c r="T1346" s="20">
        <f t="shared" si="41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23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7">
        <f>E1347/L1347</f>
        <v>53.571428571428569</v>
      </c>
      <c r="Q1347" t="s">
        <v>8322</v>
      </c>
      <c r="R1347" t="s">
        <v>8323</v>
      </c>
      <c r="S1347" s="20">
        <f t="shared" ref="S1347:S1410" si="42">(J1347/86400)+DATE(1970,1,1)</f>
        <v>41799.814340277779</v>
      </c>
      <c r="T1347" s="20">
        <f t="shared" ref="T1347:T1410" si="43">(I1347/86400)+DATE(1970,1,1)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23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7">
        <f>E1348/L1348</f>
        <v>48.449664429530202</v>
      </c>
      <c r="Q1348" t="s">
        <v>8322</v>
      </c>
      <c r="R1348" t="s">
        <v>8323</v>
      </c>
      <c r="S1348" s="20">
        <f t="shared" si="42"/>
        <v>41422.075821759259</v>
      </c>
      <c r="T1348" s="20">
        <f t="shared" si="43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23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7">
        <f>E1349/L1349</f>
        <v>82.41935483870968</v>
      </c>
      <c r="Q1349" t="s">
        <v>8322</v>
      </c>
      <c r="R1349" t="s">
        <v>8323</v>
      </c>
      <c r="S1349" s="20">
        <f t="shared" si="42"/>
        <v>42040.638020833328</v>
      </c>
      <c r="T1349" s="20">
        <f t="shared" si="43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23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7">
        <f>E1350/L1350</f>
        <v>230.19230769230768</v>
      </c>
      <c r="Q1350" t="s">
        <v>8322</v>
      </c>
      <c r="R1350" t="s">
        <v>8323</v>
      </c>
      <c r="S1350" s="20">
        <f t="shared" si="42"/>
        <v>41963.506168981483</v>
      </c>
      <c r="T1350" s="20">
        <f t="shared" si="43"/>
        <v>41991.506168981483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23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7">
        <f>E1351/L1351</f>
        <v>59.360465116279073</v>
      </c>
      <c r="Q1351" t="s">
        <v>8322</v>
      </c>
      <c r="R1351" t="s">
        <v>8323</v>
      </c>
      <c r="S1351" s="20">
        <f t="shared" si="42"/>
        <v>42317.33258101852</v>
      </c>
      <c r="T1351" s="20">
        <f t="shared" si="43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23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7">
        <f>E1352/L1352</f>
        <v>66.698717948717942</v>
      </c>
      <c r="Q1352" t="s">
        <v>8322</v>
      </c>
      <c r="R1352" t="s">
        <v>8323</v>
      </c>
      <c r="S1352" s="20">
        <f t="shared" si="42"/>
        <v>42334.013124999998</v>
      </c>
      <c r="T1352" s="20">
        <f t="shared" si="43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2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7">
        <f>E1353/L1353</f>
        <v>168.77500000000001</v>
      </c>
      <c r="Q1353" t="s">
        <v>8322</v>
      </c>
      <c r="R1353" t="s">
        <v>8323</v>
      </c>
      <c r="S1353" s="20">
        <f t="shared" si="42"/>
        <v>42382.74009259259</v>
      </c>
      <c r="T1353" s="20">
        <f t="shared" si="43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23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7">
        <f>E1354/L1354</f>
        <v>59.973568281938327</v>
      </c>
      <c r="Q1354" t="s">
        <v>8322</v>
      </c>
      <c r="R1354" t="s">
        <v>8323</v>
      </c>
      <c r="S1354" s="20">
        <f t="shared" si="42"/>
        <v>42200.578310185185</v>
      </c>
      <c r="T1354" s="20">
        <f t="shared" si="43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23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7">
        <f>E1355/L1355</f>
        <v>31.80952380952381</v>
      </c>
      <c r="Q1355" t="s">
        <v>8322</v>
      </c>
      <c r="R1355" t="s">
        <v>8323</v>
      </c>
      <c r="S1355" s="20">
        <f t="shared" si="42"/>
        <v>41309.11791666667</v>
      </c>
      <c r="T1355" s="20">
        <f t="shared" si="43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23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7">
        <f>E1356/L1356</f>
        <v>24.421875</v>
      </c>
      <c r="Q1356" t="s">
        <v>8322</v>
      </c>
      <c r="R1356" t="s">
        <v>8323</v>
      </c>
      <c r="S1356" s="20">
        <f t="shared" si="42"/>
        <v>42502.807627314818</v>
      </c>
      <c r="T1356" s="20">
        <f t="shared" si="43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23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7">
        <f>E1357/L1357</f>
        <v>25.347107438016529</v>
      </c>
      <c r="Q1357" t="s">
        <v>8322</v>
      </c>
      <c r="R1357" t="s">
        <v>8323</v>
      </c>
      <c r="S1357" s="20">
        <f t="shared" si="42"/>
        <v>41213.254687499997</v>
      </c>
      <c r="T1357" s="20">
        <f t="shared" si="43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23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7">
        <f>E1358/L1358</f>
        <v>71.443218390804603</v>
      </c>
      <c r="Q1358" t="s">
        <v>8322</v>
      </c>
      <c r="R1358" t="s">
        <v>8323</v>
      </c>
      <c r="S1358" s="20">
        <f t="shared" si="42"/>
        <v>41430.038888888885</v>
      </c>
      <c r="T1358" s="20">
        <f t="shared" si="43"/>
        <v>41460.038888888885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23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7">
        <f>E1359/L1359</f>
        <v>38.553846153846152</v>
      </c>
      <c r="Q1359" t="s">
        <v>8322</v>
      </c>
      <c r="R1359" t="s">
        <v>8323</v>
      </c>
      <c r="S1359" s="20">
        <f t="shared" si="42"/>
        <v>41304.962233796294</v>
      </c>
      <c r="T1359" s="20">
        <f t="shared" si="43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23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7">
        <f>E1360/L1360</f>
        <v>68.367346938775512</v>
      </c>
      <c r="Q1360" t="s">
        <v>8322</v>
      </c>
      <c r="R1360" t="s">
        <v>8323</v>
      </c>
      <c r="S1360" s="20">
        <f t="shared" si="42"/>
        <v>40689.570868055554</v>
      </c>
      <c r="T1360" s="20">
        <f t="shared" si="43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23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7">
        <f>E1361/L1361</f>
        <v>40.210526315789473</v>
      </c>
      <c r="Q1361" t="s">
        <v>8322</v>
      </c>
      <c r="R1361" t="s">
        <v>8323</v>
      </c>
      <c r="S1361" s="20">
        <f t="shared" si="42"/>
        <v>40668.814699074072</v>
      </c>
      <c r="T1361" s="20">
        <f t="shared" si="43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23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7">
        <f>E1362/L1362</f>
        <v>32.074074074074076</v>
      </c>
      <c r="Q1362" t="s">
        <v>8322</v>
      </c>
      <c r="R1362" t="s">
        <v>8323</v>
      </c>
      <c r="S1362" s="20">
        <f t="shared" si="42"/>
        <v>41095.900694444441</v>
      </c>
      <c r="T1362" s="20">
        <f t="shared" si="43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2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7">
        <f>E1363/L1363</f>
        <v>28.632575757575758</v>
      </c>
      <c r="Q1363" t="s">
        <v>8322</v>
      </c>
      <c r="R1363" t="s">
        <v>8323</v>
      </c>
      <c r="S1363" s="20">
        <f t="shared" si="42"/>
        <v>41781.717268518521</v>
      </c>
      <c r="T1363" s="20">
        <f t="shared" si="43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23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7">
        <f>E1364/L1364</f>
        <v>43.64</v>
      </c>
      <c r="Q1364" t="s">
        <v>8322</v>
      </c>
      <c r="R1364" t="s">
        <v>8323</v>
      </c>
      <c r="S1364" s="20">
        <f t="shared" si="42"/>
        <v>41464.934386574074</v>
      </c>
      <c r="T1364" s="20">
        <f t="shared" si="43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23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7">
        <f>E1365/L1365</f>
        <v>40</v>
      </c>
      <c r="Q1365" t="s">
        <v>8322</v>
      </c>
      <c r="R1365" t="s">
        <v>8323</v>
      </c>
      <c r="S1365" s="20">
        <f t="shared" si="42"/>
        <v>42396.8440625</v>
      </c>
      <c r="T1365" s="20">
        <f t="shared" si="43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23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7">
        <f>E1366/L1366</f>
        <v>346.04166666666669</v>
      </c>
      <c r="Q1366" t="s">
        <v>8325</v>
      </c>
      <c r="R1366" t="s">
        <v>8326</v>
      </c>
      <c r="S1366" s="20">
        <f t="shared" si="42"/>
        <v>41951.6956712963</v>
      </c>
      <c r="T1366" s="20">
        <f t="shared" si="43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23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7">
        <f>E1367/L1367</f>
        <v>81.739130434782609</v>
      </c>
      <c r="Q1367" t="s">
        <v>8325</v>
      </c>
      <c r="R1367" t="s">
        <v>8326</v>
      </c>
      <c r="S1367" s="20">
        <f t="shared" si="42"/>
        <v>42049.733240740738</v>
      </c>
      <c r="T1367" s="20">
        <f t="shared" si="43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23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7">
        <f>E1368/L1368</f>
        <v>64.535306122448986</v>
      </c>
      <c r="Q1368" t="s">
        <v>8325</v>
      </c>
      <c r="R1368" t="s">
        <v>8326</v>
      </c>
      <c r="S1368" s="20">
        <f t="shared" si="42"/>
        <v>41924.996099537035</v>
      </c>
      <c r="T1368" s="20">
        <f t="shared" si="43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23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7">
        <f>E1369/L1369</f>
        <v>63.477777777777774</v>
      </c>
      <c r="Q1369" t="s">
        <v>8325</v>
      </c>
      <c r="R1369" t="s">
        <v>8326</v>
      </c>
      <c r="S1369" s="20">
        <f t="shared" si="42"/>
        <v>42292.002893518518</v>
      </c>
      <c r="T1369" s="20">
        <f t="shared" si="43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23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7">
        <f>E1370/L1370</f>
        <v>63.620689655172413</v>
      </c>
      <c r="Q1370" t="s">
        <v>8325</v>
      </c>
      <c r="R1370" t="s">
        <v>8326</v>
      </c>
      <c r="S1370" s="20">
        <f t="shared" si="42"/>
        <v>42146.190902777773</v>
      </c>
      <c r="T1370" s="20">
        <f t="shared" si="43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23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7">
        <f>E1371/L1371</f>
        <v>83.967068965517228</v>
      </c>
      <c r="Q1371" t="s">
        <v>8325</v>
      </c>
      <c r="R1371" t="s">
        <v>8326</v>
      </c>
      <c r="S1371" s="20">
        <f t="shared" si="42"/>
        <v>41710.594282407408</v>
      </c>
      <c r="T1371" s="20">
        <f t="shared" si="43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23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7">
        <f>E1372/L1372</f>
        <v>77.75</v>
      </c>
      <c r="Q1372" t="s">
        <v>8325</v>
      </c>
      <c r="R1372" t="s">
        <v>8326</v>
      </c>
      <c r="S1372" s="20">
        <f t="shared" si="42"/>
        <v>41548.00335648148</v>
      </c>
      <c r="T1372" s="20">
        <f t="shared" si="43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2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7">
        <f>E1373/L1373</f>
        <v>107.07142857142857</v>
      </c>
      <c r="Q1373" t="s">
        <v>8325</v>
      </c>
      <c r="R1373" t="s">
        <v>8326</v>
      </c>
      <c r="S1373" s="20">
        <f t="shared" si="42"/>
        <v>42101.758587962962</v>
      </c>
      <c r="T1373" s="20">
        <f t="shared" si="43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23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7">
        <f>E1374/L1374</f>
        <v>38.75</v>
      </c>
      <c r="Q1374" t="s">
        <v>8325</v>
      </c>
      <c r="R1374" t="s">
        <v>8326</v>
      </c>
      <c r="S1374" s="20">
        <f t="shared" si="42"/>
        <v>41072.739953703705</v>
      </c>
      <c r="T1374" s="20">
        <f t="shared" si="43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23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7">
        <f>E1375/L1375</f>
        <v>201.94230769230768</v>
      </c>
      <c r="Q1375" t="s">
        <v>8325</v>
      </c>
      <c r="R1375" t="s">
        <v>8326</v>
      </c>
      <c r="S1375" s="20">
        <f t="shared" si="42"/>
        <v>42704.95177083333</v>
      </c>
      <c r="T1375" s="20">
        <f t="shared" si="43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23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7">
        <f>E1376/L1376</f>
        <v>43.060606060606062</v>
      </c>
      <c r="Q1376" t="s">
        <v>8325</v>
      </c>
      <c r="R1376" t="s">
        <v>8326</v>
      </c>
      <c r="S1376" s="20">
        <f t="shared" si="42"/>
        <v>42424.161898148144</v>
      </c>
      <c r="T1376" s="20">
        <f t="shared" si="43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23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7">
        <f>E1377/L1377</f>
        <v>62.871559633027523</v>
      </c>
      <c r="Q1377" t="s">
        <v>8325</v>
      </c>
      <c r="R1377" t="s">
        <v>8326</v>
      </c>
      <c r="S1377" s="20">
        <f t="shared" si="42"/>
        <v>42720.066192129627</v>
      </c>
      <c r="T1377" s="20">
        <f t="shared" si="43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23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7">
        <f>E1378/L1378</f>
        <v>55.607142857142854</v>
      </c>
      <c r="Q1378" t="s">
        <v>8325</v>
      </c>
      <c r="R1378" t="s">
        <v>8326</v>
      </c>
      <c r="S1378" s="20">
        <f t="shared" si="42"/>
        <v>42677.669050925921</v>
      </c>
      <c r="T1378" s="20">
        <f t="shared" si="43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23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7">
        <f>E1379/L1379</f>
        <v>48.70967741935484</v>
      </c>
      <c r="Q1379" t="s">
        <v>8325</v>
      </c>
      <c r="R1379" t="s">
        <v>8326</v>
      </c>
      <c r="S1379" s="20">
        <f t="shared" si="42"/>
        <v>42747.219560185185</v>
      </c>
      <c r="T1379" s="20">
        <f t="shared" si="43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23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7">
        <f>E1380/L1380</f>
        <v>30.578947368421051</v>
      </c>
      <c r="Q1380" t="s">
        <v>8325</v>
      </c>
      <c r="R1380" t="s">
        <v>8326</v>
      </c>
      <c r="S1380" s="20">
        <f t="shared" si="42"/>
        <v>42568.759375000001</v>
      </c>
      <c r="T1380" s="20">
        <f t="shared" si="43"/>
        <v>42583.759375000001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23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7">
        <f>E1381/L1381</f>
        <v>73.907284768211923</v>
      </c>
      <c r="Q1381" t="s">
        <v>8325</v>
      </c>
      <c r="R1381" t="s">
        <v>8326</v>
      </c>
      <c r="S1381" s="20">
        <f t="shared" si="42"/>
        <v>42130.491620370369</v>
      </c>
      <c r="T1381" s="20">
        <f t="shared" si="43"/>
        <v>42160.491620370369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23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7">
        <f>E1382/L1382</f>
        <v>21.2</v>
      </c>
      <c r="Q1382" t="s">
        <v>8325</v>
      </c>
      <c r="R1382" t="s">
        <v>8326</v>
      </c>
      <c r="S1382" s="20">
        <f t="shared" si="42"/>
        <v>42141.762800925921</v>
      </c>
      <c r="T1382" s="20">
        <f t="shared" si="43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2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7">
        <f>E1383/L1383</f>
        <v>73.356164383561648</v>
      </c>
      <c r="Q1383" t="s">
        <v>8325</v>
      </c>
      <c r="R1383" t="s">
        <v>8326</v>
      </c>
      <c r="S1383" s="20">
        <f t="shared" si="42"/>
        <v>42703.214409722219</v>
      </c>
      <c r="T1383" s="20">
        <f t="shared" si="43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23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7">
        <f>E1384/L1384</f>
        <v>56.412162162162161</v>
      </c>
      <c r="Q1384" t="s">
        <v>8325</v>
      </c>
      <c r="R1384" t="s">
        <v>8326</v>
      </c>
      <c r="S1384" s="20">
        <f t="shared" si="42"/>
        <v>41370.800185185188</v>
      </c>
      <c r="T1384" s="20">
        <f t="shared" si="43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23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7">
        <f>E1385/L1385</f>
        <v>50.247311827956992</v>
      </c>
      <c r="Q1385" t="s">
        <v>8325</v>
      </c>
      <c r="R1385" t="s">
        <v>8326</v>
      </c>
      <c r="S1385" s="20">
        <f t="shared" si="42"/>
        <v>42707.074976851851</v>
      </c>
      <c r="T1385" s="20">
        <f t="shared" si="43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23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7">
        <f>E1386/L1386</f>
        <v>68.936507936507937</v>
      </c>
      <c r="Q1386" t="s">
        <v>8325</v>
      </c>
      <c r="R1386" t="s">
        <v>8326</v>
      </c>
      <c r="S1386" s="20">
        <f t="shared" si="42"/>
        <v>42160.735208333332</v>
      </c>
      <c r="T1386" s="20">
        <f t="shared" si="43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23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7">
        <f>E1387/L1387</f>
        <v>65.914104477611943</v>
      </c>
      <c r="Q1387" t="s">
        <v>8325</v>
      </c>
      <c r="R1387" t="s">
        <v>8326</v>
      </c>
      <c r="S1387" s="20">
        <f t="shared" si="42"/>
        <v>42433.688900462963</v>
      </c>
      <c r="T1387" s="20">
        <f t="shared" si="43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23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7">
        <f>E1388/L1388</f>
        <v>62.5</v>
      </c>
      <c r="Q1388" t="s">
        <v>8325</v>
      </c>
      <c r="R1388" t="s">
        <v>8326</v>
      </c>
      <c r="S1388" s="20">
        <f t="shared" si="42"/>
        <v>42184.646863425922</v>
      </c>
      <c r="T1388" s="20">
        <f t="shared" si="43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23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7">
        <f>E1389/L1389</f>
        <v>70.064102564102569</v>
      </c>
      <c r="Q1389" t="s">
        <v>8325</v>
      </c>
      <c r="R1389" t="s">
        <v>8326</v>
      </c>
      <c r="S1389" s="20">
        <f t="shared" si="42"/>
        <v>42126.92123842593</v>
      </c>
      <c r="T1389" s="20">
        <f t="shared" si="43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23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7">
        <f>E1390/L1390</f>
        <v>60.181874999999998</v>
      </c>
      <c r="Q1390" t="s">
        <v>8325</v>
      </c>
      <c r="R1390" t="s">
        <v>8326</v>
      </c>
      <c r="S1390" s="20">
        <f t="shared" si="42"/>
        <v>42634.614780092597</v>
      </c>
      <c r="T1390" s="20">
        <f t="shared" si="43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23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7">
        <f>E1391/L1391</f>
        <v>21.382352941176471</v>
      </c>
      <c r="Q1391" t="s">
        <v>8325</v>
      </c>
      <c r="R1391" t="s">
        <v>8326</v>
      </c>
      <c r="S1391" s="20">
        <f t="shared" si="42"/>
        <v>42565.480983796297</v>
      </c>
      <c r="T1391" s="20">
        <f t="shared" si="43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23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7">
        <f>E1392/L1392</f>
        <v>160.78947368421052</v>
      </c>
      <c r="Q1392" t="s">
        <v>8325</v>
      </c>
      <c r="R1392" t="s">
        <v>8326</v>
      </c>
      <c r="S1392" s="20">
        <f t="shared" si="42"/>
        <v>42087.803310185191</v>
      </c>
      <c r="T1392" s="20">
        <f t="shared" si="43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2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7">
        <f>E1393/L1393</f>
        <v>42.384615384615387</v>
      </c>
      <c r="Q1393" t="s">
        <v>8325</v>
      </c>
      <c r="R1393" t="s">
        <v>8326</v>
      </c>
      <c r="S1393" s="20">
        <f t="shared" si="42"/>
        <v>42193.650671296295</v>
      </c>
      <c r="T1393" s="20">
        <f t="shared" si="43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23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7">
        <f>E1394/L1394</f>
        <v>27.317307692307693</v>
      </c>
      <c r="Q1394" t="s">
        <v>8325</v>
      </c>
      <c r="R1394" t="s">
        <v>8326</v>
      </c>
      <c r="S1394" s="20">
        <f t="shared" si="42"/>
        <v>42401.154930555553</v>
      </c>
      <c r="T1394" s="20">
        <f t="shared" si="43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23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7">
        <f>E1395/L1395</f>
        <v>196.82692307692307</v>
      </c>
      <c r="Q1395" t="s">
        <v>8325</v>
      </c>
      <c r="R1395" t="s">
        <v>8326</v>
      </c>
      <c r="S1395" s="20">
        <f t="shared" si="42"/>
        <v>42553.681979166664</v>
      </c>
      <c r="T1395" s="20">
        <f t="shared" si="43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23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7">
        <f>E1396/L1396</f>
        <v>53.882352941176471</v>
      </c>
      <c r="Q1396" t="s">
        <v>8325</v>
      </c>
      <c r="R1396" t="s">
        <v>8326</v>
      </c>
      <c r="S1396" s="20">
        <f t="shared" si="42"/>
        <v>42752.144976851851</v>
      </c>
      <c r="T1396" s="20">
        <f t="shared" si="43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23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7">
        <f>E1397/L1397</f>
        <v>47.756097560975611</v>
      </c>
      <c r="Q1397" t="s">
        <v>8325</v>
      </c>
      <c r="R1397" t="s">
        <v>8326</v>
      </c>
      <c r="S1397" s="20">
        <f t="shared" si="42"/>
        <v>42719.90834490741</v>
      </c>
      <c r="T1397" s="20">
        <f t="shared" si="43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23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7">
        <f>E1398/L1398</f>
        <v>88.191780821917803</v>
      </c>
      <c r="Q1398" t="s">
        <v>8325</v>
      </c>
      <c r="R1398" t="s">
        <v>8326</v>
      </c>
      <c r="S1398" s="20">
        <f t="shared" si="42"/>
        <v>42018.99863425926</v>
      </c>
      <c r="T1398" s="20">
        <f t="shared" si="43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23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7">
        <f>E1399/L1399</f>
        <v>72.056962025316452</v>
      </c>
      <c r="Q1399" t="s">
        <v>8325</v>
      </c>
      <c r="R1399" t="s">
        <v>8326</v>
      </c>
      <c r="S1399" s="20">
        <f t="shared" si="42"/>
        <v>42640.917939814812</v>
      </c>
      <c r="T1399" s="20">
        <f t="shared" si="43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23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7">
        <f>E1400/L1400</f>
        <v>74.246153846153845</v>
      </c>
      <c r="Q1400" t="s">
        <v>8325</v>
      </c>
      <c r="R1400" t="s">
        <v>8326</v>
      </c>
      <c r="S1400" s="20">
        <f t="shared" si="42"/>
        <v>42526.874236111107</v>
      </c>
      <c r="T1400" s="20">
        <f t="shared" si="43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23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7">
        <f>E1401/L1401</f>
        <v>61.701086956521742</v>
      </c>
      <c r="Q1401" t="s">
        <v>8325</v>
      </c>
      <c r="R1401" t="s">
        <v>8326</v>
      </c>
      <c r="S1401" s="20">
        <f t="shared" si="42"/>
        <v>41889.004317129627</v>
      </c>
      <c r="T1401" s="20">
        <f t="shared" si="43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23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7">
        <f>E1402/L1402</f>
        <v>17.235294117647058</v>
      </c>
      <c r="Q1402" t="s">
        <v>8325</v>
      </c>
      <c r="R1402" t="s">
        <v>8326</v>
      </c>
      <c r="S1402" s="20">
        <f t="shared" si="42"/>
        <v>42498.341122685189</v>
      </c>
      <c r="T1402" s="20">
        <f t="shared" si="43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2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7">
        <f>E1403/L1403</f>
        <v>51.720833333333331</v>
      </c>
      <c r="Q1403" t="s">
        <v>8325</v>
      </c>
      <c r="R1403" t="s">
        <v>8326</v>
      </c>
      <c r="S1403" s="20">
        <f t="shared" si="42"/>
        <v>41399.99622685185</v>
      </c>
      <c r="T1403" s="20">
        <f t="shared" si="43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23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7">
        <f>E1404/L1404</f>
        <v>24.150442477876105</v>
      </c>
      <c r="Q1404" t="s">
        <v>8325</v>
      </c>
      <c r="R1404" t="s">
        <v>8326</v>
      </c>
      <c r="S1404" s="20">
        <f t="shared" si="42"/>
        <v>42065.053368055553</v>
      </c>
      <c r="T1404" s="20">
        <f t="shared" si="43"/>
        <v>42125.011701388888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23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7">
        <f>E1405/L1405</f>
        <v>62.166666666666664</v>
      </c>
      <c r="Q1405" t="s">
        <v>8325</v>
      </c>
      <c r="R1405" t="s">
        <v>8326</v>
      </c>
      <c r="S1405" s="20">
        <f t="shared" si="42"/>
        <v>41451.062905092593</v>
      </c>
      <c r="T1405" s="20">
        <f t="shared" si="43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23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7">
        <f>E1406/L1406</f>
        <v>48.2</v>
      </c>
      <c r="Q1406" t="s">
        <v>8322</v>
      </c>
      <c r="R1406" t="s">
        <v>8341</v>
      </c>
      <c r="S1406" s="20">
        <f t="shared" si="42"/>
        <v>42032.510243055556</v>
      </c>
      <c r="T1406" s="20">
        <f t="shared" si="43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23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7">
        <f>E1407/L1407</f>
        <v>6.1764705882352944</v>
      </c>
      <c r="Q1407" t="s">
        <v>8322</v>
      </c>
      <c r="R1407" t="s">
        <v>8341</v>
      </c>
      <c r="S1407" s="20">
        <f t="shared" si="42"/>
        <v>41941.680567129632</v>
      </c>
      <c r="T1407" s="20">
        <f t="shared" si="43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23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7">
        <f>E1408/L1408</f>
        <v>5</v>
      </c>
      <c r="Q1408" t="s">
        <v>8322</v>
      </c>
      <c r="R1408" t="s">
        <v>8341</v>
      </c>
      <c r="S1408" s="20">
        <f t="shared" si="42"/>
        <v>42297.432951388888</v>
      </c>
      <c r="T1408" s="20">
        <f t="shared" si="43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23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7">
        <f>E1409/L1409</f>
        <v>7.5</v>
      </c>
      <c r="Q1409" t="s">
        <v>8322</v>
      </c>
      <c r="R1409" t="s">
        <v>8341</v>
      </c>
      <c r="S1409" s="20">
        <f t="shared" si="42"/>
        <v>41838.536782407406</v>
      </c>
      <c r="T1409" s="20">
        <f t="shared" si="43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23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7">
        <f>E1410/L1410</f>
        <v>12</v>
      </c>
      <c r="Q1410" t="s">
        <v>8322</v>
      </c>
      <c r="R1410" t="s">
        <v>8341</v>
      </c>
      <c r="S1410" s="20">
        <f t="shared" si="42"/>
        <v>42291.872175925921</v>
      </c>
      <c r="T1410" s="20">
        <f t="shared" si="43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23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7" t="e">
        <f>E1411/L1411</f>
        <v>#DIV/0!</v>
      </c>
      <c r="Q1411" t="s">
        <v>8322</v>
      </c>
      <c r="R1411" t="s">
        <v>8341</v>
      </c>
      <c r="S1411" s="20">
        <f t="shared" ref="S1411:S1474" si="44">(J1411/86400)+DATE(1970,1,1)</f>
        <v>41945.133506944447</v>
      </c>
      <c r="T1411" s="20">
        <f t="shared" ref="T1411:T1474" si="45">(I1411/86400)+DATE(1970,1,1)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23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7">
        <f>E1412/L1412</f>
        <v>1</v>
      </c>
      <c r="Q1412" t="s">
        <v>8322</v>
      </c>
      <c r="R1412" t="s">
        <v>8341</v>
      </c>
      <c r="S1412" s="20">
        <f t="shared" si="44"/>
        <v>42479.318518518514</v>
      </c>
      <c r="T1412" s="20">
        <f t="shared" si="45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2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7">
        <f>E1413/L1413</f>
        <v>2.3333333333333335</v>
      </c>
      <c r="Q1413" t="s">
        <v>8322</v>
      </c>
      <c r="R1413" t="s">
        <v>8341</v>
      </c>
      <c r="S1413" s="20">
        <f t="shared" si="44"/>
        <v>42013.059027777781</v>
      </c>
      <c r="T1413" s="20">
        <f t="shared" si="45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23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7">
        <f>E1414/L1414</f>
        <v>24.615384615384617</v>
      </c>
      <c r="Q1414" t="s">
        <v>8322</v>
      </c>
      <c r="R1414" t="s">
        <v>8341</v>
      </c>
      <c r="S1414" s="20">
        <f t="shared" si="44"/>
        <v>41947.063645833332</v>
      </c>
      <c r="T1414" s="20">
        <f t="shared" si="45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23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7">
        <f>E1415/L1415</f>
        <v>100</v>
      </c>
      <c r="Q1415" t="s">
        <v>8322</v>
      </c>
      <c r="R1415" t="s">
        <v>8341</v>
      </c>
      <c r="S1415" s="20">
        <f t="shared" si="44"/>
        <v>42360.437152777777</v>
      </c>
      <c r="T1415" s="20">
        <f t="shared" si="45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23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7">
        <f>E1416/L1416</f>
        <v>1</v>
      </c>
      <c r="Q1416" t="s">
        <v>8322</v>
      </c>
      <c r="R1416" t="s">
        <v>8341</v>
      </c>
      <c r="S1416" s="20">
        <f t="shared" si="44"/>
        <v>42708.25309027778</v>
      </c>
      <c r="T1416" s="20">
        <f t="shared" si="45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23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7">
        <f>E1417/L1417</f>
        <v>88.888888888888886</v>
      </c>
      <c r="Q1417" t="s">
        <v>8322</v>
      </c>
      <c r="R1417" t="s">
        <v>8341</v>
      </c>
      <c r="S1417" s="20">
        <f t="shared" si="44"/>
        <v>42192.675821759258</v>
      </c>
      <c r="T1417" s="20">
        <f t="shared" si="45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23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7" t="e">
        <f>E1418/L1418</f>
        <v>#DIV/0!</v>
      </c>
      <c r="Q1418" t="s">
        <v>8322</v>
      </c>
      <c r="R1418" t="s">
        <v>8341</v>
      </c>
      <c r="S1418" s="20">
        <f t="shared" si="44"/>
        <v>42299.926145833335</v>
      </c>
      <c r="T1418" s="20">
        <f t="shared" si="45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23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7">
        <f>E1419/L1419</f>
        <v>27.5</v>
      </c>
      <c r="Q1419" t="s">
        <v>8322</v>
      </c>
      <c r="R1419" t="s">
        <v>8341</v>
      </c>
      <c r="S1419" s="20">
        <f t="shared" si="44"/>
        <v>42232.15016203704</v>
      </c>
      <c r="T1419" s="20">
        <f t="shared" si="45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23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7">
        <f>E1420/L1420</f>
        <v>6</v>
      </c>
      <c r="Q1420" t="s">
        <v>8322</v>
      </c>
      <c r="R1420" t="s">
        <v>8341</v>
      </c>
      <c r="S1420" s="20">
        <f t="shared" si="44"/>
        <v>42395.456412037034</v>
      </c>
      <c r="T1420" s="20">
        <f t="shared" si="45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23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7">
        <f>E1421/L1421</f>
        <v>44.5</v>
      </c>
      <c r="Q1421" t="s">
        <v>8322</v>
      </c>
      <c r="R1421" t="s">
        <v>8341</v>
      </c>
      <c r="S1421" s="20">
        <f t="shared" si="44"/>
        <v>42622.456238425926</v>
      </c>
      <c r="T1421" s="20">
        <f t="shared" si="45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23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7">
        <f>E1422/L1422</f>
        <v>1</v>
      </c>
      <c r="Q1422" t="s">
        <v>8322</v>
      </c>
      <c r="R1422" t="s">
        <v>8341</v>
      </c>
      <c r="S1422" s="20">
        <f t="shared" si="44"/>
        <v>42524.667662037042</v>
      </c>
      <c r="T1422" s="20">
        <f t="shared" si="45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7">
        <f>E1423/L1423</f>
        <v>100</v>
      </c>
      <c r="Q1423" t="s">
        <v>8322</v>
      </c>
      <c r="R1423" t="s">
        <v>8341</v>
      </c>
      <c r="S1423" s="20">
        <f t="shared" si="44"/>
        <v>42013.915613425925</v>
      </c>
      <c r="T1423" s="20">
        <f t="shared" si="45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23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7">
        <f>E1424/L1424</f>
        <v>13</v>
      </c>
      <c r="Q1424" t="s">
        <v>8322</v>
      </c>
      <c r="R1424" t="s">
        <v>8341</v>
      </c>
      <c r="S1424" s="20">
        <f t="shared" si="44"/>
        <v>42604.239629629628</v>
      </c>
      <c r="T1424" s="20">
        <f t="shared" si="45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23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7">
        <f>E1425/L1425</f>
        <v>100</v>
      </c>
      <c r="Q1425" t="s">
        <v>8322</v>
      </c>
      <c r="R1425" t="s">
        <v>8341</v>
      </c>
      <c r="S1425" s="20">
        <f t="shared" si="44"/>
        <v>42340.360312500001</v>
      </c>
      <c r="T1425" s="20">
        <f t="shared" si="45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23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7">
        <f>E1426/L1426</f>
        <v>109.07142857142857</v>
      </c>
      <c r="Q1426" t="s">
        <v>8322</v>
      </c>
      <c r="R1426" t="s">
        <v>8341</v>
      </c>
      <c r="S1426" s="20">
        <f t="shared" si="44"/>
        <v>42676.717615740738</v>
      </c>
      <c r="T1426" s="20">
        <f t="shared" si="45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23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7" t="e">
        <f>E1427/L1427</f>
        <v>#DIV/0!</v>
      </c>
      <c r="Q1427" t="s">
        <v>8322</v>
      </c>
      <c r="R1427" t="s">
        <v>8341</v>
      </c>
      <c r="S1427" s="20">
        <f t="shared" si="44"/>
        <v>42093.131469907406</v>
      </c>
      <c r="T1427" s="20">
        <f t="shared" si="45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23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7" t="e">
        <f>E1428/L1428</f>
        <v>#DIV/0!</v>
      </c>
      <c r="Q1428" t="s">
        <v>8322</v>
      </c>
      <c r="R1428" t="s">
        <v>8341</v>
      </c>
      <c r="S1428" s="20">
        <f t="shared" si="44"/>
        <v>42180.390277777777</v>
      </c>
      <c r="T1428" s="20">
        <f t="shared" si="45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23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7">
        <f>E1429/L1429</f>
        <v>104.75</v>
      </c>
      <c r="Q1429" t="s">
        <v>8322</v>
      </c>
      <c r="R1429" t="s">
        <v>8341</v>
      </c>
      <c r="S1429" s="20">
        <f t="shared" si="44"/>
        <v>42601.851678240739</v>
      </c>
      <c r="T1429" s="20">
        <f t="shared" si="45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23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7">
        <f>E1430/L1430</f>
        <v>15</v>
      </c>
      <c r="Q1430" t="s">
        <v>8322</v>
      </c>
      <c r="R1430" t="s">
        <v>8341</v>
      </c>
      <c r="S1430" s="20">
        <f t="shared" si="44"/>
        <v>42432.379826388889</v>
      </c>
      <c r="T1430" s="20">
        <f t="shared" si="45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23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7" t="e">
        <f>E1431/L1431</f>
        <v>#DIV/0!</v>
      </c>
      <c r="Q1431" t="s">
        <v>8322</v>
      </c>
      <c r="R1431" t="s">
        <v>8341</v>
      </c>
      <c r="S1431" s="20">
        <f t="shared" si="44"/>
        <v>42074.060671296298</v>
      </c>
      <c r="T1431" s="20">
        <f t="shared" si="45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23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7">
        <f>E1432/L1432</f>
        <v>80.599999999999994</v>
      </c>
      <c r="Q1432" t="s">
        <v>8322</v>
      </c>
      <c r="R1432" t="s">
        <v>8341</v>
      </c>
      <c r="S1432" s="20">
        <f t="shared" si="44"/>
        <v>41961.813518518524</v>
      </c>
      <c r="T1432" s="20">
        <f t="shared" si="45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2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7">
        <f>E1433/L1433</f>
        <v>115.55319148936171</v>
      </c>
      <c r="Q1433" t="s">
        <v>8322</v>
      </c>
      <c r="R1433" t="s">
        <v>8341</v>
      </c>
      <c r="S1433" s="20">
        <f t="shared" si="44"/>
        <v>42304.210833333331</v>
      </c>
      <c r="T1433" s="20">
        <f t="shared" si="45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23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7" t="e">
        <f>E1434/L1434</f>
        <v>#DIV/0!</v>
      </c>
      <c r="Q1434" t="s">
        <v>8322</v>
      </c>
      <c r="R1434" t="s">
        <v>8341</v>
      </c>
      <c r="S1434" s="20">
        <f t="shared" si="44"/>
        <v>42175.780416666668</v>
      </c>
      <c r="T1434" s="20">
        <f t="shared" si="45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23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7">
        <f>E1435/L1435</f>
        <v>80.5</v>
      </c>
      <c r="Q1435" t="s">
        <v>8322</v>
      </c>
      <c r="R1435" t="s">
        <v>8341</v>
      </c>
      <c r="S1435" s="20">
        <f t="shared" si="44"/>
        <v>42673.625868055555</v>
      </c>
      <c r="T1435" s="20">
        <f t="shared" si="45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23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7">
        <f>E1436/L1436</f>
        <v>744.5454545454545</v>
      </c>
      <c r="Q1436" t="s">
        <v>8322</v>
      </c>
      <c r="R1436" t="s">
        <v>8341</v>
      </c>
      <c r="S1436" s="20">
        <f t="shared" si="44"/>
        <v>42142.767106481479</v>
      </c>
      <c r="T1436" s="20">
        <f t="shared" si="45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23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7">
        <f>E1437/L1437</f>
        <v>7.5</v>
      </c>
      <c r="Q1437" t="s">
        <v>8322</v>
      </c>
      <c r="R1437" t="s">
        <v>8341</v>
      </c>
      <c r="S1437" s="20">
        <f t="shared" si="44"/>
        <v>42258.780324074076</v>
      </c>
      <c r="T1437" s="20">
        <f t="shared" si="45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23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7">
        <f>E1438/L1438</f>
        <v>38.5</v>
      </c>
      <c r="Q1438" t="s">
        <v>8322</v>
      </c>
      <c r="R1438" t="s">
        <v>8341</v>
      </c>
      <c r="S1438" s="20">
        <f t="shared" si="44"/>
        <v>42391.35019675926</v>
      </c>
      <c r="T1438" s="20">
        <f t="shared" si="45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23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7">
        <f>E1439/L1439</f>
        <v>36.68181818181818</v>
      </c>
      <c r="Q1439" t="s">
        <v>8322</v>
      </c>
      <c r="R1439" t="s">
        <v>8341</v>
      </c>
      <c r="S1439" s="20">
        <f t="shared" si="44"/>
        <v>41796.531701388885</v>
      </c>
      <c r="T1439" s="20">
        <f t="shared" si="45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23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7">
        <f>E1440/L1440</f>
        <v>75</v>
      </c>
      <c r="Q1440" t="s">
        <v>8322</v>
      </c>
      <c r="R1440" t="s">
        <v>8341</v>
      </c>
      <c r="S1440" s="20">
        <f t="shared" si="44"/>
        <v>42457.871516203704</v>
      </c>
      <c r="T1440" s="20">
        <f t="shared" si="45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23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7">
        <f>E1441/L1441</f>
        <v>30</v>
      </c>
      <c r="Q1441" t="s">
        <v>8322</v>
      </c>
      <c r="R1441" t="s">
        <v>8341</v>
      </c>
      <c r="S1441" s="20">
        <f t="shared" si="44"/>
        <v>42040.829872685186</v>
      </c>
      <c r="T1441" s="20">
        <f t="shared" si="45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23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7">
        <f>E1442/L1442</f>
        <v>1</v>
      </c>
      <c r="Q1442" t="s">
        <v>8322</v>
      </c>
      <c r="R1442" t="s">
        <v>8341</v>
      </c>
      <c r="S1442" s="20">
        <f t="shared" si="44"/>
        <v>42486.748414351852</v>
      </c>
      <c r="T1442" s="20">
        <f t="shared" si="45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2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7">
        <f>E1443/L1443</f>
        <v>673.33333333333337</v>
      </c>
      <c r="Q1443" t="s">
        <v>8322</v>
      </c>
      <c r="R1443" t="s">
        <v>8341</v>
      </c>
      <c r="S1443" s="20">
        <f t="shared" si="44"/>
        <v>42198.765844907408</v>
      </c>
      <c r="T1443" s="20">
        <f t="shared" si="45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23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7" t="e">
        <f>E1444/L1444</f>
        <v>#DIV/0!</v>
      </c>
      <c r="Q1444" t="s">
        <v>8322</v>
      </c>
      <c r="R1444" t="s">
        <v>8341</v>
      </c>
      <c r="S1444" s="20">
        <f t="shared" si="44"/>
        <v>42485.64534722222</v>
      </c>
      <c r="T1444" s="20">
        <f t="shared" si="45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23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7" t="e">
        <f>E1445/L1445</f>
        <v>#DIV/0!</v>
      </c>
      <c r="Q1445" t="s">
        <v>8322</v>
      </c>
      <c r="R1445" t="s">
        <v>8341</v>
      </c>
      <c r="S1445" s="20">
        <f t="shared" si="44"/>
        <v>42707.926030092596</v>
      </c>
      <c r="T1445" s="20">
        <f t="shared" si="45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23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7" t="e">
        <f>E1446/L1446</f>
        <v>#DIV/0!</v>
      </c>
      <c r="Q1446" t="s">
        <v>8322</v>
      </c>
      <c r="R1446" t="s">
        <v>8341</v>
      </c>
      <c r="S1446" s="20">
        <f t="shared" si="44"/>
        <v>42199.873402777783</v>
      </c>
      <c r="T1446" s="20">
        <f t="shared" si="45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23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7" t="e">
        <f>E1447/L1447</f>
        <v>#DIV/0!</v>
      </c>
      <c r="Q1447" t="s">
        <v>8322</v>
      </c>
      <c r="R1447" t="s">
        <v>8341</v>
      </c>
      <c r="S1447" s="20">
        <f t="shared" si="44"/>
        <v>42139.542303240742</v>
      </c>
      <c r="T1447" s="20">
        <f t="shared" si="45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23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7" t="e">
        <f>E1448/L1448</f>
        <v>#DIV/0!</v>
      </c>
      <c r="Q1448" t="s">
        <v>8322</v>
      </c>
      <c r="R1448" t="s">
        <v>8341</v>
      </c>
      <c r="S1448" s="20">
        <f t="shared" si="44"/>
        <v>42461.447662037041</v>
      </c>
      <c r="T1448" s="20">
        <f t="shared" si="45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23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7">
        <f>E1449/L1449</f>
        <v>25</v>
      </c>
      <c r="Q1449" t="s">
        <v>8322</v>
      </c>
      <c r="R1449" t="s">
        <v>8341</v>
      </c>
      <c r="S1449" s="20">
        <f t="shared" si="44"/>
        <v>42529.730717592596</v>
      </c>
      <c r="T1449" s="20">
        <f t="shared" si="45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23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7" t="e">
        <f>E1450/L1450</f>
        <v>#DIV/0!</v>
      </c>
      <c r="Q1450" t="s">
        <v>8322</v>
      </c>
      <c r="R1450" t="s">
        <v>8341</v>
      </c>
      <c r="S1450" s="20">
        <f t="shared" si="44"/>
        <v>42115.936550925922</v>
      </c>
      <c r="T1450" s="20">
        <f t="shared" si="45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23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7" t="e">
        <f>E1451/L1451</f>
        <v>#DIV/0!</v>
      </c>
      <c r="Q1451" t="s">
        <v>8322</v>
      </c>
      <c r="R1451" t="s">
        <v>8341</v>
      </c>
      <c r="S1451" s="20">
        <f t="shared" si="44"/>
        <v>42086.811400462961</v>
      </c>
      <c r="T1451" s="20">
        <f t="shared" si="45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23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7">
        <f>E1452/L1452</f>
        <v>1</v>
      </c>
      <c r="Q1452" t="s">
        <v>8322</v>
      </c>
      <c r="R1452" t="s">
        <v>8341</v>
      </c>
      <c r="S1452" s="20">
        <f t="shared" si="44"/>
        <v>42390.171261574069</v>
      </c>
      <c r="T1452" s="20">
        <f t="shared" si="45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2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7">
        <f>E1453/L1453</f>
        <v>1</v>
      </c>
      <c r="Q1453" t="s">
        <v>8322</v>
      </c>
      <c r="R1453" t="s">
        <v>8341</v>
      </c>
      <c r="S1453" s="20">
        <f t="shared" si="44"/>
        <v>41931.959016203706</v>
      </c>
      <c r="T1453" s="20">
        <f t="shared" si="45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23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7" t="e">
        <f>E1454/L1454</f>
        <v>#DIV/0!</v>
      </c>
      <c r="Q1454" t="s">
        <v>8322</v>
      </c>
      <c r="R1454" t="s">
        <v>8341</v>
      </c>
      <c r="S1454" s="20">
        <f t="shared" si="44"/>
        <v>41818.703275462962</v>
      </c>
      <c r="T1454" s="20">
        <f t="shared" si="45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23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7" t="e">
        <f>E1455/L1455</f>
        <v>#DIV/0!</v>
      </c>
      <c r="Q1455" t="s">
        <v>8322</v>
      </c>
      <c r="R1455" t="s">
        <v>8341</v>
      </c>
      <c r="S1455" s="20">
        <f t="shared" si="44"/>
        <v>42795.696145833332</v>
      </c>
      <c r="T1455" s="20">
        <f t="shared" si="45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23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7">
        <f>E1456/L1456</f>
        <v>15</v>
      </c>
      <c r="Q1456" t="s">
        <v>8322</v>
      </c>
      <c r="R1456" t="s">
        <v>8341</v>
      </c>
      <c r="S1456" s="20">
        <f t="shared" si="44"/>
        <v>42463.866666666669</v>
      </c>
      <c r="T1456" s="20">
        <f t="shared" si="45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23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7">
        <f>E1457/L1457</f>
        <v>225</v>
      </c>
      <c r="Q1457" t="s">
        <v>8322</v>
      </c>
      <c r="R1457" t="s">
        <v>8341</v>
      </c>
      <c r="S1457" s="20">
        <f t="shared" si="44"/>
        <v>41832.672685185185</v>
      </c>
      <c r="T1457" s="20">
        <f t="shared" si="45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23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7">
        <f>E1458/L1458</f>
        <v>48.333333333333336</v>
      </c>
      <c r="Q1458" t="s">
        <v>8322</v>
      </c>
      <c r="R1458" t="s">
        <v>8341</v>
      </c>
      <c r="S1458" s="20">
        <f t="shared" si="44"/>
        <v>42708.668576388889</v>
      </c>
      <c r="T1458" s="20">
        <f t="shared" si="45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23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7" t="e">
        <f>E1459/L1459</f>
        <v>#DIV/0!</v>
      </c>
      <c r="Q1459" t="s">
        <v>8322</v>
      </c>
      <c r="R1459" t="s">
        <v>8341</v>
      </c>
      <c r="S1459" s="20">
        <f t="shared" si="44"/>
        <v>42289.89634259259</v>
      </c>
      <c r="T1459" s="20">
        <f t="shared" si="45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23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7" t="e">
        <f>E1460/L1460</f>
        <v>#DIV/0!</v>
      </c>
      <c r="Q1460" t="s">
        <v>8322</v>
      </c>
      <c r="R1460" t="s">
        <v>8341</v>
      </c>
      <c r="S1460" s="20">
        <f t="shared" si="44"/>
        <v>41831.705555555556</v>
      </c>
      <c r="T1460" s="20">
        <f t="shared" si="45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23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7" t="e">
        <f>E1461/L1461</f>
        <v>#DIV/0!</v>
      </c>
      <c r="Q1461" t="s">
        <v>8322</v>
      </c>
      <c r="R1461" t="s">
        <v>8341</v>
      </c>
      <c r="S1461" s="20">
        <f t="shared" si="44"/>
        <v>42312.204814814817</v>
      </c>
      <c r="T1461" s="20">
        <f t="shared" si="45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23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7" t="e">
        <f>E1462/L1462</f>
        <v>#DIV/0!</v>
      </c>
      <c r="Q1462" t="s">
        <v>8322</v>
      </c>
      <c r="R1462" t="s">
        <v>8341</v>
      </c>
      <c r="S1462" s="20">
        <f t="shared" si="44"/>
        <v>41915.896967592591</v>
      </c>
      <c r="T1462" s="20">
        <f t="shared" si="45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2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7">
        <f>E1463/L1463</f>
        <v>44.66673529411765</v>
      </c>
      <c r="Q1463" t="s">
        <v>8322</v>
      </c>
      <c r="R1463" t="s">
        <v>8342</v>
      </c>
      <c r="S1463" s="20">
        <f t="shared" si="44"/>
        <v>41899.645300925928</v>
      </c>
      <c r="T1463" s="20">
        <f t="shared" si="45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23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7">
        <f>E1464/L1464</f>
        <v>28.937999999999999</v>
      </c>
      <c r="Q1464" t="s">
        <v>8322</v>
      </c>
      <c r="R1464" t="s">
        <v>8342</v>
      </c>
      <c r="S1464" s="20">
        <f t="shared" si="44"/>
        <v>41344.662858796299</v>
      </c>
      <c r="T1464" s="20">
        <f t="shared" si="45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23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7">
        <f>E1465/L1465</f>
        <v>35.44</v>
      </c>
      <c r="Q1465" t="s">
        <v>8322</v>
      </c>
      <c r="R1465" t="s">
        <v>8342</v>
      </c>
      <c r="S1465" s="20">
        <f t="shared" si="44"/>
        <v>41326.911319444444</v>
      </c>
      <c r="T1465" s="20">
        <f t="shared" si="45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23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7">
        <f>E1466/L1466</f>
        <v>34.871794871794869</v>
      </c>
      <c r="Q1466" t="s">
        <v>8322</v>
      </c>
      <c r="R1466" t="s">
        <v>8342</v>
      </c>
      <c r="S1466" s="20">
        <f t="shared" si="44"/>
        <v>41291.661550925928</v>
      </c>
      <c r="T1466" s="20">
        <f t="shared" si="45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23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7">
        <f>E1467/L1467</f>
        <v>52.622732513451197</v>
      </c>
      <c r="Q1467" t="s">
        <v>8322</v>
      </c>
      <c r="R1467" t="s">
        <v>8342</v>
      </c>
      <c r="S1467" s="20">
        <f t="shared" si="44"/>
        <v>40959.734398148146</v>
      </c>
      <c r="T1467" s="20">
        <f t="shared" si="45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23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7">
        <f>E1468/L1468</f>
        <v>69.598266129032254</v>
      </c>
      <c r="Q1468" t="s">
        <v>8322</v>
      </c>
      <c r="R1468" t="s">
        <v>8342</v>
      </c>
      <c r="S1468" s="20">
        <f t="shared" si="44"/>
        <v>42340.172060185185</v>
      </c>
      <c r="T1468" s="20">
        <f t="shared" si="45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23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7">
        <f>E1469/L1469</f>
        <v>76.72</v>
      </c>
      <c r="Q1469" t="s">
        <v>8322</v>
      </c>
      <c r="R1469" t="s">
        <v>8342</v>
      </c>
      <c r="S1469" s="20">
        <f t="shared" si="44"/>
        <v>40933.80190972222</v>
      </c>
      <c r="T1469" s="20">
        <f t="shared" si="45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23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7">
        <f>E1470/L1470</f>
        <v>33.191126279863482</v>
      </c>
      <c r="Q1470" t="s">
        <v>8322</v>
      </c>
      <c r="R1470" t="s">
        <v>8342</v>
      </c>
      <c r="S1470" s="20">
        <f t="shared" si="44"/>
        <v>40646.014456018514</v>
      </c>
      <c r="T1470" s="20">
        <f t="shared" si="45"/>
        <v>40706.014456018514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23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7">
        <f>E1471/L1471</f>
        <v>149.46417445482865</v>
      </c>
      <c r="Q1471" t="s">
        <v>8322</v>
      </c>
      <c r="R1471" t="s">
        <v>8342</v>
      </c>
      <c r="S1471" s="20">
        <f t="shared" si="44"/>
        <v>41290.598483796297</v>
      </c>
      <c r="T1471" s="20">
        <f t="shared" si="45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23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7">
        <f>E1472/L1472</f>
        <v>23.172839506172838</v>
      </c>
      <c r="Q1472" t="s">
        <v>8322</v>
      </c>
      <c r="R1472" t="s">
        <v>8342</v>
      </c>
      <c r="S1472" s="20">
        <f t="shared" si="44"/>
        <v>41250.827118055553</v>
      </c>
      <c r="T1472" s="20">
        <f t="shared" si="45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2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7">
        <f>E1473/L1473</f>
        <v>96.877551020408163</v>
      </c>
      <c r="Q1473" t="s">
        <v>8322</v>
      </c>
      <c r="R1473" t="s">
        <v>8342</v>
      </c>
      <c r="S1473" s="20">
        <f t="shared" si="44"/>
        <v>42073.957569444443</v>
      </c>
      <c r="T1473" s="20">
        <f t="shared" si="45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23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7">
        <f>E1474/L1474</f>
        <v>103.20238095238095</v>
      </c>
      <c r="Q1474" t="s">
        <v>8322</v>
      </c>
      <c r="R1474" t="s">
        <v>8342</v>
      </c>
      <c r="S1474" s="20">
        <f t="shared" si="44"/>
        <v>41533.542858796296</v>
      </c>
      <c r="T1474" s="20">
        <f t="shared" si="45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23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7">
        <f>E1475/L1475</f>
        <v>38.462553191489363</v>
      </c>
      <c r="Q1475" t="s">
        <v>8322</v>
      </c>
      <c r="R1475" t="s">
        <v>8342</v>
      </c>
      <c r="S1475" s="20">
        <f t="shared" ref="S1475:S1538" si="46">(J1475/86400)+DATE(1970,1,1)</f>
        <v>40939.979618055557</v>
      </c>
      <c r="T1475" s="20">
        <f t="shared" ref="T1475:T1538" si="47">(I1475/86400)+DATE(1970,1,1)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23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7">
        <f>E1476/L1476</f>
        <v>44.315789473684212</v>
      </c>
      <c r="Q1476" t="s">
        <v>8322</v>
      </c>
      <c r="R1476" t="s">
        <v>8342</v>
      </c>
      <c r="S1476" s="20">
        <f t="shared" si="46"/>
        <v>41500.72791666667</v>
      </c>
      <c r="T1476" s="20">
        <f t="shared" si="47"/>
        <v>41530.72791666667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23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7">
        <f>E1477/L1477</f>
        <v>64.173356009070289</v>
      </c>
      <c r="Q1477" t="s">
        <v>8322</v>
      </c>
      <c r="R1477" t="s">
        <v>8342</v>
      </c>
      <c r="S1477" s="20">
        <f t="shared" si="46"/>
        <v>41960.722951388889</v>
      </c>
      <c r="T1477" s="20">
        <f t="shared" si="47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23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7">
        <f>E1478/L1478</f>
        <v>43.333275109170302</v>
      </c>
      <c r="Q1478" t="s">
        <v>8322</v>
      </c>
      <c r="R1478" t="s">
        <v>8342</v>
      </c>
      <c r="S1478" s="20">
        <f t="shared" si="46"/>
        <v>40766.041921296295</v>
      </c>
      <c r="T1478" s="20">
        <f t="shared" si="47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23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7">
        <f>E1479/L1479</f>
        <v>90.495934959349597</v>
      </c>
      <c r="Q1479" t="s">
        <v>8322</v>
      </c>
      <c r="R1479" t="s">
        <v>8342</v>
      </c>
      <c r="S1479" s="20">
        <f t="shared" si="46"/>
        <v>40840.615787037037</v>
      </c>
      <c r="T1479" s="20">
        <f t="shared" si="47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23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7">
        <f>E1480/L1480</f>
        <v>29.187190495010373</v>
      </c>
      <c r="Q1480" t="s">
        <v>8322</v>
      </c>
      <c r="R1480" t="s">
        <v>8342</v>
      </c>
      <c r="S1480" s="20">
        <f t="shared" si="46"/>
        <v>41394.871678240743</v>
      </c>
      <c r="T1480" s="20">
        <f t="shared" si="47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23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7">
        <f>E1481/L1481</f>
        <v>30.95774647887324</v>
      </c>
      <c r="Q1481" t="s">
        <v>8322</v>
      </c>
      <c r="R1481" t="s">
        <v>8342</v>
      </c>
      <c r="S1481" s="20">
        <f t="shared" si="46"/>
        <v>41754.745243055557</v>
      </c>
      <c r="T1481" s="20">
        <f t="shared" si="47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23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7">
        <f>E1482/L1482</f>
        <v>92.157795275590544</v>
      </c>
      <c r="Q1482" t="s">
        <v>8322</v>
      </c>
      <c r="R1482" t="s">
        <v>8342</v>
      </c>
      <c r="S1482" s="20">
        <f t="shared" si="46"/>
        <v>41464.934016203704</v>
      </c>
      <c r="T1482" s="20">
        <f t="shared" si="47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2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7">
        <f>E1483/L1483</f>
        <v>17.5</v>
      </c>
      <c r="Q1483" t="s">
        <v>8322</v>
      </c>
      <c r="R1483" t="s">
        <v>8324</v>
      </c>
      <c r="S1483" s="20">
        <f t="shared" si="46"/>
        <v>41550.922974537039</v>
      </c>
      <c r="T1483" s="20">
        <f t="shared" si="4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23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7">
        <f>E1484/L1484</f>
        <v>5</v>
      </c>
      <c r="Q1484" t="s">
        <v>8322</v>
      </c>
      <c r="R1484" t="s">
        <v>8324</v>
      </c>
      <c r="S1484" s="20">
        <f t="shared" si="46"/>
        <v>41136.858055555553</v>
      </c>
      <c r="T1484" s="20">
        <f t="shared" si="47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23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7">
        <f>E1485/L1485</f>
        <v>25</v>
      </c>
      <c r="Q1485" t="s">
        <v>8322</v>
      </c>
      <c r="R1485" t="s">
        <v>8324</v>
      </c>
      <c r="S1485" s="20">
        <f t="shared" si="46"/>
        <v>42548.192997685182</v>
      </c>
      <c r="T1485" s="20">
        <f t="shared" si="4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23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7" t="e">
        <f>E1486/L1486</f>
        <v>#DIV/0!</v>
      </c>
      <c r="Q1486" t="s">
        <v>8322</v>
      </c>
      <c r="R1486" t="s">
        <v>8324</v>
      </c>
      <c r="S1486" s="20">
        <f t="shared" si="46"/>
        <v>41053.200960648144</v>
      </c>
      <c r="T1486" s="20">
        <f t="shared" si="4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23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7">
        <f>E1487/L1487</f>
        <v>50</v>
      </c>
      <c r="Q1487" t="s">
        <v>8322</v>
      </c>
      <c r="R1487" t="s">
        <v>8324</v>
      </c>
      <c r="S1487" s="20">
        <f t="shared" si="46"/>
        <v>42130.795983796299</v>
      </c>
      <c r="T1487" s="20">
        <f t="shared" si="4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23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7">
        <f>E1488/L1488</f>
        <v>16</v>
      </c>
      <c r="Q1488" t="s">
        <v>8322</v>
      </c>
      <c r="R1488" t="s">
        <v>8324</v>
      </c>
      <c r="S1488" s="20">
        <f t="shared" si="46"/>
        <v>42032.168530092589</v>
      </c>
      <c r="T1488" s="20">
        <f t="shared" si="4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23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7" t="e">
        <f>E1489/L1489</f>
        <v>#DIV/0!</v>
      </c>
      <c r="Q1489" t="s">
        <v>8322</v>
      </c>
      <c r="R1489" t="s">
        <v>8324</v>
      </c>
      <c r="S1489" s="20">
        <f t="shared" si="46"/>
        <v>42554.917488425926</v>
      </c>
      <c r="T1489" s="20">
        <f t="shared" si="4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23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7">
        <f>E1490/L1490</f>
        <v>60</v>
      </c>
      <c r="Q1490" t="s">
        <v>8322</v>
      </c>
      <c r="R1490" t="s">
        <v>8324</v>
      </c>
      <c r="S1490" s="20">
        <f t="shared" si="46"/>
        <v>41614.563194444447</v>
      </c>
      <c r="T1490" s="20">
        <f t="shared" si="4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23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7" t="e">
        <f>E1491/L1491</f>
        <v>#DIV/0!</v>
      </c>
      <c r="Q1491" t="s">
        <v>8322</v>
      </c>
      <c r="R1491" t="s">
        <v>8324</v>
      </c>
      <c r="S1491" s="20">
        <f t="shared" si="46"/>
        <v>41198.611712962964</v>
      </c>
      <c r="T1491" s="20">
        <f t="shared" si="4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23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7">
        <f>E1492/L1492</f>
        <v>47.10526315789474</v>
      </c>
      <c r="Q1492" t="s">
        <v>8322</v>
      </c>
      <c r="R1492" t="s">
        <v>8324</v>
      </c>
      <c r="S1492" s="20">
        <f t="shared" si="46"/>
        <v>41520.561041666668</v>
      </c>
      <c r="T1492" s="20">
        <f t="shared" si="4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2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7">
        <f>E1493/L1493</f>
        <v>100</v>
      </c>
      <c r="Q1493" t="s">
        <v>8322</v>
      </c>
      <c r="R1493" t="s">
        <v>8324</v>
      </c>
      <c r="S1493" s="20">
        <f t="shared" si="46"/>
        <v>41991.713460648149</v>
      </c>
      <c r="T1493" s="20">
        <f t="shared" si="4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23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7">
        <f>E1494/L1494</f>
        <v>15</v>
      </c>
      <c r="Q1494" t="s">
        <v>8322</v>
      </c>
      <c r="R1494" t="s">
        <v>8324</v>
      </c>
      <c r="S1494" s="20">
        <f t="shared" si="46"/>
        <v>40682.884791666671</v>
      </c>
      <c r="T1494" s="20">
        <f t="shared" si="4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23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7" t="e">
        <f>E1495/L1495</f>
        <v>#DIV/0!</v>
      </c>
      <c r="Q1495" t="s">
        <v>8322</v>
      </c>
      <c r="R1495" t="s">
        <v>8324</v>
      </c>
      <c r="S1495" s="20">
        <f t="shared" si="46"/>
        <v>41411.866608796292</v>
      </c>
      <c r="T1495" s="20">
        <f t="shared" si="47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23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7">
        <f>E1496/L1496</f>
        <v>40.454545454545453</v>
      </c>
      <c r="Q1496" t="s">
        <v>8322</v>
      </c>
      <c r="R1496" t="s">
        <v>8324</v>
      </c>
      <c r="S1496" s="20">
        <f t="shared" si="46"/>
        <v>42067.722372685181</v>
      </c>
      <c r="T1496" s="20">
        <f t="shared" si="4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23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7" t="e">
        <f>E1497/L1497</f>
        <v>#DIV/0!</v>
      </c>
      <c r="Q1497" t="s">
        <v>8322</v>
      </c>
      <c r="R1497" t="s">
        <v>8324</v>
      </c>
      <c r="S1497" s="20">
        <f t="shared" si="46"/>
        <v>40752.789710648147</v>
      </c>
      <c r="T1497" s="20">
        <f t="shared" si="4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23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7" t="e">
        <f>E1498/L1498</f>
        <v>#DIV/0!</v>
      </c>
      <c r="Q1498" t="s">
        <v>8322</v>
      </c>
      <c r="R1498" t="s">
        <v>8324</v>
      </c>
      <c r="S1498" s="20">
        <f t="shared" si="46"/>
        <v>41838.475219907406</v>
      </c>
      <c r="T1498" s="20">
        <f t="shared" si="4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23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7">
        <f>E1499/L1499</f>
        <v>1</v>
      </c>
      <c r="Q1499" t="s">
        <v>8322</v>
      </c>
      <c r="R1499" t="s">
        <v>8324</v>
      </c>
      <c r="S1499" s="20">
        <f t="shared" si="46"/>
        <v>41444.64261574074</v>
      </c>
      <c r="T1499" s="20">
        <f t="shared" si="4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23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7">
        <f>E1500/L1500</f>
        <v>19</v>
      </c>
      <c r="Q1500" t="s">
        <v>8322</v>
      </c>
      <c r="R1500" t="s">
        <v>8324</v>
      </c>
      <c r="S1500" s="20">
        <f t="shared" si="46"/>
        <v>41840.983541666668</v>
      </c>
      <c r="T1500" s="20">
        <f t="shared" si="4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23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7">
        <f>E1501/L1501</f>
        <v>5</v>
      </c>
      <c r="Q1501" t="s">
        <v>8322</v>
      </c>
      <c r="R1501" t="s">
        <v>8324</v>
      </c>
      <c r="S1501" s="20">
        <f t="shared" si="46"/>
        <v>42527.007326388892</v>
      </c>
      <c r="T1501" s="20">
        <f t="shared" si="4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23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7">
        <f>E1502/L1502</f>
        <v>46.733333333333334</v>
      </c>
      <c r="Q1502" t="s">
        <v>8322</v>
      </c>
      <c r="R1502" t="s">
        <v>8324</v>
      </c>
      <c r="S1502" s="20">
        <f t="shared" si="46"/>
        <v>41365.904594907406</v>
      </c>
      <c r="T1502" s="20">
        <f t="shared" si="47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2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7">
        <f>E1503/L1503</f>
        <v>97.731073446327684</v>
      </c>
      <c r="Q1503" t="s">
        <v>8338</v>
      </c>
      <c r="R1503" t="s">
        <v>8339</v>
      </c>
      <c r="S1503" s="20">
        <f t="shared" si="46"/>
        <v>42163.583599537036</v>
      </c>
      <c r="T1503" s="20">
        <f t="shared" si="47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23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7">
        <f>E1504/L1504</f>
        <v>67.835866261398181</v>
      </c>
      <c r="Q1504" t="s">
        <v>8338</v>
      </c>
      <c r="R1504" t="s">
        <v>8339</v>
      </c>
      <c r="S1504" s="20">
        <f t="shared" si="46"/>
        <v>42426.542592592596</v>
      </c>
      <c r="T1504" s="20">
        <f t="shared" si="47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23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7">
        <f>E1505/L1505</f>
        <v>56.98492957746479</v>
      </c>
      <c r="Q1505" t="s">
        <v>8338</v>
      </c>
      <c r="R1505" t="s">
        <v>8339</v>
      </c>
      <c r="S1505" s="20">
        <f t="shared" si="46"/>
        <v>42606.347233796296</v>
      </c>
      <c r="T1505" s="20">
        <f t="shared" si="47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23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7">
        <f>E1506/L1506</f>
        <v>67.159851301115239</v>
      </c>
      <c r="Q1506" t="s">
        <v>8338</v>
      </c>
      <c r="R1506" t="s">
        <v>8339</v>
      </c>
      <c r="S1506" s="20">
        <f t="shared" si="46"/>
        <v>41772.657685185186</v>
      </c>
      <c r="T1506" s="20">
        <f t="shared" si="47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23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7">
        <f>E1507/L1507</f>
        <v>48.037681159420288</v>
      </c>
      <c r="Q1507" t="s">
        <v>8338</v>
      </c>
      <c r="R1507" t="s">
        <v>8339</v>
      </c>
      <c r="S1507" s="20">
        <f t="shared" si="46"/>
        <v>42414.44332175926</v>
      </c>
      <c r="T1507" s="20">
        <f t="shared" si="47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23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7">
        <f>E1508/L1508</f>
        <v>38.860465116279073</v>
      </c>
      <c r="Q1508" t="s">
        <v>8338</v>
      </c>
      <c r="R1508" t="s">
        <v>8339</v>
      </c>
      <c r="S1508" s="20">
        <f t="shared" si="46"/>
        <v>41814.785925925928</v>
      </c>
      <c r="T1508" s="20">
        <f t="shared" si="47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23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7">
        <f>E1509/L1509</f>
        <v>78.181818181818187</v>
      </c>
      <c r="Q1509" t="s">
        <v>8338</v>
      </c>
      <c r="R1509" t="s">
        <v>8339</v>
      </c>
      <c r="S1509" s="20">
        <f t="shared" si="46"/>
        <v>40254.450335648144</v>
      </c>
      <c r="T1509" s="20">
        <f t="shared" si="47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23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7">
        <f>E1510/L1510</f>
        <v>97.113744075829388</v>
      </c>
      <c r="Q1510" t="s">
        <v>8338</v>
      </c>
      <c r="R1510" t="s">
        <v>8339</v>
      </c>
      <c r="S1510" s="20">
        <f t="shared" si="46"/>
        <v>41786.614363425928</v>
      </c>
      <c r="T1510" s="20">
        <f t="shared" si="47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23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7">
        <f>E1511/L1511</f>
        <v>110.39397959183674</v>
      </c>
      <c r="Q1511" t="s">
        <v>8338</v>
      </c>
      <c r="R1511" t="s">
        <v>8339</v>
      </c>
      <c r="S1511" s="20">
        <f t="shared" si="46"/>
        <v>42751.533391203702</v>
      </c>
      <c r="T1511" s="20">
        <f t="shared" si="47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23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7">
        <f>E1512/L1512</f>
        <v>39.91506172839506</v>
      </c>
      <c r="Q1512" t="s">
        <v>8338</v>
      </c>
      <c r="R1512" t="s">
        <v>8339</v>
      </c>
      <c r="S1512" s="20">
        <f t="shared" si="46"/>
        <v>41809.385162037041</v>
      </c>
      <c r="T1512" s="20">
        <f t="shared" si="47"/>
        <v>41839.385162037041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2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7">
        <f>E1513/L1513</f>
        <v>75.975728155339809</v>
      </c>
      <c r="Q1513" t="s">
        <v>8338</v>
      </c>
      <c r="R1513" t="s">
        <v>8339</v>
      </c>
      <c r="S1513" s="20">
        <f t="shared" si="46"/>
        <v>42296.583379629628</v>
      </c>
      <c r="T1513" s="20">
        <f t="shared" si="47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23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7">
        <f>E1514/L1514</f>
        <v>58.379104477611939</v>
      </c>
      <c r="Q1514" t="s">
        <v>8338</v>
      </c>
      <c r="R1514" t="s">
        <v>8339</v>
      </c>
      <c r="S1514" s="20">
        <f t="shared" si="46"/>
        <v>42741.684479166666</v>
      </c>
      <c r="T1514" s="20">
        <f t="shared" si="47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23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7">
        <f>E1515/L1515</f>
        <v>55.82093023255814</v>
      </c>
      <c r="Q1515" t="s">
        <v>8338</v>
      </c>
      <c r="R1515" t="s">
        <v>8339</v>
      </c>
      <c r="S1515" s="20">
        <f t="shared" si="46"/>
        <v>41806.637337962966</v>
      </c>
      <c r="T1515" s="20">
        <f t="shared" si="47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23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7">
        <f>E1516/L1516</f>
        <v>151.24431818181819</v>
      </c>
      <c r="Q1516" t="s">
        <v>8338</v>
      </c>
      <c r="R1516" t="s">
        <v>8339</v>
      </c>
      <c r="S1516" s="20">
        <f t="shared" si="46"/>
        <v>42234.597685185188</v>
      </c>
      <c r="T1516" s="20">
        <f t="shared" si="47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23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7">
        <f>E1517/L1517</f>
        <v>849.67027027027029</v>
      </c>
      <c r="Q1517" t="s">
        <v>8338</v>
      </c>
      <c r="R1517" t="s">
        <v>8339</v>
      </c>
      <c r="S1517" s="20">
        <f t="shared" si="46"/>
        <v>42415.253437499996</v>
      </c>
      <c r="T1517" s="20">
        <f t="shared" si="47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23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7">
        <f>E1518/L1518</f>
        <v>159.24137931034483</v>
      </c>
      <c r="Q1518" t="s">
        <v>8338</v>
      </c>
      <c r="R1518" t="s">
        <v>8339</v>
      </c>
      <c r="S1518" s="20">
        <f t="shared" si="46"/>
        <v>42619.466342592597</v>
      </c>
      <c r="T1518" s="20">
        <f t="shared" si="47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23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7">
        <f>E1519/L1519</f>
        <v>39.507317073170732</v>
      </c>
      <c r="Q1519" t="s">
        <v>8338</v>
      </c>
      <c r="R1519" t="s">
        <v>8339</v>
      </c>
      <c r="S1519" s="20">
        <f t="shared" si="46"/>
        <v>41948.56658564815</v>
      </c>
      <c r="T1519" s="20">
        <f t="shared" si="47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23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7">
        <f>E1520/L1520</f>
        <v>130.52966101694915</v>
      </c>
      <c r="Q1520" t="s">
        <v>8338</v>
      </c>
      <c r="R1520" t="s">
        <v>8339</v>
      </c>
      <c r="S1520" s="20">
        <f t="shared" si="46"/>
        <v>41760.8200462963</v>
      </c>
      <c r="T1520" s="20">
        <f t="shared" si="47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23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7">
        <f>E1521/L1521</f>
        <v>64.156896551724131</v>
      </c>
      <c r="Q1521" t="s">
        <v>8338</v>
      </c>
      <c r="R1521" t="s">
        <v>8339</v>
      </c>
      <c r="S1521" s="20">
        <f t="shared" si="46"/>
        <v>41782.741701388892</v>
      </c>
      <c r="T1521" s="20">
        <f t="shared" si="47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23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7">
        <f>E1522/L1522</f>
        <v>111.52694610778443</v>
      </c>
      <c r="Q1522" t="s">
        <v>8338</v>
      </c>
      <c r="R1522" t="s">
        <v>8339</v>
      </c>
      <c r="S1522" s="20">
        <f t="shared" si="46"/>
        <v>41955.857789351852</v>
      </c>
      <c r="T1522" s="20">
        <f t="shared" si="47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7">
        <f>E1523/L1523</f>
        <v>170.44680851063831</v>
      </c>
      <c r="Q1523" t="s">
        <v>8338</v>
      </c>
      <c r="R1523" t="s">
        <v>8339</v>
      </c>
      <c r="S1523" s="20">
        <f t="shared" si="46"/>
        <v>42493.167719907404</v>
      </c>
      <c r="T1523" s="20">
        <f t="shared" si="47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23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7">
        <f>E1524/L1524</f>
        <v>133.7391592920354</v>
      </c>
      <c r="Q1524" t="s">
        <v>8338</v>
      </c>
      <c r="R1524" t="s">
        <v>8339</v>
      </c>
      <c r="S1524" s="20">
        <f t="shared" si="46"/>
        <v>41899.830312500002</v>
      </c>
      <c r="T1524" s="20">
        <f t="shared" si="47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23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7">
        <f>E1525/L1525</f>
        <v>95.834024896265561</v>
      </c>
      <c r="Q1525" t="s">
        <v>8338</v>
      </c>
      <c r="R1525" t="s">
        <v>8339</v>
      </c>
      <c r="S1525" s="20">
        <f t="shared" si="46"/>
        <v>41964.751342592594</v>
      </c>
      <c r="T1525" s="20">
        <f t="shared" si="47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23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7">
        <f>E1526/L1526</f>
        <v>221.78571428571428</v>
      </c>
      <c r="Q1526" t="s">
        <v>8338</v>
      </c>
      <c r="R1526" t="s">
        <v>8339</v>
      </c>
      <c r="S1526" s="20">
        <f t="shared" si="46"/>
        <v>42756.501041666663</v>
      </c>
      <c r="T1526" s="20">
        <f t="shared" si="47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23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7">
        <f>E1527/L1527</f>
        <v>32.315357142857138</v>
      </c>
      <c r="Q1527" t="s">
        <v>8338</v>
      </c>
      <c r="R1527" t="s">
        <v>8339</v>
      </c>
      <c r="S1527" s="20">
        <f t="shared" si="46"/>
        <v>42570.702986111108</v>
      </c>
      <c r="T1527" s="20">
        <f t="shared" si="47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23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7">
        <f>E1528/L1528</f>
        <v>98.839285714285708</v>
      </c>
      <c r="Q1528" t="s">
        <v>8338</v>
      </c>
      <c r="R1528" t="s">
        <v>8339</v>
      </c>
      <c r="S1528" s="20">
        <f t="shared" si="46"/>
        <v>42339.276006944448</v>
      </c>
      <c r="T1528" s="20">
        <f t="shared" si="47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23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7">
        <f>E1529/L1529</f>
        <v>55.222142857142863</v>
      </c>
      <c r="Q1529" t="s">
        <v>8338</v>
      </c>
      <c r="R1529" t="s">
        <v>8339</v>
      </c>
      <c r="S1529" s="20">
        <f t="shared" si="46"/>
        <v>42780.600532407407</v>
      </c>
      <c r="T1529" s="20">
        <f t="shared" si="47"/>
        <v>42808.558865740742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23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7">
        <f>E1530/L1530</f>
        <v>52.793750000000003</v>
      </c>
      <c r="Q1530" t="s">
        <v>8338</v>
      </c>
      <c r="R1530" t="s">
        <v>8339</v>
      </c>
      <c r="S1530" s="20">
        <f t="shared" si="46"/>
        <v>42736.732893518521</v>
      </c>
      <c r="T1530" s="20">
        <f t="shared" si="47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23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7">
        <f>E1531/L1531</f>
        <v>135.66666666666666</v>
      </c>
      <c r="Q1531" t="s">
        <v>8338</v>
      </c>
      <c r="R1531" t="s">
        <v>8339</v>
      </c>
      <c r="S1531" s="20">
        <f t="shared" si="46"/>
        <v>42052.628703703704</v>
      </c>
      <c r="T1531" s="20">
        <f t="shared" si="47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23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7">
        <f>E1532/L1532</f>
        <v>53.991990846681922</v>
      </c>
      <c r="Q1532" t="s">
        <v>8338</v>
      </c>
      <c r="R1532" t="s">
        <v>8339</v>
      </c>
      <c r="S1532" s="20">
        <f t="shared" si="46"/>
        <v>42275.76730324074</v>
      </c>
      <c r="T1532" s="20">
        <f t="shared" si="47"/>
        <v>42300.76730324074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2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7">
        <f>E1533/L1533</f>
        <v>56.643835616438359</v>
      </c>
      <c r="Q1533" t="s">
        <v>8338</v>
      </c>
      <c r="R1533" t="s">
        <v>8339</v>
      </c>
      <c r="S1533" s="20">
        <f t="shared" si="46"/>
        <v>41941.802384259259</v>
      </c>
      <c r="T1533" s="20">
        <f t="shared" si="47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23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7">
        <f>E1534/L1534</f>
        <v>82.316326530612244</v>
      </c>
      <c r="Q1534" t="s">
        <v>8338</v>
      </c>
      <c r="R1534" t="s">
        <v>8339</v>
      </c>
      <c r="S1534" s="20">
        <f t="shared" si="46"/>
        <v>42391.475289351853</v>
      </c>
      <c r="T1534" s="20">
        <f t="shared" si="47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23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7">
        <f>E1535/L1535</f>
        <v>88.26081081081081</v>
      </c>
      <c r="Q1535" t="s">
        <v>8338</v>
      </c>
      <c r="R1535" t="s">
        <v>8339</v>
      </c>
      <c r="S1535" s="20">
        <f t="shared" si="46"/>
        <v>42443.00204861111</v>
      </c>
      <c r="T1535" s="20">
        <f t="shared" si="47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23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7">
        <f>E1536/L1536</f>
        <v>84.905149051490511</v>
      </c>
      <c r="Q1536" t="s">
        <v>8338</v>
      </c>
      <c r="R1536" t="s">
        <v>8339</v>
      </c>
      <c r="S1536" s="20">
        <f t="shared" si="46"/>
        <v>42221.674328703702</v>
      </c>
      <c r="T1536" s="20">
        <f t="shared" si="47"/>
        <v>42251.674328703702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23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7">
        <f>E1537/L1537</f>
        <v>48.154545454545456</v>
      </c>
      <c r="Q1537" t="s">
        <v>8338</v>
      </c>
      <c r="R1537" t="s">
        <v>8339</v>
      </c>
      <c r="S1537" s="20">
        <f t="shared" si="46"/>
        <v>42484.829062500001</v>
      </c>
      <c r="T1537" s="20">
        <f t="shared" si="47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23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7">
        <f>E1538/L1538</f>
        <v>66.015406593406595</v>
      </c>
      <c r="Q1538" t="s">
        <v>8338</v>
      </c>
      <c r="R1538" t="s">
        <v>8339</v>
      </c>
      <c r="S1538" s="20">
        <f t="shared" si="46"/>
        <v>42213.802199074074</v>
      </c>
      <c r="T1538" s="20">
        <f t="shared" si="47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23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7">
        <f>E1539/L1539</f>
        <v>96.375</v>
      </c>
      <c r="Q1539" t="s">
        <v>8338</v>
      </c>
      <c r="R1539" t="s">
        <v>8339</v>
      </c>
      <c r="S1539" s="20">
        <f t="shared" ref="S1539:S1602" si="48">(J1539/86400)+DATE(1970,1,1)</f>
        <v>42552.315127314811</v>
      </c>
      <c r="T1539" s="20">
        <f t="shared" ref="T1539:T1602" si="49">(I1539/86400)+DATE(1970,1,1)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23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7">
        <f>E1540/L1540</f>
        <v>156.17391304347825</v>
      </c>
      <c r="Q1540" t="s">
        <v>8338</v>
      </c>
      <c r="R1540" t="s">
        <v>8339</v>
      </c>
      <c r="S1540" s="20">
        <f t="shared" si="48"/>
        <v>41981.782060185185</v>
      </c>
      <c r="T1540" s="20">
        <f t="shared" si="4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23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7">
        <f>E1541/L1541</f>
        <v>95.764859154929582</v>
      </c>
      <c r="Q1541" t="s">
        <v>8338</v>
      </c>
      <c r="R1541" t="s">
        <v>8339</v>
      </c>
      <c r="S1541" s="20">
        <f t="shared" si="48"/>
        <v>42705.91920138889</v>
      </c>
      <c r="T1541" s="20">
        <f t="shared" si="49"/>
        <v>42738.91920138889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23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7">
        <f>E1542/L1542</f>
        <v>180.40816326530611</v>
      </c>
      <c r="Q1542" t="s">
        <v>8338</v>
      </c>
      <c r="R1542" t="s">
        <v>8339</v>
      </c>
      <c r="S1542" s="20">
        <f t="shared" si="48"/>
        <v>41939.00712962963</v>
      </c>
      <c r="T1542" s="20">
        <f t="shared" si="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2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7">
        <f>E1543/L1543</f>
        <v>3</v>
      </c>
      <c r="Q1543" t="s">
        <v>8338</v>
      </c>
      <c r="R1543" t="s">
        <v>8343</v>
      </c>
      <c r="S1543" s="20">
        <f t="shared" si="48"/>
        <v>41974.712245370371</v>
      </c>
      <c r="T1543" s="20">
        <f t="shared" si="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23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7">
        <f>E1544/L1544</f>
        <v>20</v>
      </c>
      <c r="Q1544" t="s">
        <v>8338</v>
      </c>
      <c r="R1544" t="s">
        <v>8343</v>
      </c>
      <c r="S1544" s="20">
        <f t="shared" si="48"/>
        <v>42170.996527777781</v>
      </c>
      <c r="T1544" s="20">
        <f t="shared" si="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23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7">
        <f>E1545/L1545</f>
        <v>10</v>
      </c>
      <c r="Q1545" t="s">
        <v>8338</v>
      </c>
      <c r="R1545" t="s">
        <v>8343</v>
      </c>
      <c r="S1545" s="20">
        <f t="shared" si="48"/>
        <v>41935.509652777779</v>
      </c>
      <c r="T1545" s="20">
        <f t="shared" si="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23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7" t="e">
        <f>E1546/L1546</f>
        <v>#DIV/0!</v>
      </c>
      <c r="Q1546" t="s">
        <v>8338</v>
      </c>
      <c r="R1546" t="s">
        <v>8343</v>
      </c>
      <c r="S1546" s="20">
        <f t="shared" si="48"/>
        <v>42053.051203703704</v>
      </c>
      <c r="T1546" s="20">
        <f t="shared" si="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23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7">
        <f>E1547/L1547</f>
        <v>1</v>
      </c>
      <c r="Q1547" t="s">
        <v>8338</v>
      </c>
      <c r="R1547" t="s">
        <v>8343</v>
      </c>
      <c r="S1547" s="20">
        <f t="shared" si="48"/>
        <v>42031.884652777779</v>
      </c>
      <c r="T1547" s="20">
        <f t="shared" si="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23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7">
        <f>E1548/L1548</f>
        <v>26.272727272727273</v>
      </c>
      <c r="Q1548" t="s">
        <v>8338</v>
      </c>
      <c r="R1548" t="s">
        <v>8343</v>
      </c>
      <c r="S1548" s="20">
        <f t="shared" si="48"/>
        <v>41839.212951388887</v>
      </c>
      <c r="T1548" s="20">
        <f t="shared" si="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23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7" t="e">
        <f>E1549/L1549</f>
        <v>#DIV/0!</v>
      </c>
      <c r="Q1549" t="s">
        <v>8338</v>
      </c>
      <c r="R1549" t="s">
        <v>8343</v>
      </c>
      <c r="S1549" s="20">
        <f t="shared" si="48"/>
        <v>42782.426875000005</v>
      </c>
      <c r="T1549" s="20">
        <f t="shared" si="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23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7">
        <f>E1550/L1550</f>
        <v>60</v>
      </c>
      <c r="Q1550" t="s">
        <v>8338</v>
      </c>
      <c r="R1550" t="s">
        <v>8343</v>
      </c>
      <c r="S1550" s="20">
        <f t="shared" si="48"/>
        <v>42286.88217592593</v>
      </c>
      <c r="T1550" s="20">
        <f t="shared" si="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23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7">
        <f>E1551/L1551</f>
        <v>28.333333333333332</v>
      </c>
      <c r="Q1551" t="s">
        <v>8338</v>
      </c>
      <c r="R1551" t="s">
        <v>8343</v>
      </c>
      <c r="S1551" s="20">
        <f t="shared" si="48"/>
        <v>42281.136099537034</v>
      </c>
      <c r="T1551" s="20">
        <f t="shared" si="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23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7">
        <f>E1552/L1552</f>
        <v>14.428571428571429</v>
      </c>
      <c r="Q1552" t="s">
        <v>8338</v>
      </c>
      <c r="R1552" t="s">
        <v>8343</v>
      </c>
      <c r="S1552" s="20">
        <f t="shared" si="48"/>
        <v>42472.449467592596</v>
      </c>
      <c r="T1552" s="20">
        <f t="shared" si="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2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7" t="e">
        <f>E1553/L1553</f>
        <v>#DIV/0!</v>
      </c>
      <c r="Q1553" t="s">
        <v>8338</v>
      </c>
      <c r="R1553" t="s">
        <v>8343</v>
      </c>
      <c r="S1553" s="20">
        <f t="shared" si="48"/>
        <v>42121.824525462958</v>
      </c>
      <c r="T1553" s="20">
        <f t="shared" si="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23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7">
        <f>E1554/L1554</f>
        <v>132.1875</v>
      </c>
      <c r="Q1554" t="s">
        <v>8338</v>
      </c>
      <c r="R1554" t="s">
        <v>8343</v>
      </c>
      <c r="S1554" s="20">
        <f t="shared" si="48"/>
        <v>41892.688750000001</v>
      </c>
      <c r="T1554" s="20">
        <f t="shared" si="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23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7" t="e">
        <f>E1555/L1555</f>
        <v>#DIV/0!</v>
      </c>
      <c r="Q1555" t="s">
        <v>8338</v>
      </c>
      <c r="R1555" t="s">
        <v>8343</v>
      </c>
      <c r="S1555" s="20">
        <f t="shared" si="48"/>
        <v>42219.282951388886</v>
      </c>
      <c r="T1555" s="20">
        <f t="shared" si="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23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7" t="e">
        <f>E1556/L1556</f>
        <v>#DIV/0!</v>
      </c>
      <c r="Q1556" t="s">
        <v>8338</v>
      </c>
      <c r="R1556" t="s">
        <v>8343</v>
      </c>
      <c r="S1556" s="20">
        <f t="shared" si="48"/>
        <v>42188.252199074079</v>
      </c>
      <c r="T1556" s="20">
        <f t="shared" si="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23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7" t="e">
        <f>E1557/L1557</f>
        <v>#DIV/0!</v>
      </c>
      <c r="Q1557" t="s">
        <v>8338</v>
      </c>
      <c r="R1557" t="s">
        <v>8343</v>
      </c>
      <c r="S1557" s="20">
        <f t="shared" si="48"/>
        <v>42241.613796296297</v>
      </c>
      <c r="T1557" s="20">
        <f t="shared" si="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23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7">
        <f>E1558/L1558</f>
        <v>56.416666666666664</v>
      </c>
      <c r="Q1558" t="s">
        <v>8338</v>
      </c>
      <c r="R1558" t="s">
        <v>8343</v>
      </c>
      <c r="S1558" s="20">
        <f t="shared" si="48"/>
        <v>42525.153055555551</v>
      </c>
      <c r="T1558" s="20">
        <f t="shared" si="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23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7">
        <f>E1559/L1559</f>
        <v>100</v>
      </c>
      <c r="Q1559" t="s">
        <v>8338</v>
      </c>
      <c r="R1559" t="s">
        <v>8343</v>
      </c>
      <c r="S1559" s="20">
        <f t="shared" si="48"/>
        <v>41871.65315972222</v>
      </c>
      <c r="T1559" s="20">
        <f t="shared" si="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23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7">
        <f>E1560/L1560</f>
        <v>11.666666666666666</v>
      </c>
      <c r="Q1560" t="s">
        <v>8338</v>
      </c>
      <c r="R1560" t="s">
        <v>8343</v>
      </c>
      <c r="S1560" s="20">
        <f t="shared" si="48"/>
        <v>42185.397673611107</v>
      </c>
      <c r="T1560" s="20">
        <f t="shared" si="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23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7">
        <f>E1561/L1561</f>
        <v>50</v>
      </c>
      <c r="Q1561" t="s">
        <v>8338</v>
      </c>
      <c r="R1561" t="s">
        <v>8343</v>
      </c>
      <c r="S1561" s="20">
        <f t="shared" si="48"/>
        <v>42108.053229166668</v>
      </c>
      <c r="T1561" s="20">
        <f t="shared" si="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23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7">
        <f>E1562/L1562</f>
        <v>23.5</v>
      </c>
      <c r="Q1562" t="s">
        <v>8338</v>
      </c>
      <c r="R1562" t="s">
        <v>8343</v>
      </c>
      <c r="S1562" s="20">
        <f t="shared" si="48"/>
        <v>41936.020752314813</v>
      </c>
      <c r="T1562" s="20">
        <f t="shared" si="4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2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7">
        <f>E1563/L1563</f>
        <v>67</v>
      </c>
      <c r="Q1563" t="s">
        <v>8322</v>
      </c>
      <c r="R1563" t="s">
        <v>8344</v>
      </c>
      <c r="S1563" s="20">
        <f t="shared" si="48"/>
        <v>41555.041701388887</v>
      </c>
      <c r="T1563" s="20">
        <f t="shared" si="49"/>
        <v>41585.083368055552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23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7" t="e">
        <f>E1564/L1564</f>
        <v>#DIV/0!</v>
      </c>
      <c r="Q1564" t="s">
        <v>8322</v>
      </c>
      <c r="R1564" t="s">
        <v>8344</v>
      </c>
      <c r="S1564" s="20">
        <f t="shared" si="48"/>
        <v>40079.566157407404</v>
      </c>
      <c r="T1564" s="20">
        <f t="shared" si="4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23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7">
        <f>E1565/L1565</f>
        <v>42.5</v>
      </c>
      <c r="Q1565" t="s">
        <v>8322</v>
      </c>
      <c r="R1565" t="s">
        <v>8344</v>
      </c>
      <c r="S1565" s="20">
        <f t="shared" si="48"/>
        <v>41652.742488425924</v>
      </c>
      <c r="T1565" s="20">
        <f t="shared" si="4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23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7">
        <f>E1566/L1566</f>
        <v>10</v>
      </c>
      <c r="Q1566" t="s">
        <v>8322</v>
      </c>
      <c r="R1566" t="s">
        <v>8344</v>
      </c>
      <c r="S1566" s="20">
        <f t="shared" si="48"/>
        <v>42121.367002314815</v>
      </c>
      <c r="T1566" s="20">
        <f t="shared" si="4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23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7">
        <f>E1567/L1567</f>
        <v>100</v>
      </c>
      <c r="Q1567" t="s">
        <v>8322</v>
      </c>
      <c r="R1567" t="s">
        <v>8344</v>
      </c>
      <c r="S1567" s="20">
        <f t="shared" si="48"/>
        <v>40672.729872685188</v>
      </c>
      <c r="T1567" s="20">
        <f t="shared" si="4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23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7">
        <f>E1568/L1568</f>
        <v>108.05084745762711</v>
      </c>
      <c r="Q1568" t="s">
        <v>8322</v>
      </c>
      <c r="R1568" t="s">
        <v>8344</v>
      </c>
      <c r="S1568" s="20">
        <f t="shared" si="48"/>
        <v>42549.916712962964</v>
      </c>
      <c r="T1568" s="20">
        <f t="shared" si="4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23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7">
        <f>E1569/L1569</f>
        <v>26.923076923076923</v>
      </c>
      <c r="Q1569" t="s">
        <v>8322</v>
      </c>
      <c r="R1569" t="s">
        <v>8344</v>
      </c>
      <c r="S1569" s="20">
        <f t="shared" si="48"/>
        <v>41671.93686342593</v>
      </c>
      <c r="T1569" s="20">
        <f t="shared" si="4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23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7">
        <f>E1570/L1570</f>
        <v>155</v>
      </c>
      <c r="Q1570" t="s">
        <v>8322</v>
      </c>
      <c r="R1570" t="s">
        <v>8344</v>
      </c>
      <c r="S1570" s="20">
        <f t="shared" si="48"/>
        <v>41962.062326388885</v>
      </c>
      <c r="T1570" s="20">
        <f t="shared" si="4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23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7" t="e">
        <f>E1571/L1571</f>
        <v>#DIV/0!</v>
      </c>
      <c r="Q1571" t="s">
        <v>8322</v>
      </c>
      <c r="R1571" t="s">
        <v>8344</v>
      </c>
      <c r="S1571" s="20">
        <f t="shared" si="48"/>
        <v>41389.679560185185</v>
      </c>
      <c r="T1571" s="20">
        <f t="shared" si="4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23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7">
        <f>E1572/L1572</f>
        <v>47.769230769230766</v>
      </c>
      <c r="Q1572" t="s">
        <v>8322</v>
      </c>
      <c r="R1572" t="s">
        <v>8344</v>
      </c>
      <c r="S1572" s="20">
        <f t="shared" si="48"/>
        <v>42438.813449074078</v>
      </c>
      <c r="T1572" s="20">
        <f t="shared" si="4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2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7">
        <f>E1573/L1573</f>
        <v>20</v>
      </c>
      <c r="Q1573" t="s">
        <v>8322</v>
      </c>
      <c r="R1573" t="s">
        <v>8344</v>
      </c>
      <c r="S1573" s="20">
        <f t="shared" si="48"/>
        <v>42144.769479166665</v>
      </c>
      <c r="T1573" s="20">
        <f t="shared" si="49"/>
        <v>42174.769479166665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23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7">
        <f>E1574/L1574</f>
        <v>41.666666666666664</v>
      </c>
      <c r="Q1574" t="s">
        <v>8322</v>
      </c>
      <c r="R1574" t="s">
        <v>8344</v>
      </c>
      <c r="S1574" s="20">
        <f t="shared" si="48"/>
        <v>42404.033090277779</v>
      </c>
      <c r="T1574" s="20">
        <f t="shared" si="4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23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7">
        <f>E1575/L1575</f>
        <v>74.333333333333329</v>
      </c>
      <c r="Q1575" t="s">
        <v>8322</v>
      </c>
      <c r="R1575" t="s">
        <v>8344</v>
      </c>
      <c r="S1575" s="20">
        <f t="shared" si="48"/>
        <v>42786.000023148154</v>
      </c>
      <c r="T1575" s="20">
        <f t="shared" si="4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23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7">
        <f>E1576/L1576</f>
        <v>84.333333333333329</v>
      </c>
      <c r="Q1576" t="s">
        <v>8322</v>
      </c>
      <c r="R1576" t="s">
        <v>8344</v>
      </c>
      <c r="S1576" s="20">
        <f t="shared" si="48"/>
        <v>42017.927418981482</v>
      </c>
      <c r="T1576" s="20">
        <f t="shared" si="4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23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7">
        <f>E1577/L1577</f>
        <v>65.457142857142856</v>
      </c>
      <c r="Q1577" t="s">
        <v>8322</v>
      </c>
      <c r="R1577" t="s">
        <v>8344</v>
      </c>
      <c r="S1577" s="20">
        <f t="shared" si="48"/>
        <v>41799.524259259255</v>
      </c>
      <c r="T1577" s="20">
        <f t="shared" si="49"/>
        <v>41829.524259259255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23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7">
        <f>E1578/L1578</f>
        <v>65</v>
      </c>
      <c r="Q1578" t="s">
        <v>8322</v>
      </c>
      <c r="R1578" t="s">
        <v>8344</v>
      </c>
      <c r="S1578" s="20">
        <f t="shared" si="48"/>
        <v>42140.879259259258</v>
      </c>
      <c r="T1578" s="20">
        <f t="shared" si="4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23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7">
        <f>E1579/L1579</f>
        <v>27.5</v>
      </c>
      <c r="Q1579" t="s">
        <v>8322</v>
      </c>
      <c r="R1579" t="s">
        <v>8344</v>
      </c>
      <c r="S1579" s="20">
        <f t="shared" si="48"/>
        <v>41054.847777777773</v>
      </c>
      <c r="T1579" s="20">
        <f t="shared" si="49"/>
        <v>41114.847777777773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23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7">
        <f>E1580/L1580</f>
        <v>51.25</v>
      </c>
      <c r="Q1580" t="s">
        <v>8322</v>
      </c>
      <c r="R1580" t="s">
        <v>8344</v>
      </c>
      <c r="S1580" s="20">
        <f t="shared" si="48"/>
        <v>40399.065868055557</v>
      </c>
      <c r="T1580" s="20">
        <f t="shared" si="4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23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7">
        <f>E1581/L1581</f>
        <v>14</v>
      </c>
      <c r="Q1581" t="s">
        <v>8322</v>
      </c>
      <c r="R1581" t="s">
        <v>8344</v>
      </c>
      <c r="S1581" s="20">
        <f t="shared" si="48"/>
        <v>41481.996423611112</v>
      </c>
      <c r="T1581" s="20">
        <f t="shared" si="4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23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7" t="e">
        <f>E1582/L1582</f>
        <v>#DIV/0!</v>
      </c>
      <c r="Q1582" t="s">
        <v>8322</v>
      </c>
      <c r="R1582" t="s">
        <v>8344</v>
      </c>
      <c r="S1582" s="20">
        <f t="shared" si="48"/>
        <v>40990.050069444442</v>
      </c>
      <c r="T1582" s="20">
        <f t="shared" si="4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2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7">
        <f>E1583/L1583</f>
        <v>5</v>
      </c>
      <c r="Q1583" t="s">
        <v>8338</v>
      </c>
      <c r="R1583" t="s">
        <v>8345</v>
      </c>
      <c r="S1583" s="20">
        <f t="shared" si="48"/>
        <v>42325.448958333334</v>
      </c>
      <c r="T1583" s="20">
        <f t="shared" si="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23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7">
        <f>E1584/L1584</f>
        <v>31</v>
      </c>
      <c r="Q1584" t="s">
        <v>8338</v>
      </c>
      <c r="R1584" t="s">
        <v>8345</v>
      </c>
      <c r="S1584" s="20">
        <f t="shared" si="48"/>
        <v>42246.789965277778</v>
      </c>
      <c r="T1584" s="20">
        <f t="shared" si="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23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7">
        <f>E1585/L1585</f>
        <v>15</v>
      </c>
      <c r="Q1585" t="s">
        <v>8338</v>
      </c>
      <c r="R1585" t="s">
        <v>8345</v>
      </c>
      <c r="S1585" s="20">
        <f t="shared" si="48"/>
        <v>41877.904988425929</v>
      </c>
      <c r="T1585" s="20">
        <f t="shared" si="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23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7" t="e">
        <f>E1586/L1586</f>
        <v>#DIV/0!</v>
      </c>
      <c r="Q1586" t="s">
        <v>8338</v>
      </c>
      <c r="R1586" t="s">
        <v>8345</v>
      </c>
      <c r="S1586" s="20">
        <f t="shared" si="48"/>
        <v>41779.649317129632</v>
      </c>
      <c r="T1586" s="20">
        <f t="shared" si="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23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7">
        <f>E1587/L1587</f>
        <v>131.66666666666666</v>
      </c>
      <c r="Q1587" t="s">
        <v>8338</v>
      </c>
      <c r="R1587" t="s">
        <v>8345</v>
      </c>
      <c r="S1587" s="20">
        <f t="shared" si="48"/>
        <v>42707.895462962959</v>
      </c>
      <c r="T1587" s="20">
        <f t="shared" si="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23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7" t="e">
        <f>E1588/L1588</f>
        <v>#DIV/0!</v>
      </c>
      <c r="Q1588" t="s">
        <v>8338</v>
      </c>
      <c r="R1588" t="s">
        <v>8345</v>
      </c>
      <c r="S1588" s="20">
        <f t="shared" si="48"/>
        <v>42069.104421296295</v>
      </c>
      <c r="T1588" s="20">
        <f t="shared" si="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23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7">
        <f>E1589/L1589</f>
        <v>1</v>
      </c>
      <c r="Q1589" t="s">
        <v>8338</v>
      </c>
      <c r="R1589" t="s">
        <v>8345</v>
      </c>
      <c r="S1589" s="20">
        <f t="shared" si="48"/>
        <v>41956.950983796298</v>
      </c>
      <c r="T1589" s="20">
        <f t="shared" si="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23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7" t="e">
        <f>E1590/L1590</f>
        <v>#DIV/0!</v>
      </c>
      <c r="Q1590" t="s">
        <v>8338</v>
      </c>
      <c r="R1590" t="s">
        <v>8345</v>
      </c>
      <c r="S1590" s="20">
        <f t="shared" si="48"/>
        <v>42005.24998842593</v>
      </c>
      <c r="T1590" s="20">
        <f t="shared" si="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23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7" t="e">
        <f>E1591/L1591</f>
        <v>#DIV/0!</v>
      </c>
      <c r="Q1591" t="s">
        <v>8338</v>
      </c>
      <c r="R1591" t="s">
        <v>8345</v>
      </c>
      <c r="S1591" s="20">
        <f t="shared" si="48"/>
        <v>42256.984791666662</v>
      </c>
      <c r="T1591" s="20">
        <f t="shared" si="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23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7">
        <f>E1592/L1592</f>
        <v>510</v>
      </c>
      <c r="Q1592" t="s">
        <v>8338</v>
      </c>
      <c r="R1592" t="s">
        <v>8345</v>
      </c>
      <c r="S1592" s="20">
        <f t="shared" si="48"/>
        <v>42240.857222222221</v>
      </c>
      <c r="T1592" s="20">
        <f t="shared" si="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2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7">
        <f>E1593/L1593</f>
        <v>44.478260869565219</v>
      </c>
      <c r="Q1593" t="s">
        <v>8338</v>
      </c>
      <c r="R1593" t="s">
        <v>8345</v>
      </c>
      <c r="S1593" s="20">
        <f t="shared" si="48"/>
        <v>42433.726168981477</v>
      </c>
      <c r="T1593" s="20">
        <f t="shared" si="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23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7" t="e">
        <f>E1594/L1594</f>
        <v>#DIV/0!</v>
      </c>
      <c r="Q1594" t="s">
        <v>8338</v>
      </c>
      <c r="R1594" t="s">
        <v>8345</v>
      </c>
      <c r="S1594" s="20">
        <f t="shared" si="48"/>
        <v>42046.072743055556</v>
      </c>
      <c r="T1594" s="20">
        <f t="shared" si="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23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7">
        <f>E1595/L1595</f>
        <v>1</v>
      </c>
      <c r="Q1595" t="s">
        <v>8338</v>
      </c>
      <c r="R1595" t="s">
        <v>8345</v>
      </c>
      <c r="S1595" s="20">
        <f t="shared" si="48"/>
        <v>42033.845543981486</v>
      </c>
      <c r="T1595" s="20">
        <f t="shared" si="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23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7">
        <f>E1596/L1596</f>
        <v>20.5</v>
      </c>
      <c r="Q1596" t="s">
        <v>8338</v>
      </c>
      <c r="R1596" t="s">
        <v>8345</v>
      </c>
      <c r="S1596" s="20">
        <f t="shared" si="48"/>
        <v>42445.712754629625</v>
      </c>
      <c r="T1596" s="20">
        <f t="shared" si="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23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7">
        <f>E1597/L1597</f>
        <v>40</v>
      </c>
      <c r="Q1597" t="s">
        <v>8338</v>
      </c>
      <c r="R1597" t="s">
        <v>8345</v>
      </c>
      <c r="S1597" s="20">
        <f t="shared" si="48"/>
        <v>41780.050092592595</v>
      </c>
      <c r="T1597" s="20">
        <f t="shared" si="4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23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7">
        <f>E1598/L1598</f>
        <v>25</v>
      </c>
      <c r="Q1598" t="s">
        <v>8338</v>
      </c>
      <c r="R1598" t="s">
        <v>8345</v>
      </c>
      <c r="S1598" s="20">
        <f t="shared" si="48"/>
        <v>41941.430196759262</v>
      </c>
      <c r="T1598" s="20">
        <f t="shared" si="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23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7" t="e">
        <f>E1599/L1599</f>
        <v>#DIV/0!</v>
      </c>
      <c r="Q1599" t="s">
        <v>8338</v>
      </c>
      <c r="R1599" t="s">
        <v>8345</v>
      </c>
      <c r="S1599" s="20">
        <f t="shared" si="48"/>
        <v>42603.354131944448</v>
      </c>
      <c r="T1599" s="20">
        <f t="shared" si="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23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7">
        <f>E1600/L1600</f>
        <v>1</v>
      </c>
      <c r="Q1600" t="s">
        <v>8338</v>
      </c>
      <c r="R1600" t="s">
        <v>8345</v>
      </c>
      <c r="S1600" s="20">
        <f t="shared" si="48"/>
        <v>42151.667337962965</v>
      </c>
      <c r="T1600" s="20">
        <f t="shared" si="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23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7" t="e">
        <f>E1601/L1601</f>
        <v>#DIV/0!</v>
      </c>
      <c r="Q1601" t="s">
        <v>8338</v>
      </c>
      <c r="R1601" t="s">
        <v>8345</v>
      </c>
      <c r="S1601" s="20">
        <f t="shared" si="48"/>
        <v>42438.53907407407</v>
      </c>
      <c r="T1601" s="20">
        <f t="shared" si="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23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7">
        <f>E1602/L1602</f>
        <v>40.777777777777779</v>
      </c>
      <c r="Q1602" t="s">
        <v>8338</v>
      </c>
      <c r="R1602" t="s">
        <v>8345</v>
      </c>
      <c r="S1602" s="20">
        <f t="shared" si="48"/>
        <v>41791.057314814811</v>
      </c>
      <c r="T1602" s="20">
        <f t="shared" si="4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2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7">
        <f>E1603/L1603</f>
        <v>48.325535714285714</v>
      </c>
      <c r="Q1603" t="s">
        <v>8325</v>
      </c>
      <c r="R1603" t="s">
        <v>8326</v>
      </c>
      <c r="S1603" s="20">
        <f t="shared" ref="S1603:S1666" si="50">(J1603/86400)+DATE(1970,1,1)</f>
        <v>40638.092974537038</v>
      </c>
      <c r="T1603" s="20">
        <f t="shared" ref="T1603:T1666" si="51">(I1603/86400)+DATE(1970,1,1)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23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7">
        <f>E1604/L1604</f>
        <v>46.953125</v>
      </c>
      <c r="Q1604" t="s">
        <v>8325</v>
      </c>
      <c r="R1604" t="s">
        <v>8326</v>
      </c>
      <c r="S1604" s="20">
        <f t="shared" si="50"/>
        <v>40788.297650462962</v>
      </c>
      <c r="T1604" s="20">
        <f t="shared" si="51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23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7">
        <f>E1605/L1605</f>
        <v>66.688666666666663</v>
      </c>
      <c r="Q1605" t="s">
        <v>8325</v>
      </c>
      <c r="R1605" t="s">
        <v>8326</v>
      </c>
      <c r="S1605" s="20">
        <f t="shared" si="50"/>
        <v>40876.169664351852</v>
      </c>
      <c r="T1605" s="20">
        <f t="shared" si="51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23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7">
        <f>E1606/L1606</f>
        <v>48.842857142857142</v>
      </c>
      <c r="Q1606" t="s">
        <v>8325</v>
      </c>
      <c r="R1606" t="s">
        <v>8326</v>
      </c>
      <c r="S1606" s="20">
        <f t="shared" si="50"/>
        <v>40945.845312500001</v>
      </c>
      <c r="T1606" s="20">
        <f t="shared" si="51"/>
        <v>40985.803645833337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23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7">
        <f>E1607/L1607</f>
        <v>137.30909090909091</v>
      </c>
      <c r="Q1607" t="s">
        <v>8325</v>
      </c>
      <c r="R1607" t="s">
        <v>8326</v>
      </c>
      <c r="S1607" s="20">
        <f t="shared" si="50"/>
        <v>40747.012881944444</v>
      </c>
      <c r="T1607" s="20">
        <f t="shared" si="51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23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7">
        <f>E1608/L1608</f>
        <v>87.829673913043479</v>
      </c>
      <c r="Q1608" t="s">
        <v>8325</v>
      </c>
      <c r="R1608" t="s">
        <v>8326</v>
      </c>
      <c r="S1608" s="20">
        <f t="shared" si="50"/>
        <v>40536.111550925925</v>
      </c>
      <c r="T1608" s="20">
        <f t="shared" si="51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23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7">
        <f>E1609/L1609</f>
        <v>70.785365853658533</v>
      </c>
      <c r="Q1609" t="s">
        <v>8325</v>
      </c>
      <c r="R1609" t="s">
        <v>8326</v>
      </c>
      <c r="S1609" s="20">
        <f t="shared" si="50"/>
        <v>41053.80846064815</v>
      </c>
      <c r="T1609" s="20">
        <f t="shared" si="51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23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7">
        <f>E1610/L1610</f>
        <v>52.826086956521742</v>
      </c>
      <c r="Q1610" t="s">
        <v>8325</v>
      </c>
      <c r="R1610" t="s">
        <v>8326</v>
      </c>
      <c r="S1610" s="20">
        <f t="shared" si="50"/>
        <v>41607.83085648148</v>
      </c>
      <c r="T1610" s="20">
        <f t="shared" si="51"/>
        <v>41640.226388888885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23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7">
        <f>E1611/L1611</f>
        <v>443.75</v>
      </c>
      <c r="Q1611" t="s">
        <v>8325</v>
      </c>
      <c r="R1611" t="s">
        <v>8326</v>
      </c>
      <c r="S1611" s="20">
        <f t="shared" si="50"/>
        <v>40796.001261574071</v>
      </c>
      <c r="T1611" s="20">
        <f t="shared" si="51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23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7">
        <f>E1612/L1612</f>
        <v>48.544642857142854</v>
      </c>
      <c r="Q1612" t="s">
        <v>8325</v>
      </c>
      <c r="R1612" t="s">
        <v>8326</v>
      </c>
      <c r="S1612" s="20">
        <f t="shared" si="50"/>
        <v>41228.924884259257</v>
      </c>
      <c r="T1612" s="20">
        <f t="shared" si="51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2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7">
        <f>E1613/L1613</f>
        <v>37.074074074074076</v>
      </c>
      <c r="Q1613" t="s">
        <v>8325</v>
      </c>
      <c r="R1613" t="s">
        <v>8326</v>
      </c>
      <c r="S1613" s="20">
        <f t="shared" si="50"/>
        <v>41409.00037037037</v>
      </c>
      <c r="T1613" s="20">
        <f t="shared" si="51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23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7">
        <f>E1614/L1614</f>
        <v>50</v>
      </c>
      <c r="Q1614" t="s">
        <v>8325</v>
      </c>
      <c r="R1614" t="s">
        <v>8326</v>
      </c>
      <c r="S1614" s="20">
        <f t="shared" si="50"/>
        <v>41246.874814814815</v>
      </c>
      <c r="T1614" s="20">
        <f t="shared" si="51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23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7">
        <f>E1615/L1615</f>
        <v>39.03846153846154</v>
      </c>
      <c r="Q1615" t="s">
        <v>8325</v>
      </c>
      <c r="R1615" t="s">
        <v>8326</v>
      </c>
      <c r="S1615" s="20">
        <f t="shared" si="50"/>
        <v>41082.069467592592</v>
      </c>
      <c r="T1615" s="20">
        <f t="shared" si="51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23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7">
        <f>E1616/L1616</f>
        <v>66.688311688311686</v>
      </c>
      <c r="Q1616" t="s">
        <v>8325</v>
      </c>
      <c r="R1616" t="s">
        <v>8326</v>
      </c>
      <c r="S1616" s="20">
        <f t="shared" si="50"/>
        <v>41794.981122685189</v>
      </c>
      <c r="T1616" s="20">
        <f t="shared" si="51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23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7">
        <f>E1617/L1617</f>
        <v>67.132352941176464</v>
      </c>
      <c r="Q1617" t="s">
        <v>8325</v>
      </c>
      <c r="R1617" t="s">
        <v>8326</v>
      </c>
      <c r="S1617" s="20">
        <f t="shared" si="50"/>
        <v>40845.050879629627</v>
      </c>
      <c r="T1617" s="20">
        <f t="shared" si="51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23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7">
        <f>E1618/L1618</f>
        <v>66.369426751592357</v>
      </c>
      <c r="Q1618" t="s">
        <v>8325</v>
      </c>
      <c r="R1618" t="s">
        <v>8326</v>
      </c>
      <c r="S1618" s="20">
        <f t="shared" si="50"/>
        <v>41194.715520833335</v>
      </c>
      <c r="T1618" s="20">
        <f t="shared" si="51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23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7">
        <f>E1619/L1619</f>
        <v>64.620253164556956</v>
      </c>
      <c r="Q1619" t="s">
        <v>8325</v>
      </c>
      <c r="R1619" t="s">
        <v>8326</v>
      </c>
      <c r="S1619" s="20">
        <f t="shared" si="50"/>
        <v>41546.664212962962</v>
      </c>
      <c r="T1619" s="20">
        <f t="shared" si="51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23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7">
        <f>E1620/L1620</f>
        <v>58.370370370370374</v>
      </c>
      <c r="Q1620" t="s">
        <v>8325</v>
      </c>
      <c r="R1620" t="s">
        <v>8326</v>
      </c>
      <c r="S1620" s="20">
        <f t="shared" si="50"/>
        <v>41301.654340277775</v>
      </c>
      <c r="T1620" s="20">
        <f t="shared" si="51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23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7">
        <f>E1621/L1621</f>
        <v>86.956521739130437</v>
      </c>
      <c r="Q1621" t="s">
        <v>8325</v>
      </c>
      <c r="R1621" t="s">
        <v>8326</v>
      </c>
      <c r="S1621" s="20">
        <f t="shared" si="50"/>
        <v>41876.186180555553</v>
      </c>
      <c r="T1621" s="20">
        <f t="shared" si="51"/>
        <v>41897.186180555553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23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7">
        <f>E1622/L1622</f>
        <v>66.470588235294116</v>
      </c>
      <c r="Q1622" t="s">
        <v>8325</v>
      </c>
      <c r="R1622" t="s">
        <v>8326</v>
      </c>
      <c r="S1622" s="20">
        <f t="shared" si="50"/>
        <v>41321.339583333334</v>
      </c>
      <c r="T1622" s="20">
        <f t="shared" si="51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7">
        <f>E1623/L1623</f>
        <v>163.78378378378378</v>
      </c>
      <c r="Q1623" t="s">
        <v>8325</v>
      </c>
      <c r="R1623" t="s">
        <v>8326</v>
      </c>
      <c r="S1623" s="20">
        <f t="shared" si="50"/>
        <v>41003.60665509259</v>
      </c>
      <c r="T1623" s="20">
        <f t="shared" si="51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23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7">
        <f>E1624/L1624</f>
        <v>107.98461538461538</v>
      </c>
      <c r="Q1624" t="s">
        <v>8325</v>
      </c>
      <c r="R1624" t="s">
        <v>8326</v>
      </c>
      <c r="S1624" s="20">
        <f t="shared" si="50"/>
        <v>41950.294837962967</v>
      </c>
      <c r="T1624" s="20">
        <f t="shared" si="51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23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7">
        <f>E1625/L1625</f>
        <v>42.111111111111114</v>
      </c>
      <c r="Q1625" t="s">
        <v>8325</v>
      </c>
      <c r="R1625" t="s">
        <v>8326</v>
      </c>
      <c r="S1625" s="20">
        <f t="shared" si="50"/>
        <v>41453.688530092593</v>
      </c>
      <c r="T1625" s="20">
        <f t="shared" si="51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23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7">
        <f>E1626/L1626</f>
        <v>47.2</v>
      </c>
      <c r="Q1626" t="s">
        <v>8325</v>
      </c>
      <c r="R1626" t="s">
        <v>8326</v>
      </c>
      <c r="S1626" s="20">
        <f t="shared" si="50"/>
        <v>41243.367303240739</v>
      </c>
      <c r="T1626" s="20">
        <f t="shared" si="51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23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7">
        <f>E1627/L1627</f>
        <v>112.01923076923077</v>
      </c>
      <c r="Q1627" t="s">
        <v>8325</v>
      </c>
      <c r="R1627" t="s">
        <v>8326</v>
      </c>
      <c r="S1627" s="20">
        <f t="shared" si="50"/>
        <v>41135.699687500004</v>
      </c>
      <c r="T1627" s="20">
        <f t="shared" si="51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23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7">
        <f>E1628/L1628</f>
        <v>74.953703703703709</v>
      </c>
      <c r="Q1628" t="s">
        <v>8325</v>
      </c>
      <c r="R1628" t="s">
        <v>8326</v>
      </c>
      <c r="S1628" s="20">
        <f t="shared" si="50"/>
        <v>41579.847997685181</v>
      </c>
      <c r="T1628" s="20">
        <f t="shared" si="51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23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7">
        <f>E1629/L1629</f>
        <v>61.578947368421055</v>
      </c>
      <c r="Q1629" t="s">
        <v>8325</v>
      </c>
      <c r="R1629" t="s">
        <v>8326</v>
      </c>
      <c r="S1629" s="20">
        <f t="shared" si="50"/>
        <v>41205.707048611112</v>
      </c>
      <c r="T1629" s="20">
        <f t="shared" si="51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23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7">
        <f>E1630/L1630</f>
        <v>45.875</v>
      </c>
      <c r="Q1630" t="s">
        <v>8325</v>
      </c>
      <c r="R1630" t="s">
        <v>8326</v>
      </c>
      <c r="S1630" s="20">
        <f t="shared" si="50"/>
        <v>41774.737060185187</v>
      </c>
      <c r="T1630" s="20">
        <f t="shared" si="51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23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7">
        <f>E1631/L1631</f>
        <v>75.853658536585371</v>
      </c>
      <c r="Q1631" t="s">
        <v>8325</v>
      </c>
      <c r="R1631" t="s">
        <v>8326</v>
      </c>
      <c r="S1631" s="20">
        <f t="shared" si="50"/>
        <v>41645.867280092592</v>
      </c>
      <c r="T1631" s="20">
        <f t="shared" si="51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23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7">
        <f>E1632/L1632</f>
        <v>84.206349206349202</v>
      </c>
      <c r="Q1632" t="s">
        <v>8325</v>
      </c>
      <c r="R1632" t="s">
        <v>8326</v>
      </c>
      <c r="S1632" s="20">
        <f t="shared" si="50"/>
        <v>40939.837673611109</v>
      </c>
      <c r="T1632" s="20">
        <f t="shared" si="51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2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7">
        <f>E1633/L1633</f>
        <v>117.22556390977444</v>
      </c>
      <c r="Q1633" t="s">
        <v>8325</v>
      </c>
      <c r="R1633" t="s">
        <v>8326</v>
      </c>
      <c r="S1633" s="20">
        <f t="shared" si="50"/>
        <v>41164.859502314815</v>
      </c>
      <c r="T1633" s="20">
        <f t="shared" si="51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23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7">
        <f>E1634/L1634</f>
        <v>86.489361702127653</v>
      </c>
      <c r="Q1634" t="s">
        <v>8325</v>
      </c>
      <c r="R1634" t="s">
        <v>8326</v>
      </c>
      <c r="S1634" s="20">
        <f t="shared" si="50"/>
        <v>40750.340902777782</v>
      </c>
      <c r="T1634" s="20">
        <f t="shared" si="51"/>
        <v>40810.340902777782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23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7">
        <f>E1635/L1635</f>
        <v>172.41379310344828</v>
      </c>
      <c r="Q1635" t="s">
        <v>8325</v>
      </c>
      <c r="R1635" t="s">
        <v>8326</v>
      </c>
      <c r="S1635" s="20">
        <f t="shared" si="50"/>
        <v>40896.883750000001</v>
      </c>
      <c r="T1635" s="20">
        <f t="shared" si="51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23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7">
        <f>E1636/L1636</f>
        <v>62.8125</v>
      </c>
      <c r="Q1636" t="s">
        <v>8325</v>
      </c>
      <c r="R1636" t="s">
        <v>8326</v>
      </c>
      <c r="S1636" s="20">
        <f t="shared" si="50"/>
        <v>40658.189826388887</v>
      </c>
      <c r="T1636" s="20">
        <f t="shared" si="51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23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7">
        <f>E1637/L1637</f>
        <v>67.729729729729726</v>
      </c>
      <c r="Q1637" t="s">
        <v>8325</v>
      </c>
      <c r="R1637" t="s">
        <v>8326</v>
      </c>
      <c r="S1637" s="20">
        <f t="shared" si="50"/>
        <v>42502.868761574078</v>
      </c>
      <c r="T1637" s="20">
        <f t="shared" si="51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23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7">
        <f>E1638/L1638</f>
        <v>53.5632183908046</v>
      </c>
      <c r="Q1638" t="s">
        <v>8325</v>
      </c>
      <c r="R1638" t="s">
        <v>8326</v>
      </c>
      <c r="S1638" s="20">
        <f t="shared" si="50"/>
        <v>40663.08666666667</v>
      </c>
      <c r="T1638" s="20">
        <f t="shared" si="51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23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7">
        <f>E1639/L1639</f>
        <v>34.6</v>
      </c>
      <c r="Q1639" t="s">
        <v>8325</v>
      </c>
      <c r="R1639" t="s">
        <v>8326</v>
      </c>
      <c r="S1639" s="20">
        <f t="shared" si="50"/>
        <v>40122.751620370371</v>
      </c>
      <c r="T1639" s="20">
        <f t="shared" si="51"/>
        <v>40178.985416666663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23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7">
        <f>E1640/L1640</f>
        <v>38.888888888888886</v>
      </c>
      <c r="Q1640" t="s">
        <v>8325</v>
      </c>
      <c r="R1640" t="s">
        <v>8326</v>
      </c>
      <c r="S1640" s="20">
        <f t="shared" si="50"/>
        <v>41288.68712962963</v>
      </c>
      <c r="T1640" s="20">
        <f t="shared" si="51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23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7">
        <f>E1641/L1641</f>
        <v>94.736842105263165</v>
      </c>
      <c r="Q1641" t="s">
        <v>8325</v>
      </c>
      <c r="R1641" t="s">
        <v>8326</v>
      </c>
      <c r="S1641" s="20">
        <f t="shared" si="50"/>
        <v>40941.652372685188</v>
      </c>
      <c r="T1641" s="20">
        <f t="shared" si="51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23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7">
        <f>E1642/L1642</f>
        <v>39.967058823529413</v>
      </c>
      <c r="Q1642" t="s">
        <v>8325</v>
      </c>
      <c r="R1642" t="s">
        <v>8326</v>
      </c>
      <c r="S1642" s="20">
        <f t="shared" si="50"/>
        <v>40379.23096064815</v>
      </c>
      <c r="T1642" s="20">
        <f t="shared" si="51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2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7">
        <f>E1643/L1643</f>
        <v>97.5</v>
      </c>
      <c r="Q1643" t="s">
        <v>8325</v>
      </c>
      <c r="R1643" t="s">
        <v>8346</v>
      </c>
      <c r="S1643" s="20">
        <f t="shared" si="50"/>
        <v>41962.596574074079</v>
      </c>
      <c r="T1643" s="20">
        <f t="shared" si="51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23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7">
        <f>E1644/L1644</f>
        <v>42.857142857142854</v>
      </c>
      <c r="Q1644" t="s">
        <v>8325</v>
      </c>
      <c r="R1644" t="s">
        <v>8346</v>
      </c>
      <c r="S1644" s="20">
        <f t="shared" si="50"/>
        <v>40688.024618055555</v>
      </c>
      <c r="T1644" s="20">
        <f t="shared" si="51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23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7">
        <f>E1645/L1645</f>
        <v>168.51351351351352</v>
      </c>
      <c r="Q1645" t="s">
        <v>8325</v>
      </c>
      <c r="R1645" t="s">
        <v>8346</v>
      </c>
      <c r="S1645" s="20">
        <f t="shared" si="50"/>
        <v>41146.824212962965</v>
      </c>
      <c r="T1645" s="20">
        <f t="shared" si="51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23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7">
        <f>E1646/L1646</f>
        <v>85.546875</v>
      </c>
      <c r="Q1646" t="s">
        <v>8325</v>
      </c>
      <c r="R1646" t="s">
        <v>8346</v>
      </c>
      <c r="S1646" s="20">
        <f t="shared" si="50"/>
        <v>41175.05972222222</v>
      </c>
      <c r="T1646" s="20">
        <f t="shared" si="51"/>
        <v>41235.101388888885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23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7">
        <f>E1647/L1647</f>
        <v>554</v>
      </c>
      <c r="Q1647" t="s">
        <v>8325</v>
      </c>
      <c r="R1647" t="s">
        <v>8346</v>
      </c>
      <c r="S1647" s="20">
        <f t="shared" si="50"/>
        <v>41521.617361111115</v>
      </c>
      <c r="T1647" s="20">
        <f t="shared" si="51"/>
        <v>41535.617361111115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23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7">
        <f>E1648/L1648</f>
        <v>26.554216867469879</v>
      </c>
      <c r="Q1648" t="s">
        <v>8325</v>
      </c>
      <c r="R1648" t="s">
        <v>8346</v>
      </c>
      <c r="S1648" s="20">
        <f t="shared" si="50"/>
        <v>41833.450266203705</v>
      </c>
      <c r="T1648" s="20">
        <f t="shared" si="51"/>
        <v>41865.757638888885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23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7">
        <f>E1649/L1649</f>
        <v>113.82608695652173</v>
      </c>
      <c r="Q1649" t="s">
        <v>8325</v>
      </c>
      <c r="R1649" t="s">
        <v>8346</v>
      </c>
      <c r="S1649" s="20">
        <f t="shared" si="50"/>
        <v>41039.409456018519</v>
      </c>
      <c r="T1649" s="20">
        <f t="shared" si="51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23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7">
        <f>E1650/L1650</f>
        <v>32.011111111111113</v>
      </c>
      <c r="Q1650" t="s">
        <v>8325</v>
      </c>
      <c r="R1650" t="s">
        <v>8346</v>
      </c>
      <c r="S1650" s="20">
        <f t="shared" si="50"/>
        <v>40592.704652777778</v>
      </c>
      <c r="T1650" s="20">
        <f t="shared" si="51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23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7">
        <f>E1651/L1651</f>
        <v>47.189259259259259</v>
      </c>
      <c r="Q1651" t="s">
        <v>8325</v>
      </c>
      <c r="R1651" t="s">
        <v>8346</v>
      </c>
      <c r="S1651" s="20">
        <f t="shared" si="50"/>
        <v>41737.684664351851</v>
      </c>
      <c r="T1651" s="20">
        <f t="shared" si="51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23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7">
        <f>E1652/L1652</f>
        <v>88.46875</v>
      </c>
      <c r="Q1652" t="s">
        <v>8325</v>
      </c>
      <c r="R1652" t="s">
        <v>8346</v>
      </c>
      <c r="S1652" s="20">
        <f t="shared" si="50"/>
        <v>41526.435613425929</v>
      </c>
      <c r="T1652" s="20">
        <f t="shared" si="51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2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7">
        <f>E1653/L1653</f>
        <v>100.75</v>
      </c>
      <c r="Q1653" t="s">
        <v>8325</v>
      </c>
      <c r="R1653" t="s">
        <v>8346</v>
      </c>
      <c r="S1653" s="20">
        <f t="shared" si="50"/>
        <v>40625.900694444441</v>
      </c>
      <c r="T1653" s="20">
        <f t="shared" si="51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23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7">
        <f>E1654/L1654</f>
        <v>64.714285714285708</v>
      </c>
      <c r="Q1654" t="s">
        <v>8325</v>
      </c>
      <c r="R1654" t="s">
        <v>8346</v>
      </c>
      <c r="S1654" s="20">
        <f t="shared" si="50"/>
        <v>41572.492974537039</v>
      </c>
      <c r="T1654" s="20">
        <f t="shared" si="51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23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7">
        <f>E1655/L1655</f>
        <v>51.854285714285716</v>
      </c>
      <c r="Q1655" t="s">
        <v>8325</v>
      </c>
      <c r="R1655" t="s">
        <v>8346</v>
      </c>
      <c r="S1655" s="20">
        <f t="shared" si="50"/>
        <v>40626.834444444445</v>
      </c>
      <c r="T1655" s="20">
        <f t="shared" si="51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23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7">
        <f>E1656/L1656</f>
        <v>38.794117647058826</v>
      </c>
      <c r="Q1656" t="s">
        <v>8325</v>
      </c>
      <c r="R1656" t="s">
        <v>8346</v>
      </c>
      <c r="S1656" s="20">
        <f t="shared" si="50"/>
        <v>40987.890740740739</v>
      </c>
      <c r="T1656" s="20">
        <f t="shared" si="51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23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7">
        <f>E1657/L1657</f>
        <v>44.645833333333336</v>
      </c>
      <c r="Q1657" t="s">
        <v>8325</v>
      </c>
      <c r="R1657" t="s">
        <v>8346</v>
      </c>
      <c r="S1657" s="20">
        <f t="shared" si="50"/>
        <v>40974.791898148149</v>
      </c>
      <c r="T1657" s="20">
        <f t="shared" si="51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23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7">
        <f>E1658/L1658</f>
        <v>156.77333333333334</v>
      </c>
      <c r="Q1658" t="s">
        <v>8325</v>
      </c>
      <c r="R1658" t="s">
        <v>8346</v>
      </c>
      <c r="S1658" s="20">
        <f t="shared" si="50"/>
        <v>41226.928842592592</v>
      </c>
      <c r="T1658" s="20">
        <f t="shared" si="51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23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7">
        <f>E1659/L1659</f>
        <v>118.70339366515837</v>
      </c>
      <c r="Q1659" t="s">
        <v>8325</v>
      </c>
      <c r="R1659" t="s">
        <v>8346</v>
      </c>
      <c r="S1659" s="20">
        <f t="shared" si="50"/>
        <v>41023.782037037039</v>
      </c>
      <c r="T1659" s="20">
        <f t="shared" si="51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23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7">
        <f>E1660/L1660</f>
        <v>74.149532710280369</v>
      </c>
      <c r="Q1660" t="s">
        <v>8325</v>
      </c>
      <c r="R1660" t="s">
        <v>8346</v>
      </c>
      <c r="S1660" s="20">
        <f t="shared" si="50"/>
        <v>41223.22184027778</v>
      </c>
      <c r="T1660" s="20">
        <f t="shared" si="51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23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7">
        <f>E1661/L1661</f>
        <v>12.533333333333333</v>
      </c>
      <c r="Q1661" t="s">
        <v>8325</v>
      </c>
      <c r="R1661" t="s">
        <v>8346</v>
      </c>
      <c r="S1661" s="20">
        <f t="shared" si="50"/>
        <v>41596.913437499999</v>
      </c>
      <c r="T1661" s="20">
        <f t="shared" si="51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23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7">
        <f>E1662/L1662</f>
        <v>27.861111111111111</v>
      </c>
      <c r="Q1662" t="s">
        <v>8325</v>
      </c>
      <c r="R1662" t="s">
        <v>8346</v>
      </c>
      <c r="S1662" s="20">
        <f t="shared" si="50"/>
        <v>42459.693865740745</v>
      </c>
      <c r="T1662" s="20">
        <f t="shared" si="51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2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7">
        <f>E1663/L1663</f>
        <v>80.178217821782184</v>
      </c>
      <c r="Q1663" t="s">
        <v>8325</v>
      </c>
      <c r="R1663" t="s">
        <v>8346</v>
      </c>
      <c r="S1663" s="20">
        <f t="shared" si="50"/>
        <v>42343.998043981483</v>
      </c>
      <c r="T1663" s="20">
        <f t="shared" si="51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23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7">
        <f>E1664/L1664</f>
        <v>132.43548387096774</v>
      </c>
      <c r="Q1664" t="s">
        <v>8325</v>
      </c>
      <c r="R1664" t="s">
        <v>8346</v>
      </c>
      <c r="S1664" s="20">
        <f t="shared" si="50"/>
        <v>40848.198333333334</v>
      </c>
      <c r="T1664" s="20">
        <f t="shared" si="51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23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7">
        <f>E1665/L1665</f>
        <v>33.75</v>
      </c>
      <c r="Q1665" t="s">
        <v>8325</v>
      </c>
      <c r="R1665" t="s">
        <v>8346</v>
      </c>
      <c r="S1665" s="20">
        <f t="shared" si="50"/>
        <v>42006.02207175926</v>
      </c>
      <c r="T1665" s="20">
        <f t="shared" si="51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23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7">
        <f>E1666/L1666</f>
        <v>34.384494382022467</v>
      </c>
      <c r="Q1666" t="s">
        <v>8325</v>
      </c>
      <c r="R1666" t="s">
        <v>8346</v>
      </c>
      <c r="S1666" s="20">
        <f t="shared" si="50"/>
        <v>40939.761782407411</v>
      </c>
      <c r="T1666" s="20">
        <f t="shared" si="51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23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7">
        <f>E1667/L1667</f>
        <v>44.956989247311824</v>
      </c>
      <c r="Q1667" t="s">
        <v>8325</v>
      </c>
      <c r="R1667" t="s">
        <v>8346</v>
      </c>
      <c r="S1667" s="20">
        <f t="shared" ref="S1667:S1730" si="52">(J1667/86400)+DATE(1970,1,1)</f>
        <v>40564.649456018517</v>
      </c>
      <c r="T1667" s="20">
        <f t="shared" ref="T1667:T1730" si="53">(I1667/86400)+DATE(1970,1,1)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23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7">
        <f>E1668/L1668</f>
        <v>41.04081632653061</v>
      </c>
      <c r="Q1668" t="s">
        <v>8325</v>
      </c>
      <c r="R1668" t="s">
        <v>8346</v>
      </c>
      <c r="S1668" s="20">
        <f t="shared" si="52"/>
        <v>41331.253159722226</v>
      </c>
      <c r="T1668" s="20">
        <f t="shared" si="53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23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7">
        <f>E1669/L1669</f>
        <v>52.597560975609753</v>
      </c>
      <c r="Q1669" t="s">
        <v>8325</v>
      </c>
      <c r="R1669" t="s">
        <v>8346</v>
      </c>
      <c r="S1669" s="20">
        <f t="shared" si="52"/>
        <v>41682.0705787037</v>
      </c>
      <c r="T1669" s="20">
        <f t="shared" si="53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23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7">
        <f>E1670/L1670</f>
        <v>70.784482758620683</v>
      </c>
      <c r="Q1670" t="s">
        <v>8325</v>
      </c>
      <c r="R1670" t="s">
        <v>8346</v>
      </c>
      <c r="S1670" s="20">
        <f t="shared" si="52"/>
        <v>40845.149756944447</v>
      </c>
      <c r="T1670" s="20">
        <f t="shared" si="53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23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7">
        <f>E1671/L1671</f>
        <v>53.75</v>
      </c>
      <c r="Q1671" t="s">
        <v>8325</v>
      </c>
      <c r="R1671" t="s">
        <v>8346</v>
      </c>
      <c r="S1671" s="20">
        <f t="shared" si="52"/>
        <v>42461.885138888887</v>
      </c>
      <c r="T1671" s="20">
        <f t="shared" si="53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23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7">
        <f>E1672/L1672</f>
        <v>44.608695652173914</v>
      </c>
      <c r="Q1672" t="s">
        <v>8325</v>
      </c>
      <c r="R1672" t="s">
        <v>8346</v>
      </c>
      <c r="S1672" s="20">
        <f t="shared" si="52"/>
        <v>40313.930543981478</v>
      </c>
      <c r="T1672" s="20">
        <f t="shared" si="53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2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7">
        <f>E1673/L1673</f>
        <v>26.148961038961041</v>
      </c>
      <c r="Q1673" t="s">
        <v>8325</v>
      </c>
      <c r="R1673" t="s">
        <v>8346</v>
      </c>
      <c r="S1673" s="20">
        <f t="shared" si="52"/>
        <v>42553.54414351852</v>
      </c>
      <c r="T1673" s="20">
        <f t="shared" si="53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23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7">
        <f>E1674/L1674</f>
        <v>39.183673469387756</v>
      </c>
      <c r="Q1674" t="s">
        <v>8325</v>
      </c>
      <c r="R1674" t="s">
        <v>8346</v>
      </c>
      <c r="S1674" s="20">
        <f t="shared" si="52"/>
        <v>41034.656597222223</v>
      </c>
      <c r="T1674" s="20">
        <f t="shared" si="53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23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7">
        <f>E1675/L1675</f>
        <v>45.593220338983052</v>
      </c>
      <c r="Q1675" t="s">
        <v>8325</v>
      </c>
      <c r="R1675" t="s">
        <v>8346</v>
      </c>
      <c r="S1675" s="20">
        <f t="shared" si="52"/>
        <v>42039.878379629634</v>
      </c>
      <c r="T1675" s="20">
        <f t="shared" si="53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23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7">
        <f>E1676/L1676</f>
        <v>89.247787610619469</v>
      </c>
      <c r="Q1676" t="s">
        <v>8325</v>
      </c>
      <c r="R1676" t="s">
        <v>8346</v>
      </c>
      <c r="S1676" s="20">
        <f t="shared" si="52"/>
        <v>42569.605393518519</v>
      </c>
      <c r="T1676" s="20">
        <f t="shared" si="53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23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7">
        <f>E1677/L1677</f>
        <v>40.416470588235299</v>
      </c>
      <c r="Q1677" t="s">
        <v>8325</v>
      </c>
      <c r="R1677" t="s">
        <v>8346</v>
      </c>
      <c r="S1677" s="20">
        <f t="shared" si="52"/>
        <v>40802.733101851853</v>
      </c>
      <c r="T1677" s="20">
        <f t="shared" si="53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23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7">
        <f>E1678/L1678</f>
        <v>82.38095238095238</v>
      </c>
      <c r="Q1678" t="s">
        <v>8325</v>
      </c>
      <c r="R1678" t="s">
        <v>8346</v>
      </c>
      <c r="S1678" s="20">
        <f t="shared" si="52"/>
        <v>40973.726238425923</v>
      </c>
      <c r="T1678" s="20">
        <f t="shared" si="53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23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7">
        <f>E1679/L1679</f>
        <v>159.52380952380952</v>
      </c>
      <c r="Q1679" t="s">
        <v>8325</v>
      </c>
      <c r="R1679" t="s">
        <v>8346</v>
      </c>
      <c r="S1679" s="20">
        <f t="shared" si="52"/>
        <v>42416.407129629632</v>
      </c>
      <c r="T1679" s="20">
        <f t="shared" si="53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23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7">
        <f>E1680/L1680</f>
        <v>36.244897959183675</v>
      </c>
      <c r="Q1680" t="s">
        <v>8325</v>
      </c>
      <c r="R1680" t="s">
        <v>8346</v>
      </c>
      <c r="S1680" s="20">
        <f t="shared" si="52"/>
        <v>41662.854988425926</v>
      </c>
      <c r="T1680" s="20">
        <f t="shared" si="53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23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7">
        <f>E1681/L1681</f>
        <v>62.5</v>
      </c>
      <c r="Q1681" t="s">
        <v>8325</v>
      </c>
      <c r="R1681" t="s">
        <v>8346</v>
      </c>
      <c r="S1681" s="20">
        <f t="shared" si="52"/>
        <v>40723.068807870368</v>
      </c>
      <c r="T1681" s="20">
        <f t="shared" si="53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23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7">
        <f>E1682/L1682</f>
        <v>47</v>
      </c>
      <c r="Q1682" t="s">
        <v>8325</v>
      </c>
      <c r="R1682" t="s">
        <v>8346</v>
      </c>
      <c r="S1682" s="20">
        <f t="shared" si="52"/>
        <v>41802.757719907408</v>
      </c>
      <c r="T1682" s="20">
        <f t="shared" si="53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2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7">
        <f>E1683/L1683</f>
        <v>74.575090497737563</v>
      </c>
      <c r="Q1683" t="s">
        <v>8325</v>
      </c>
      <c r="R1683" t="s">
        <v>8347</v>
      </c>
      <c r="S1683" s="20">
        <f t="shared" si="52"/>
        <v>42774.121342592596</v>
      </c>
      <c r="T1683" s="20">
        <f t="shared" si="53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23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7" t="e">
        <f>E1684/L1684</f>
        <v>#DIV/0!</v>
      </c>
      <c r="Q1684" t="s">
        <v>8325</v>
      </c>
      <c r="R1684" t="s">
        <v>8347</v>
      </c>
      <c r="S1684" s="20">
        <f t="shared" si="52"/>
        <v>42779.21365740741</v>
      </c>
      <c r="T1684" s="20">
        <f t="shared" si="53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23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7">
        <f>E1685/L1685</f>
        <v>76</v>
      </c>
      <c r="Q1685" t="s">
        <v>8325</v>
      </c>
      <c r="R1685" t="s">
        <v>8347</v>
      </c>
      <c r="S1685" s="20">
        <f t="shared" si="52"/>
        <v>42808.781689814816</v>
      </c>
      <c r="T1685" s="20">
        <f t="shared" si="53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23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7">
        <f>E1686/L1686</f>
        <v>86.43564356435644</v>
      </c>
      <c r="Q1686" t="s">
        <v>8325</v>
      </c>
      <c r="R1686" t="s">
        <v>8347</v>
      </c>
      <c r="S1686" s="20">
        <f t="shared" si="52"/>
        <v>42783.815289351856</v>
      </c>
      <c r="T1686" s="20">
        <f t="shared" si="53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23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7">
        <f>E1687/L1687</f>
        <v>24</v>
      </c>
      <c r="Q1687" t="s">
        <v>8325</v>
      </c>
      <c r="R1687" t="s">
        <v>8347</v>
      </c>
      <c r="S1687" s="20">
        <f t="shared" si="52"/>
        <v>42788.2502662037</v>
      </c>
      <c r="T1687" s="20">
        <f t="shared" si="53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23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7">
        <f>E1688/L1688</f>
        <v>18</v>
      </c>
      <c r="Q1688" t="s">
        <v>8325</v>
      </c>
      <c r="R1688" t="s">
        <v>8347</v>
      </c>
      <c r="S1688" s="20">
        <f t="shared" si="52"/>
        <v>42792.843969907408</v>
      </c>
      <c r="T1688" s="20">
        <f t="shared" si="53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23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7">
        <f>E1689/L1689</f>
        <v>80.128205128205124</v>
      </c>
      <c r="Q1689" t="s">
        <v>8325</v>
      </c>
      <c r="R1689" t="s">
        <v>8347</v>
      </c>
      <c r="S1689" s="20">
        <f t="shared" si="52"/>
        <v>42802.046817129631</v>
      </c>
      <c r="T1689" s="20">
        <f t="shared" si="53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23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7">
        <f>E1690/L1690</f>
        <v>253.14285714285714</v>
      </c>
      <c r="Q1690" t="s">
        <v>8325</v>
      </c>
      <c r="R1690" t="s">
        <v>8347</v>
      </c>
      <c r="S1690" s="20">
        <f t="shared" si="52"/>
        <v>42804.534652777773</v>
      </c>
      <c r="T1690" s="20">
        <f t="shared" si="53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23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7">
        <f>E1691/L1691</f>
        <v>171.42857142857142</v>
      </c>
      <c r="Q1691" t="s">
        <v>8325</v>
      </c>
      <c r="R1691" t="s">
        <v>8347</v>
      </c>
      <c r="S1691" s="20">
        <f t="shared" si="52"/>
        <v>42780.942476851851</v>
      </c>
      <c r="T1691" s="20">
        <f t="shared" si="53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23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7">
        <f>E1692/L1692</f>
        <v>57.727272727272727</v>
      </c>
      <c r="Q1692" t="s">
        <v>8325</v>
      </c>
      <c r="R1692" t="s">
        <v>8347</v>
      </c>
      <c r="S1692" s="20">
        <f t="shared" si="52"/>
        <v>42801.43104166667</v>
      </c>
      <c r="T1692" s="20">
        <f t="shared" si="53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2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7">
        <f>E1693/L1693</f>
        <v>264.26315789473682</v>
      </c>
      <c r="Q1693" t="s">
        <v>8325</v>
      </c>
      <c r="R1693" t="s">
        <v>8347</v>
      </c>
      <c r="S1693" s="20">
        <f t="shared" si="52"/>
        <v>42795.701481481483</v>
      </c>
      <c r="T1693" s="20">
        <f t="shared" si="53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23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7">
        <f>E1694/L1694</f>
        <v>159.33333333333334</v>
      </c>
      <c r="Q1694" t="s">
        <v>8325</v>
      </c>
      <c r="R1694" t="s">
        <v>8347</v>
      </c>
      <c r="S1694" s="20">
        <f t="shared" si="52"/>
        <v>42788.151238425926</v>
      </c>
      <c r="T1694" s="20">
        <f t="shared" si="53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 s="23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7">
        <f>E1695/L1695</f>
        <v>35</v>
      </c>
      <c r="Q1695" t="s">
        <v>8325</v>
      </c>
      <c r="R1695" t="s">
        <v>8347</v>
      </c>
      <c r="S1695" s="20">
        <f t="shared" si="52"/>
        <v>42803.920277777783</v>
      </c>
      <c r="T1695" s="20">
        <f t="shared" si="53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23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7">
        <f>E1696/L1696</f>
        <v>5</v>
      </c>
      <c r="Q1696" t="s">
        <v>8325</v>
      </c>
      <c r="R1696" t="s">
        <v>8347</v>
      </c>
      <c r="S1696" s="20">
        <f t="shared" si="52"/>
        <v>42791.669837962967</v>
      </c>
      <c r="T1696" s="20">
        <f t="shared" si="53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23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7">
        <f>E1697/L1697</f>
        <v>61.086956521739133</v>
      </c>
      <c r="Q1697" t="s">
        <v>8325</v>
      </c>
      <c r="R1697" t="s">
        <v>8347</v>
      </c>
      <c r="S1697" s="20">
        <f t="shared" si="52"/>
        <v>42801.031412037039</v>
      </c>
      <c r="T1697" s="20">
        <f t="shared" si="53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23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7" t="e">
        <f>E1698/L1698</f>
        <v>#DIV/0!</v>
      </c>
      <c r="Q1698" t="s">
        <v>8325</v>
      </c>
      <c r="R1698" t="s">
        <v>8347</v>
      </c>
      <c r="S1698" s="20">
        <f t="shared" si="52"/>
        <v>42796.069571759261</v>
      </c>
      <c r="T1698" s="20">
        <f t="shared" si="53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23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7">
        <f>E1699/L1699</f>
        <v>114.81818181818181</v>
      </c>
      <c r="Q1699" t="s">
        <v>8325</v>
      </c>
      <c r="R1699" t="s">
        <v>8347</v>
      </c>
      <c r="S1699" s="20">
        <f t="shared" si="52"/>
        <v>42805.032962962963</v>
      </c>
      <c r="T1699" s="20">
        <f t="shared" si="53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23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7" t="e">
        <f>E1700/L1700</f>
        <v>#DIV/0!</v>
      </c>
      <c r="Q1700" t="s">
        <v>8325</v>
      </c>
      <c r="R1700" t="s">
        <v>8347</v>
      </c>
      <c r="S1700" s="20">
        <f t="shared" si="52"/>
        <v>42796.207870370374</v>
      </c>
      <c r="T1700" s="20">
        <f t="shared" si="53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23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7">
        <f>E1701/L1701</f>
        <v>54</v>
      </c>
      <c r="Q1701" t="s">
        <v>8325</v>
      </c>
      <c r="R1701" t="s">
        <v>8347</v>
      </c>
      <c r="S1701" s="20">
        <f t="shared" si="52"/>
        <v>42806.863946759258</v>
      </c>
      <c r="T1701" s="20">
        <f t="shared" si="53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23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7">
        <f>E1702/L1702</f>
        <v>65.974683544303801</v>
      </c>
      <c r="Q1702" t="s">
        <v>8325</v>
      </c>
      <c r="R1702" t="s">
        <v>8347</v>
      </c>
      <c r="S1702" s="20">
        <f t="shared" si="52"/>
        <v>42796.071643518517</v>
      </c>
      <c r="T1702" s="20">
        <f t="shared" si="53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2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7">
        <f>E1703/L1703</f>
        <v>5</v>
      </c>
      <c r="Q1703" t="s">
        <v>8325</v>
      </c>
      <c r="R1703" t="s">
        <v>8347</v>
      </c>
      <c r="S1703" s="20">
        <f t="shared" si="52"/>
        <v>41989.664409722223</v>
      </c>
      <c r="T1703" s="20">
        <f t="shared" si="53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23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7">
        <f>E1704/L1704</f>
        <v>1</v>
      </c>
      <c r="Q1704" t="s">
        <v>8325</v>
      </c>
      <c r="R1704" t="s">
        <v>8347</v>
      </c>
      <c r="S1704" s="20">
        <f t="shared" si="52"/>
        <v>42063.869791666672</v>
      </c>
      <c r="T1704" s="20">
        <f t="shared" si="53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23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7">
        <f>E1705/L1705</f>
        <v>25.5</v>
      </c>
      <c r="Q1705" t="s">
        <v>8325</v>
      </c>
      <c r="R1705" t="s">
        <v>8347</v>
      </c>
      <c r="S1705" s="20">
        <f t="shared" si="52"/>
        <v>42187.281678240739</v>
      </c>
      <c r="T1705" s="20">
        <f t="shared" si="53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23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7">
        <f>E1706/L1706</f>
        <v>118.36363636363636</v>
      </c>
      <c r="Q1706" t="s">
        <v>8325</v>
      </c>
      <c r="R1706" t="s">
        <v>8347</v>
      </c>
      <c r="S1706" s="20">
        <f t="shared" si="52"/>
        <v>42021.139733796299</v>
      </c>
      <c r="T1706" s="20">
        <f t="shared" si="53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23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7" t="e">
        <f>E1707/L1707</f>
        <v>#DIV/0!</v>
      </c>
      <c r="Q1707" t="s">
        <v>8325</v>
      </c>
      <c r="R1707" t="s">
        <v>8347</v>
      </c>
      <c r="S1707" s="20">
        <f t="shared" si="52"/>
        <v>42245.016736111109</v>
      </c>
      <c r="T1707" s="20">
        <f t="shared" si="53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23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7" t="e">
        <f>E1708/L1708</f>
        <v>#DIV/0!</v>
      </c>
      <c r="Q1708" t="s">
        <v>8325</v>
      </c>
      <c r="R1708" t="s">
        <v>8347</v>
      </c>
      <c r="S1708" s="20">
        <f t="shared" si="52"/>
        <v>42179.306388888886</v>
      </c>
      <c r="T1708" s="20">
        <f t="shared" si="53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23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7">
        <f>E1709/L1709</f>
        <v>54.111111111111114</v>
      </c>
      <c r="Q1709" t="s">
        <v>8325</v>
      </c>
      <c r="R1709" t="s">
        <v>8347</v>
      </c>
      <c r="S1709" s="20">
        <f t="shared" si="52"/>
        <v>42427.721006944441</v>
      </c>
      <c r="T1709" s="20">
        <f t="shared" si="53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23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7" t="e">
        <f>E1710/L1710</f>
        <v>#DIV/0!</v>
      </c>
      <c r="Q1710" t="s">
        <v>8325</v>
      </c>
      <c r="R1710" t="s">
        <v>8347</v>
      </c>
      <c r="S1710" s="20">
        <f t="shared" si="52"/>
        <v>42451.866967592592</v>
      </c>
      <c r="T1710" s="20">
        <f t="shared" si="53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23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7">
        <f>E1711/L1711</f>
        <v>21.25</v>
      </c>
      <c r="Q1711" t="s">
        <v>8325</v>
      </c>
      <c r="R1711" t="s">
        <v>8347</v>
      </c>
      <c r="S1711" s="20">
        <f t="shared" si="52"/>
        <v>41841.563819444447</v>
      </c>
      <c r="T1711" s="20">
        <f t="shared" si="53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23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7">
        <f>E1712/L1712</f>
        <v>34</v>
      </c>
      <c r="Q1712" t="s">
        <v>8325</v>
      </c>
      <c r="R1712" t="s">
        <v>8347</v>
      </c>
      <c r="S1712" s="20">
        <f t="shared" si="52"/>
        <v>42341.591296296298</v>
      </c>
      <c r="T1712" s="20">
        <f t="shared" si="53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2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7">
        <f>E1713/L1713</f>
        <v>525</v>
      </c>
      <c r="Q1713" t="s">
        <v>8325</v>
      </c>
      <c r="R1713" t="s">
        <v>8347</v>
      </c>
      <c r="S1713" s="20">
        <f t="shared" si="52"/>
        <v>41852.646226851852</v>
      </c>
      <c r="T1713" s="20">
        <f t="shared" si="53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23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7" t="e">
        <f>E1714/L1714</f>
        <v>#DIV/0!</v>
      </c>
      <c r="Q1714" t="s">
        <v>8325</v>
      </c>
      <c r="R1714" t="s">
        <v>8347</v>
      </c>
      <c r="S1714" s="20">
        <f t="shared" si="52"/>
        <v>42125.913807870369</v>
      </c>
      <c r="T1714" s="20">
        <f t="shared" si="53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23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7">
        <f>E1715/L1715</f>
        <v>50</v>
      </c>
      <c r="Q1715" t="s">
        <v>8325</v>
      </c>
      <c r="R1715" t="s">
        <v>8347</v>
      </c>
      <c r="S1715" s="20">
        <f t="shared" si="52"/>
        <v>41887.801064814819</v>
      </c>
      <c r="T1715" s="20">
        <f t="shared" si="53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23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7">
        <f>E1716/L1716</f>
        <v>115.70588235294117</v>
      </c>
      <c r="Q1716" t="s">
        <v>8325</v>
      </c>
      <c r="R1716" t="s">
        <v>8347</v>
      </c>
      <c r="S1716" s="20">
        <f t="shared" si="52"/>
        <v>42095.918530092589</v>
      </c>
      <c r="T1716" s="20">
        <f t="shared" si="53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23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7">
        <f>E1717/L1717</f>
        <v>5.5</v>
      </c>
      <c r="Q1717" t="s">
        <v>8325</v>
      </c>
      <c r="R1717" t="s">
        <v>8347</v>
      </c>
      <c r="S1717" s="20">
        <f t="shared" si="52"/>
        <v>42064.217418981483</v>
      </c>
      <c r="T1717" s="20">
        <f t="shared" si="53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23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7">
        <f>E1718/L1718</f>
        <v>50</v>
      </c>
      <c r="Q1718" t="s">
        <v>8325</v>
      </c>
      <c r="R1718" t="s">
        <v>8347</v>
      </c>
      <c r="S1718" s="20">
        <f t="shared" si="52"/>
        <v>42673.577534722222</v>
      </c>
      <c r="T1718" s="20">
        <f t="shared" si="53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23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7">
        <f>E1719/L1719</f>
        <v>34.024390243902438</v>
      </c>
      <c r="Q1719" t="s">
        <v>8325</v>
      </c>
      <c r="R1719" t="s">
        <v>8347</v>
      </c>
      <c r="S1719" s="20">
        <f t="shared" si="52"/>
        <v>42460.981921296298</v>
      </c>
      <c r="T1719" s="20">
        <f t="shared" si="53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23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7">
        <f>E1720/L1720</f>
        <v>37.5</v>
      </c>
      <c r="Q1720" t="s">
        <v>8325</v>
      </c>
      <c r="R1720" t="s">
        <v>8347</v>
      </c>
      <c r="S1720" s="20">
        <f t="shared" si="52"/>
        <v>42460.610520833332</v>
      </c>
      <c r="T1720" s="20">
        <f t="shared" si="53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23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7">
        <f>E1721/L1721</f>
        <v>11.666666666666666</v>
      </c>
      <c r="Q1721" t="s">
        <v>8325</v>
      </c>
      <c r="R1721" t="s">
        <v>8347</v>
      </c>
      <c r="S1721" s="20">
        <f t="shared" si="52"/>
        <v>41869.534618055557</v>
      </c>
      <c r="T1721" s="20">
        <f t="shared" si="53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23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7">
        <f>E1722/L1722</f>
        <v>28.125</v>
      </c>
      <c r="Q1722" t="s">
        <v>8325</v>
      </c>
      <c r="R1722" t="s">
        <v>8347</v>
      </c>
      <c r="S1722" s="20">
        <f t="shared" si="52"/>
        <v>41922.783229166671</v>
      </c>
      <c r="T1722" s="20">
        <f t="shared" si="53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7" t="e">
        <f>E1723/L1723</f>
        <v>#DIV/0!</v>
      </c>
      <c r="Q1723" t="s">
        <v>8325</v>
      </c>
      <c r="R1723" t="s">
        <v>8347</v>
      </c>
      <c r="S1723" s="20">
        <f t="shared" si="52"/>
        <v>42319.461377314816</v>
      </c>
      <c r="T1723" s="20">
        <f t="shared" si="53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23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7">
        <f>E1724/L1724</f>
        <v>1</v>
      </c>
      <c r="Q1724" t="s">
        <v>8325</v>
      </c>
      <c r="R1724" t="s">
        <v>8347</v>
      </c>
      <c r="S1724" s="20">
        <f t="shared" si="52"/>
        <v>42425.960983796293</v>
      </c>
      <c r="T1724" s="20">
        <f t="shared" si="53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23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7">
        <f>E1725/L1725</f>
        <v>216.66666666666666</v>
      </c>
      <c r="Q1725" t="s">
        <v>8325</v>
      </c>
      <c r="R1725" t="s">
        <v>8347</v>
      </c>
      <c r="S1725" s="20">
        <f t="shared" si="52"/>
        <v>42129.82540509259</v>
      </c>
      <c r="T1725" s="20">
        <f t="shared" si="53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23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7">
        <f>E1726/L1726</f>
        <v>8.75</v>
      </c>
      <c r="Q1726" t="s">
        <v>8325</v>
      </c>
      <c r="R1726" t="s">
        <v>8347</v>
      </c>
      <c r="S1726" s="20">
        <f t="shared" si="52"/>
        <v>41912.932430555556</v>
      </c>
      <c r="T1726" s="20">
        <f t="shared" si="53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23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7">
        <f>E1727/L1727</f>
        <v>62.222222222222221</v>
      </c>
      <c r="Q1727" t="s">
        <v>8325</v>
      </c>
      <c r="R1727" t="s">
        <v>8347</v>
      </c>
      <c r="S1727" s="20">
        <f t="shared" si="52"/>
        <v>41845.968159722222</v>
      </c>
      <c r="T1727" s="20">
        <f t="shared" si="53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23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7">
        <f>E1728/L1728</f>
        <v>137.25</v>
      </c>
      <c r="Q1728" t="s">
        <v>8325</v>
      </c>
      <c r="R1728" t="s">
        <v>8347</v>
      </c>
      <c r="S1728" s="20">
        <f t="shared" si="52"/>
        <v>41788.919722222221</v>
      </c>
      <c r="T1728" s="20">
        <f t="shared" si="53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23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7">
        <f>E1729/L1729</f>
        <v>1</v>
      </c>
      <c r="Q1729" t="s">
        <v>8325</v>
      </c>
      <c r="R1729" t="s">
        <v>8347</v>
      </c>
      <c r="S1729" s="20">
        <f t="shared" si="52"/>
        <v>42044.927974537037</v>
      </c>
      <c r="T1729" s="20">
        <f t="shared" si="53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23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7">
        <f>E1730/L1730</f>
        <v>122.14285714285714</v>
      </c>
      <c r="Q1730" t="s">
        <v>8325</v>
      </c>
      <c r="R1730" t="s">
        <v>8347</v>
      </c>
      <c r="S1730" s="20">
        <f t="shared" si="52"/>
        <v>42268.625856481478</v>
      </c>
      <c r="T1730" s="20">
        <f t="shared" si="53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23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7" t="e">
        <f>E1731/L1731</f>
        <v>#DIV/0!</v>
      </c>
      <c r="Q1731" t="s">
        <v>8325</v>
      </c>
      <c r="R1731" t="s">
        <v>8347</v>
      </c>
      <c r="S1731" s="20">
        <f t="shared" ref="S1731:S1794" si="54">(J1731/86400)+DATE(1970,1,1)</f>
        <v>42471.052152777775</v>
      </c>
      <c r="T1731" s="20">
        <f t="shared" ref="T1731:T1794" si="55">(I1731/86400)+DATE(1970,1,1)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23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7" t="e">
        <f>E1732/L1732</f>
        <v>#DIV/0!</v>
      </c>
      <c r="Q1732" t="s">
        <v>8325</v>
      </c>
      <c r="R1732" t="s">
        <v>8347</v>
      </c>
      <c r="S1732" s="20">
        <f t="shared" si="54"/>
        <v>42272.087766203702</v>
      </c>
      <c r="T1732" s="20">
        <f t="shared" si="55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2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7" t="e">
        <f>E1733/L1733</f>
        <v>#DIV/0!</v>
      </c>
      <c r="Q1733" t="s">
        <v>8325</v>
      </c>
      <c r="R1733" t="s">
        <v>8347</v>
      </c>
      <c r="S1733" s="20">
        <f t="shared" si="54"/>
        <v>42152.906851851847</v>
      </c>
      <c r="T1733" s="20">
        <f t="shared" si="55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23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7" t="e">
        <f>E1734/L1734</f>
        <v>#DIV/0!</v>
      </c>
      <c r="Q1734" t="s">
        <v>8325</v>
      </c>
      <c r="R1734" t="s">
        <v>8347</v>
      </c>
      <c r="S1734" s="20">
        <f t="shared" si="54"/>
        <v>42325.683807870373</v>
      </c>
      <c r="T1734" s="20">
        <f t="shared" si="55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23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7" t="e">
        <f>E1735/L1735</f>
        <v>#DIV/0!</v>
      </c>
      <c r="Q1735" t="s">
        <v>8325</v>
      </c>
      <c r="R1735" t="s">
        <v>8347</v>
      </c>
      <c r="S1735" s="20">
        <f t="shared" si="54"/>
        <v>42614.675625000003</v>
      </c>
      <c r="T1735" s="20">
        <f t="shared" si="55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23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7">
        <f>E1736/L1736</f>
        <v>1</v>
      </c>
      <c r="Q1736" t="s">
        <v>8325</v>
      </c>
      <c r="R1736" t="s">
        <v>8347</v>
      </c>
      <c r="S1736" s="20">
        <f t="shared" si="54"/>
        <v>42102.036527777775</v>
      </c>
      <c r="T1736" s="20">
        <f t="shared" si="55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23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7">
        <f>E1737/L1737</f>
        <v>55</v>
      </c>
      <c r="Q1737" t="s">
        <v>8325</v>
      </c>
      <c r="R1737" t="s">
        <v>8347</v>
      </c>
      <c r="S1737" s="20">
        <f t="shared" si="54"/>
        <v>42559.81417824074</v>
      </c>
      <c r="T1737" s="20">
        <f t="shared" si="55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23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7">
        <f>E1738/L1738</f>
        <v>22</v>
      </c>
      <c r="Q1738" t="s">
        <v>8325</v>
      </c>
      <c r="R1738" t="s">
        <v>8347</v>
      </c>
      <c r="S1738" s="20">
        <f t="shared" si="54"/>
        <v>42286.861493055556</v>
      </c>
      <c r="T1738" s="20">
        <f t="shared" si="55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23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7">
        <f>E1739/L1739</f>
        <v>56.666666666666664</v>
      </c>
      <c r="Q1739" t="s">
        <v>8325</v>
      </c>
      <c r="R1739" t="s">
        <v>8347</v>
      </c>
      <c r="S1739" s="20">
        <f t="shared" si="54"/>
        <v>42175.948981481481</v>
      </c>
      <c r="T1739" s="20">
        <f t="shared" si="55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23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7">
        <f>E1740/L1740</f>
        <v>20</v>
      </c>
      <c r="Q1740" t="s">
        <v>8325</v>
      </c>
      <c r="R1740" t="s">
        <v>8347</v>
      </c>
      <c r="S1740" s="20">
        <f t="shared" si="54"/>
        <v>41884.874328703707</v>
      </c>
      <c r="T1740" s="20">
        <f t="shared" si="55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23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7">
        <f>E1741/L1741</f>
        <v>1</v>
      </c>
      <c r="Q1741" t="s">
        <v>8325</v>
      </c>
      <c r="R1741" t="s">
        <v>8347</v>
      </c>
      <c r="S1741" s="20">
        <f t="shared" si="54"/>
        <v>42435.874212962968</v>
      </c>
      <c r="T1741" s="20">
        <f t="shared" si="55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23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7" t="e">
        <f>E1742/L1742</f>
        <v>#DIV/0!</v>
      </c>
      <c r="Q1742" t="s">
        <v>8325</v>
      </c>
      <c r="R1742" t="s">
        <v>8347</v>
      </c>
      <c r="S1742" s="20">
        <f t="shared" si="54"/>
        <v>42171.817384259259</v>
      </c>
      <c r="T1742" s="20">
        <f t="shared" si="55"/>
        <v>42201.817384259259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2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7">
        <f>E1743/L1743</f>
        <v>25.576923076923077</v>
      </c>
      <c r="Q1743" t="s">
        <v>8338</v>
      </c>
      <c r="R1743" t="s">
        <v>8339</v>
      </c>
      <c r="S1743" s="20">
        <f t="shared" si="54"/>
        <v>42120.628136574072</v>
      </c>
      <c r="T1743" s="20">
        <f t="shared" si="55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23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7">
        <f>E1744/L1744</f>
        <v>63.970588235294116</v>
      </c>
      <c r="Q1744" t="s">
        <v>8338</v>
      </c>
      <c r="R1744" t="s">
        <v>8339</v>
      </c>
      <c r="S1744" s="20">
        <f t="shared" si="54"/>
        <v>42710.876967592594</v>
      </c>
      <c r="T1744" s="20">
        <f t="shared" si="55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23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7">
        <f>E1745/L1745</f>
        <v>89.925373134328353</v>
      </c>
      <c r="Q1745" t="s">
        <v>8338</v>
      </c>
      <c r="R1745" t="s">
        <v>8339</v>
      </c>
      <c r="S1745" s="20">
        <f t="shared" si="54"/>
        <v>42586.925636574073</v>
      </c>
      <c r="T1745" s="20">
        <f t="shared" si="55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23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7">
        <f>E1746/L1746</f>
        <v>93.071428571428569</v>
      </c>
      <c r="Q1746" t="s">
        <v>8338</v>
      </c>
      <c r="R1746" t="s">
        <v>8339</v>
      </c>
      <c r="S1746" s="20">
        <f t="shared" si="54"/>
        <v>42026.605057870373</v>
      </c>
      <c r="T1746" s="20">
        <f t="shared" si="55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23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7">
        <f>E1747/L1747</f>
        <v>89.674157303370791</v>
      </c>
      <c r="Q1747" t="s">
        <v>8338</v>
      </c>
      <c r="R1747" t="s">
        <v>8339</v>
      </c>
      <c r="S1747" s="20">
        <f t="shared" si="54"/>
        <v>42690.259699074071</v>
      </c>
      <c r="T1747" s="20">
        <f t="shared" si="55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23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7">
        <f>E1748/L1748</f>
        <v>207.61682242990653</v>
      </c>
      <c r="Q1748" t="s">
        <v>8338</v>
      </c>
      <c r="R1748" t="s">
        <v>8339</v>
      </c>
      <c r="S1748" s="20">
        <f t="shared" si="54"/>
        <v>42668.176701388889</v>
      </c>
      <c r="T1748" s="20">
        <f t="shared" si="55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23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7">
        <f>E1749/L1749</f>
        <v>59.408805031446541</v>
      </c>
      <c r="Q1749" t="s">
        <v>8338</v>
      </c>
      <c r="R1749" t="s">
        <v>8339</v>
      </c>
      <c r="S1749" s="20">
        <f t="shared" si="54"/>
        <v>42292.435532407406</v>
      </c>
      <c r="T1749" s="20">
        <f t="shared" si="55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 s="23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7">
        <f>E1750/L1750</f>
        <v>358.97237569060775</v>
      </c>
      <c r="Q1750" t="s">
        <v>8338</v>
      </c>
      <c r="R1750" t="s">
        <v>8339</v>
      </c>
      <c r="S1750" s="20">
        <f t="shared" si="54"/>
        <v>42219.950729166667</v>
      </c>
      <c r="T1750" s="20">
        <f t="shared" si="55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23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7">
        <f>E1751/L1751</f>
        <v>94.736641221374043</v>
      </c>
      <c r="Q1751" t="s">
        <v>8338</v>
      </c>
      <c r="R1751" t="s">
        <v>8339</v>
      </c>
      <c r="S1751" s="20">
        <f t="shared" si="54"/>
        <v>42758.975937499999</v>
      </c>
      <c r="T1751" s="20">
        <f t="shared" si="55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23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7">
        <f>E1752/L1752</f>
        <v>80.647999999999996</v>
      </c>
      <c r="Q1752" t="s">
        <v>8338</v>
      </c>
      <c r="R1752" t="s">
        <v>8339</v>
      </c>
      <c r="S1752" s="20">
        <f t="shared" si="54"/>
        <v>42454.836851851855</v>
      </c>
      <c r="T1752" s="20">
        <f t="shared" si="55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2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7">
        <f>E1753/L1753</f>
        <v>168.68852459016392</v>
      </c>
      <c r="Q1753" t="s">
        <v>8338</v>
      </c>
      <c r="R1753" t="s">
        <v>8339</v>
      </c>
      <c r="S1753" s="20">
        <f t="shared" si="54"/>
        <v>42052.7815162037</v>
      </c>
      <c r="T1753" s="20">
        <f t="shared" si="55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23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7">
        <f>E1754/L1754</f>
        <v>34.68888888888889</v>
      </c>
      <c r="Q1754" t="s">
        <v>8338</v>
      </c>
      <c r="R1754" t="s">
        <v>8339</v>
      </c>
      <c r="S1754" s="20">
        <f t="shared" si="54"/>
        <v>42627.253263888888</v>
      </c>
      <c r="T1754" s="20">
        <f t="shared" si="55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23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7">
        <f>E1755/L1755</f>
        <v>462.85714285714283</v>
      </c>
      <c r="Q1755" t="s">
        <v>8338</v>
      </c>
      <c r="R1755" t="s">
        <v>8339</v>
      </c>
      <c r="S1755" s="20">
        <f t="shared" si="54"/>
        <v>42420.74962962963</v>
      </c>
      <c r="T1755" s="20">
        <f t="shared" si="55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23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7">
        <f>E1756/L1756</f>
        <v>104.38888888888889</v>
      </c>
      <c r="Q1756" t="s">
        <v>8338</v>
      </c>
      <c r="R1756" t="s">
        <v>8339</v>
      </c>
      <c r="S1756" s="20">
        <f t="shared" si="54"/>
        <v>42067.876770833333</v>
      </c>
      <c r="T1756" s="20">
        <f t="shared" si="55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23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7">
        <f>E1757/L1757</f>
        <v>7.5</v>
      </c>
      <c r="Q1757" t="s">
        <v>8338</v>
      </c>
      <c r="R1757" t="s">
        <v>8339</v>
      </c>
      <c r="S1757" s="20">
        <f t="shared" si="54"/>
        <v>42252.788900462961</v>
      </c>
      <c r="T1757" s="20">
        <f t="shared" si="55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23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7">
        <f>E1758/L1758</f>
        <v>47.13</v>
      </c>
      <c r="Q1758" t="s">
        <v>8338</v>
      </c>
      <c r="R1758" t="s">
        <v>8339</v>
      </c>
      <c r="S1758" s="20">
        <f t="shared" si="54"/>
        <v>42571.167465277773</v>
      </c>
      <c r="T1758" s="20">
        <f t="shared" si="55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23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7">
        <f>E1759/L1759</f>
        <v>414.28571428571428</v>
      </c>
      <c r="Q1759" t="s">
        <v>8338</v>
      </c>
      <c r="R1759" t="s">
        <v>8339</v>
      </c>
      <c r="S1759" s="20">
        <f t="shared" si="54"/>
        <v>42733.827349537038</v>
      </c>
      <c r="T1759" s="20">
        <f t="shared" si="55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23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7">
        <f>E1760/L1760</f>
        <v>42.481481481481481</v>
      </c>
      <c r="Q1760" t="s">
        <v>8338</v>
      </c>
      <c r="R1760" t="s">
        <v>8339</v>
      </c>
      <c r="S1760" s="20">
        <f t="shared" si="54"/>
        <v>42505.955925925926</v>
      </c>
      <c r="T1760" s="20">
        <f t="shared" si="55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23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7">
        <f>E1761/L1761</f>
        <v>108.77551020408163</v>
      </c>
      <c r="Q1761" t="s">
        <v>8338</v>
      </c>
      <c r="R1761" t="s">
        <v>8339</v>
      </c>
      <c r="S1761" s="20">
        <f t="shared" si="54"/>
        <v>42068.829039351855</v>
      </c>
      <c r="T1761" s="20">
        <f t="shared" si="55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23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7">
        <f>E1762/L1762</f>
        <v>81.098039215686271</v>
      </c>
      <c r="Q1762" t="s">
        <v>8338</v>
      </c>
      <c r="R1762" t="s">
        <v>8339</v>
      </c>
      <c r="S1762" s="20">
        <f t="shared" si="54"/>
        <v>42405.67260416667</v>
      </c>
      <c r="T1762" s="20">
        <f t="shared" si="55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2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7">
        <f>E1763/L1763</f>
        <v>51.666666666666664</v>
      </c>
      <c r="Q1763" t="s">
        <v>8338</v>
      </c>
      <c r="R1763" t="s">
        <v>8339</v>
      </c>
      <c r="S1763" s="20">
        <f t="shared" si="54"/>
        <v>42209.567824074074</v>
      </c>
      <c r="T1763" s="20">
        <f t="shared" si="55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23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7">
        <f>E1764/L1764</f>
        <v>35.4</v>
      </c>
      <c r="Q1764" t="s">
        <v>8338</v>
      </c>
      <c r="R1764" t="s">
        <v>8339</v>
      </c>
      <c r="S1764" s="20">
        <f t="shared" si="54"/>
        <v>42410.982002314813</v>
      </c>
      <c r="T1764" s="20">
        <f t="shared" si="55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23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7">
        <f>E1765/L1765</f>
        <v>103.63559322033899</v>
      </c>
      <c r="Q1765" t="s">
        <v>8338</v>
      </c>
      <c r="R1765" t="s">
        <v>8339</v>
      </c>
      <c r="S1765" s="20">
        <f t="shared" si="54"/>
        <v>42636.868518518517</v>
      </c>
      <c r="T1765" s="20">
        <f t="shared" si="55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23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7">
        <f>E1766/L1766</f>
        <v>55.282051282051285</v>
      </c>
      <c r="Q1766" t="s">
        <v>8338</v>
      </c>
      <c r="R1766" t="s">
        <v>8339</v>
      </c>
      <c r="S1766" s="20">
        <f t="shared" si="54"/>
        <v>41825.485868055555</v>
      </c>
      <c r="T1766" s="20">
        <f t="shared" si="55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23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7">
        <f>E1767/L1767</f>
        <v>72.16970873786407</v>
      </c>
      <c r="Q1767" t="s">
        <v>8338</v>
      </c>
      <c r="R1767" t="s">
        <v>8339</v>
      </c>
      <c r="S1767" s="20">
        <f t="shared" si="54"/>
        <v>41834.980462962965</v>
      </c>
      <c r="T1767" s="20">
        <f t="shared" si="55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23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7" t="e">
        <f>E1768/L1768</f>
        <v>#DIV/0!</v>
      </c>
      <c r="Q1768" t="s">
        <v>8338</v>
      </c>
      <c r="R1768" t="s">
        <v>8339</v>
      </c>
      <c r="S1768" s="20">
        <f t="shared" si="54"/>
        <v>41855.859814814816</v>
      </c>
      <c r="T1768" s="20">
        <f t="shared" si="55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23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7">
        <f>E1769/L1769</f>
        <v>58.615384615384613</v>
      </c>
      <c r="Q1769" t="s">
        <v>8338</v>
      </c>
      <c r="R1769" t="s">
        <v>8339</v>
      </c>
      <c r="S1769" s="20">
        <f t="shared" si="54"/>
        <v>41824.658379629633</v>
      </c>
      <c r="T1769" s="20">
        <f t="shared" si="55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23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7">
        <f>E1770/L1770</f>
        <v>12.466666666666667</v>
      </c>
      <c r="Q1770" t="s">
        <v>8338</v>
      </c>
      <c r="R1770" t="s">
        <v>8339</v>
      </c>
      <c r="S1770" s="20">
        <f t="shared" si="54"/>
        <v>41849.560694444444</v>
      </c>
      <c r="T1770" s="20">
        <f t="shared" si="55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23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7">
        <f>E1771/L1771</f>
        <v>49.136363636363633</v>
      </c>
      <c r="Q1771" t="s">
        <v>8338</v>
      </c>
      <c r="R1771" t="s">
        <v>8339</v>
      </c>
      <c r="S1771" s="20">
        <f t="shared" si="54"/>
        <v>41987.818969907406</v>
      </c>
      <c r="T1771" s="20">
        <f t="shared" si="55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23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7">
        <f>E1772/L1772</f>
        <v>150.5</v>
      </c>
      <c r="Q1772" t="s">
        <v>8338</v>
      </c>
      <c r="R1772" t="s">
        <v>8339</v>
      </c>
      <c r="S1772" s="20">
        <f t="shared" si="54"/>
        <v>41891.780023148152</v>
      </c>
      <c r="T1772" s="20">
        <f t="shared" si="55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2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7">
        <f>E1773/L1773</f>
        <v>35.799999999999997</v>
      </c>
      <c r="Q1773" t="s">
        <v>8338</v>
      </c>
      <c r="R1773" t="s">
        <v>8339</v>
      </c>
      <c r="S1773" s="20">
        <f t="shared" si="54"/>
        <v>41905.979629629626</v>
      </c>
      <c r="T1773" s="20">
        <f t="shared" si="55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23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7">
        <f>E1774/L1774</f>
        <v>45.157894736842103</v>
      </c>
      <c r="Q1774" t="s">
        <v>8338</v>
      </c>
      <c r="R1774" t="s">
        <v>8339</v>
      </c>
      <c r="S1774" s="20">
        <f t="shared" si="54"/>
        <v>41766.718009259261</v>
      </c>
      <c r="T1774" s="20">
        <f t="shared" si="55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23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7">
        <f>E1775/L1775</f>
        <v>98.78947368421052</v>
      </c>
      <c r="Q1775" t="s">
        <v>8338</v>
      </c>
      <c r="R1775" t="s">
        <v>8339</v>
      </c>
      <c r="S1775" s="20">
        <f t="shared" si="54"/>
        <v>41978.760393518518</v>
      </c>
      <c r="T1775" s="20">
        <f t="shared" si="55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23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7">
        <f>E1776/L1776</f>
        <v>88.307692307692307</v>
      </c>
      <c r="Q1776" t="s">
        <v>8338</v>
      </c>
      <c r="R1776" t="s">
        <v>8339</v>
      </c>
      <c r="S1776" s="20">
        <f t="shared" si="54"/>
        <v>41930.218657407408</v>
      </c>
      <c r="T1776" s="20">
        <f t="shared" si="55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23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7">
        <f>E1777/L1777</f>
        <v>170.62903225806451</v>
      </c>
      <c r="Q1777" t="s">
        <v>8338</v>
      </c>
      <c r="R1777" t="s">
        <v>8339</v>
      </c>
      <c r="S1777" s="20">
        <f t="shared" si="54"/>
        <v>41891.976388888885</v>
      </c>
      <c r="T1777" s="20">
        <f t="shared" si="55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23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7">
        <f>E1778/L1778</f>
        <v>83.75</v>
      </c>
      <c r="Q1778" t="s">
        <v>8338</v>
      </c>
      <c r="R1778" t="s">
        <v>8339</v>
      </c>
      <c r="S1778" s="20">
        <f t="shared" si="54"/>
        <v>41905.95684027778</v>
      </c>
      <c r="T1778" s="20">
        <f t="shared" si="55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23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7">
        <f>E1779/L1779</f>
        <v>65.099999999999994</v>
      </c>
      <c r="Q1779" t="s">
        <v>8338</v>
      </c>
      <c r="R1779" t="s">
        <v>8339</v>
      </c>
      <c r="S1779" s="20">
        <f t="shared" si="54"/>
        <v>42025.357094907406</v>
      </c>
      <c r="T1779" s="20">
        <f t="shared" si="55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23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7">
        <f>E1780/L1780</f>
        <v>66.333333333333329</v>
      </c>
      <c r="Q1780" t="s">
        <v>8338</v>
      </c>
      <c r="R1780" t="s">
        <v>8339</v>
      </c>
      <c r="S1780" s="20">
        <f t="shared" si="54"/>
        <v>42045.86336805555</v>
      </c>
      <c r="T1780" s="20">
        <f t="shared" si="55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23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7">
        <f>E1781/L1781</f>
        <v>104.89473684210526</v>
      </c>
      <c r="Q1781" t="s">
        <v>8338</v>
      </c>
      <c r="R1781" t="s">
        <v>8339</v>
      </c>
      <c r="S1781" s="20">
        <f t="shared" si="54"/>
        <v>42585.691898148143</v>
      </c>
      <c r="T1781" s="20">
        <f t="shared" si="55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23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7">
        <f>E1782/L1782</f>
        <v>78.440789473684205</v>
      </c>
      <c r="Q1782" t="s">
        <v>8338</v>
      </c>
      <c r="R1782" t="s">
        <v>8339</v>
      </c>
      <c r="S1782" s="20">
        <f t="shared" si="54"/>
        <v>42493.600810185184</v>
      </c>
      <c r="T1782" s="20">
        <f t="shared" si="55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2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7">
        <f>E1783/L1783</f>
        <v>59.041666666666664</v>
      </c>
      <c r="Q1783" t="s">
        <v>8338</v>
      </c>
      <c r="R1783" t="s">
        <v>8339</v>
      </c>
      <c r="S1783" s="20">
        <f t="shared" si="54"/>
        <v>42597.617418981477</v>
      </c>
      <c r="T1783" s="20">
        <f t="shared" si="55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23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7">
        <f>E1784/L1784</f>
        <v>71.34210526315789</v>
      </c>
      <c r="Q1784" t="s">
        <v>8338</v>
      </c>
      <c r="R1784" t="s">
        <v>8339</v>
      </c>
      <c r="S1784" s="20">
        <f t="shared" si="54"/>
        <v>42388.575104166666</v>
      </c>
      <c r="T1784" s="20">
        <f t="shared" si="55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23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7">
        <f>E1785/L1785</f>
        <v>51.227027027027027</v>
      </c>
      <c r="Q1785" t="s">
        <v>8338</v>
      </c>
      <c r="R1785" t="s">
        <v>8339</v>
      </c>
      <c r="S1785" s="20">
        <f t="shared" si="54"/>
        <v>42115.949976851851</v>
      </c>
      <c r="T1785" s="20">
        <f t="shared" si="55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23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7">
        <f>E1786/L1786</f>
        <v>60.242424242424242</v>
      </c>
      <c r="Q1786" t="s">
        <v>8338</v>
      </c>
      <c r="R1786" t="s">
        <v>8339</v>
      </c>
      <c r="S1786" s="20">
        <f t="shared" si="54"/>
        <v>42003.655555555553</v>
      </c>
      <c r="T1786" s="20">
        <f t="shared" si="55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23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7">
        <f>E1787/L1787</f>
        <v>44.935185185185183</v>
      </c>
      <c r="Q1787" t="s">
        <v>8338</v>
      </c>
      <c r="R1787" t="s">
        <v>8339</v>
      </c>
      <c r="S1787" s="20">
        <f t="shared" si="54"/>
        <v>41897.134895833333</v>
      </c>
      <c r="T1787" s="20">
        <f t="shared" si="55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23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7">
        <f>E1788/L1788</f>
        <v>31.206896551724139</v>
      </c>
      <c r="Q1788" t="s">
        <v>8338</v>
      </c>
      <c r="R1788" t="s">
        <v>8339</v>
      </c>
      <c r="S1788" s="20">
        <f t="shared" si="54"/>
        <v>41958.550659722227</v>
      </c>
      <c r="T1788" s="20">
        <f t="shared" si="55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23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7">
        <f>E1789/L1789</f>
        <v>63.875</v>
      </c>
      <c r="Q1789" t="s">
        <v>8338</v>
      </c>
      <c r="R1789" t="s">
        <v>8339</v>
      </c>
      <c r="S1789" s="20">
        <f t="shared" si="54"/>
        <v>42068.65552083333</v>
      </c>
      <c r="T1789" s="20">
        <f t="shared" si="55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23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7">
        <f>E1790/L1790</f>
        <v>19</v>
      </c>
      <c r="Q1790" t="s">
        <v>8338</v>
      </c>
      <c r="R1790" t="s">
        <v>8339</v>
      </c>
      <c r="S1790" s="20">
        <f t="shared" si="54"/>
        <v>41913.94840277778</v>
      </c>
      <c r="T1790" s="20">
        <f t="shared" si="55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23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7">
        <f>E1791/L1791</f>
        <v>10</v>
      </c>
      <c r="Q1791" t="s">
        <v>8338</v>
      </c>
      <c r="R1791" t="s">
        <v>8339</v>
      </c>
      <c r="S1791" s="20">
        <f t="shared" si="54"/>
        <v>41956.250034722223</v>
      </c>
      <c r="T1791" s="20">
        <f t="shared" si="55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23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7">
        <f>E1792/L1792</f>
        <v>109.06666666666666</v>
      </c>
      <c r="Q1792" t="s">
        <v>8338</v>
      </c>
      <c r="R1792" t="s">
        <v>8339</v>
      </c>
      <c r="S1792" s="20">
        <f t="shared" si="54"/>
        <v>42010.674513888887</v>
      </c>
      <c r="T1792" s="20">
        <f t="shared" si="55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2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7">
        <f>E1793/L1793</f>
        <v>26.75</v>
      </c>
      <c r="Q1793" t="s">
        <v>8338</v>
      </c>
      <c r="R1793" t="s">
        <v>8339</v>
      </c>
      <c r="S1793" s="20">
        <f t="shared" si="54"/>
        <v>41973.740335648152</v>
      </c>
      <c r="T1793" s="20">
        <f t="shared" si="55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23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7">
        <f>E1794/L1794</f>
        <v>109.93525179856115</v>
      </c>
      <c r="Q1794" t="s">
        <v>8338</v>
      </c>
      <c r="R1794" t="s">
        <v>8339</v>
      </c>
      <c r="S1794" s="20">
        <f t="shared" si="54"/>
        <v>42189.031041666662</v>
      </c>
      <c r="T1794" s="20">
        <f t="shared" si="55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23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7">
        <f>E1795/L1795</f>
        <v>20</v>
      </c>
      <c r="Q1795" t="s">
        <v>8338</v>
      </c>
      <c r="R1795" t="s">
        <v>8339</v>
      </c>
      <c r="S1795" s="20">
        <f t="shared" ref="S1795:S1858" si="56">(J1795/86400)+DATE(1970,1,1)</f>
        <v>41940.891666666663</v>
      </c>
      <c r="T1795" s="20">
        <f t="shared" ref="T1795:T1858" si="57">(I1795/86400)+DATE(1970,1,1)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23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7">
        <f>E1796/L1796</f>
        <v>55.388888888888886</v>
      </c>
      <c r="Q1796" t="s">
        <v>8338</v>
      </c>
      <c r="R1796" t="s">
        <v>8339</v>
      </c>
      <c r="S1796" s="20">
        <f t="shared" si="56"/>
        <v>42011.551180555558</v>
      </c>
      <c r="T1796" s="20">
        <f t="shared" si="57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23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7">
        <f>E1797/L1797</f>
        <v>133.90123456790124</v>
      </c>
      <c r="Q1797" t="s">
        <v>8338</v>
      </c>
      <c r="R1797" t="s">
        <v>8339</v>
      </c>
      <c r="S1797" s="20">
        <f t="shared" si="56"/>
        <v>42628.288668981477</v>
      </c>
      <c r="T1797" s="20">
        <f t="shared" si="57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23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7">
        <f>E1798/L1798</f>
        <v>48.720930232558139</v>
      </c>
      <c r="Q1798" t="s">
        <v>8338</v>
      </c>
      <c r="R1798" t="s">
        <v>8339</v>
      </c>
      <c r="S1798" s="20">
        <f t="shared" si="56"/>
        <v>42515.439421296294</v>
      </c>
      <c r="T1798" s="20">
        <f t="shared" si="57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23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7">
        <f>E1799/L1799</f>
        <v>48.25</v>
      </c>
      <c r="Q1799" t="s">
        <v>8338</v>
      </c>
      <c r="R1799" t="s">
        <v>8339</v>
      </c>
      <c r="S1799" s="20">
        <f t="shared" si="56"/>
        <v>42689.56931712963</v>
      </c>
      <c r="T1799" s="20">
        <f t="shared" si="57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23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7">
        <f>E1800/L1800</f>
        <v>58.972972972972975</v>
      </c>
      <c r="Q1800" t="s">
        <v>8338</v>
      </c>
      <c r="R1800" t="s">
        <v>8339</v>
      </c>
      <c r="S1800" s="20">
        <f t="shared" si="56"/>
        <v>42344.32677083333</v>
      </c>
      <c r="T1800" s="20">
        <f t="shared" si="57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23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7">
        <f>E1801/L1801</f>
        <v>11.638333333333334</v>
      </c>
      <c r="Q1801" t="s">
        <v>8338</v>
      </c>
      <c r="R1801" t="s">
        <v>8339</v>
      </c>
      <c r="S1801" s="20">
        <f t="shared" si="56"/>
        <v>41934.842685185184</v>
      </c>
      <c r="T1801" s="20">
        <f t="shared" si="57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23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7">
        <f>E1802/L1802</f>
        <v>83.716814159292042</v>
      </c>
      <c r="Q1802" t="s">
        <v>8338</v>
      </c>
      <c r="R1802" t="s">
        <v>8339</v>
      </c>
      <c r="S1802" s="20">
        <f t="shared" si="56"/>
        <v>42623.606134259258</v>
      </c>
      <c r="T1802" s="20">
        <f t="shared" si="57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2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7">
        <f>E1803/L1803</f>
        <v>63.648648648648646</v>
      </c>
      <c r="Q1803" t="s">
        <v>8338</v>
      </c>
      <c r="R1803" t="s">
        <v>8339</v>
      </c>
      <c r="S1803" s="20">
        <f t="shared" si="56"/>
        <v>42321.660509259258</v>
      </c>
      <c r="T1803" s="20">
        <f t="shared" si="5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23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7">
        <f>E1804/L1804</f>
        <v>94.277777777777771</v>
      </c>
      <c r="Q1804" t="s">
        <v>8338</v>
      </c>
      <c r="R1804" t="s">
        <v>8339</v>
      </c>
      <c r="S1804" s="20">
        <f t="shared" si="56"/>
        <v>42159.47256944445</v>
      </c>
      <c r="T1804" s="20">
        <f t="shared" si="5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23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7">
        <f>E1805/L1805</f>
        <v>71.86666666666666</v>
      </c>
      <c r="Q1805" t="s">
        <v>8338</v>
      </c>
      <c r="R1805" t="s">
        <v>8339</v>
      </c>
      <c r="S1805" s="20">
        <f t="shared" si="56"/>
        <v>42018.071550925924</v>
      </c>
      <c r="T1805" s="20">
        <f t="shared" si="57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23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7">
        <f>E1806/L1806</f>
        <v>104.84615384615384</v>
      </c>
      <c r="Q1806" t="s">
        <v>8338</v>
      </c>
      <c r="R1806" t="s">
        <v>8339</v>
      </c>
      <c r="S1806" s="20">
        <f t="shared" si="56"/>
        <v>42282.678287037037</v>
      </c>
      <c r="T1806" s="20">
        <f t="shared" si="5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23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7">
        <f>E1807/L1807</f>
        <v>67.139344262295083</v>
      </c>
      <c r="Q1807" t="s">
        <v>8338</v>
      </c>
      <c r="R1807" t="s">
        <v>8339</v>
      </c>
      <c r="S1807" s="20">
        <f t="shared" si="56"/>
        <v>42247.803912037038</v>
      </c>
      <c r="T1807" s="20">
        <f t="shared" si="5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23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7">
        <f>E1808/L1808</f>
        <v>73.875</v>
      </c>
      <c r="Q1808" t="s">
        <v>8338</v>
      </c>
      <c r="R1808" t="s">
        <v>8339</v>
      </c>
      <c r="S1808" s="20">
        <f t="shared" si="56"/>
        <v>41877.638298611113</v>
      </c>
      <c r="T1808" s="20">
        <f t="shared" si="5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23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7">
        <f>E1809/L1809</f>
        <v>69.125</v>
      </c>
      <c r="Q1809" t="s">
        <v>8338</v>
      </c>
      <c r="R1809" t="s">
        <v>8339</v>
      </c>
      <c r="S1809" s="20">
        <f t="shared" si="56"/>
        <v>41880.068437499998</v>
      </c>
      <c r="T1809" s="20">
        <f t="shared" si="5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23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7">
        <f>E1810/L1810</f>
        <v>120.77083333333333</v>
      </c>
      <c r="Q1810" t="s">
        <v>8338</v>
      </c>
      <c r="R1810" t="s">
        <v>8339</v>
      </c>
      <c r="S1810" s="20">
        <f t="shared" si="56"/>
        <v>42742.680902777778</v>
      </c>
      <c r="T1810" s="20">
        <f t="shared" si="5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23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7">
        <f>E1811/L1811</f>
        <v>42.222222222222221</v>
      </c>
      <c r="Q1811" t="s">
        <v>8338</v>
      </c>
      <c r="R1811" t="s">
        <v>8339</v>
      </c>
      <c r="S1811" s="20">
        <f t="shared" si="56"/>
        <v>42029.907858796301</v>
      </c>
      <c r="T1811" s="20">
        <f t="shared" si="5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23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7">
        <f>E1812/L1812</f>
        <v>7.5</v>
      </c>
      <c r="Q1812" t="s">
        <v>8338</v>
      </c>
      <c r="R1812" t="s">
        <v>8339</v>
      </c>
      <c r="S1812" s="20">
        <f t="shared" si="56"/>
        <v>41860.91002314815</v>
      </c>
      <c r="T1812" s="20">
        <f t="shared" si="5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2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7">
        <f>E1813/L1813</f>
        <v>1.5384615384615385</v>
      </c>
      <c r="Q1813" t="s">
        <v>8338</v>
      </c>
      <c r="R1813" t="s">
        <v>8339</v>
      </c>
      <c r="S1813" s="20">
        <f t="shared" si="56"/>
        <v>41876.433680555558</v>
      </c>
      <c r="T1813" s="20">
        <f t="shared" si="5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23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7">
        <f>E1814/L1814</f>
        <v>37.608695652173914</v>
      </c>
      <c r="Q1814" t="s">
        <v>8338</v>
      </c>
      <c r="R1814" t="s">
        <v>8339</v>
      </c>
      <c r="S1814" s="20">
        <f t="shared" si="56"/>
        <v>42524.318703703699</v>
      </c>
      <c r="T1814" s="20">
        <f t="shared" si="5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23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7" t="e">
        <f>E1815/L1815</f>
        <v>#DIV/0!</v>
      </c>
      <c r="Q1815" t="s">
        <v>8338</v>
      </c>
      <c r="R1815" t="s">
        <v>8339</v>
      </c>
      <c r="S1815" s="20">
        <f t="shared" si="56"/>
        <v>41829.889027777775</v>
      </c>
      <c r="T1815" s="20">
        <f t="shared" si="5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23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7">
        <f>E1816/L1816</f>
        <v>42.157142857142858</v>
      </c>
      <c r="Q1816" t="s">
        <v>8338</v>
      </c>
      <c r="R1816" t="s">
        <v>8339</v>
      </c>
      <c r="S1816" s="20">
        <f t="shared" si="56"/>
        <v>42033.314074074078</v>
      </c>
      <c r="T1816" s="20">
        <f t="shared" si="5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23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7" t="e">
        <f>E1817/L1817</f>
        <v>#DIV/0!</v>
      </c>
      <c r="Q1817" t="s">
        <v>8338</v>
      </c>
      <c r="R1817" t="s">
        <v>8339</v>
      </c>
      <c r="S1817" s="20">
        <f t="shared" si="56"/>
        <v>42172.906678240739</v>
      </c>
      <c r="T1817" s="20">
        <f t="shared" si="57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23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7">
        <f>E1818/L1818</f>
        <v>84.833333333333329</v>
      </c>
      <c r="Q1818" t="s">
        <v>8338</v>
      </c>
      <c r="R1818" t="s">
        <v>8339</v>
      </c>
      <c r="S1818" s="20">
        <f t="shared" si="56"/>
        <v>42548.876192129625</v>
      </c>
      <c r="T1818" s="20">
        <f t="shared" si="5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23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7">
        <f>E1819/L1819</f>
        <v>94.19</v>
      </c>
      <c r="Q1819" t="s">
        <v>8338</v>
      </c>
      <c r="R1819" t="s">
        <v>8339</v>
      </c>
      <c r="S1819" s="20">
        <f t="shared" si="56"/>
        <v>42705.662118055552</v>
      </c>
      <c r="T1819" s="20">
        <f t="shared" si="5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23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7" t="e">
        <f>E1820/L1820</f>
        <v>#DIV/0!</v>
      </c>
      <c r="Q1820" t="s">
        <v>8338</v>
      </c>
      <c r="R1820" t="s">
        <v>8339</v>
      </c>
      <c r="S1820" s="20">
        <f t="shared" si="56"/>
        <v>42067.234375</v>
      </c>
      <c r="T1820" s="20">
        <f t="shared" si="5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23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7">
        <f>E1821/L1821</f>
        <v>6.25</v>
      </c>
      <c r="Q1821" t="s">
        <v>8338</v>
      </c>
      <c r="R1821" t="s">
        <v>8339</v>
      </c>
      <c r="S1821" s="20">
        <f t="shared" si="56"/>
        <v>41820.752268518518</v>
      </c>
      <c r="T1821" s="20">
        <f t="shared" si="5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23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7">
        <f>E1822/L1822</f>
        <v>213.375</v>
      </c>
      <c r="Q1822" t="s">
        <v>8338</v>
      </c>
      <c r="R1822" t="s">
        <v>8339</v>
      </c>
      <c r="S1822" s="20">
        <f t="shared" si="56"/>
        <v>42065.084374999999</v>
      </c>
      <c r="T1822" s="20">
        <f t="shared" si="57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7">
        <f>E1823/L1823</f>
        <v>59.162280701754383</v>
      </c>
      <c r="Q1823" t="s">
        <v>8325</v>
      </c>
      <c r="R1823" t="s">
        <v>8326</v>
      </c>
      <c r="S1823" s="20">
        <f t="shared" si="56"/>
        <v>40926.319062499999</v>
      </c>
      <c r="T1823" s="20">
        <f t="shared" si="57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23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7">
        <f>E1824/L1824</f>
        <v>27.272727272727273</v>
      </c>
      <c r="Q1824" t="s">
        <v>8325</v>
      </c>
      <c r="R1824" t="s">
        <v>8326</v>
      </c>
      <c r="S1824" s="20">
        <f t="shared" si="56"/>
        <v>41634.797013888892</v>
      </c>
      <c r="T1824" s="20">
        <f t="shared" si="57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23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7">
        <f>E1825/L1825</f>
        <v>24.575757575757574</v>
      </c>
      <c r="Q1825" t="s">
        <v>8325</v>
      </c>
      <c r="R1825" t="s">
        <v>8326</v>
      </c>
      <c r="S1825" s="20">
        <f t="shared" si="56"/>
        <v>41176.684907407405</v>
      </c>
      <c r="T1825" s="20">
        <f t="shared" si="57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23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7">
        <f>E1826/L1826</f>
        <v>75.05</v>
      </c>
      <c r="Q1826" t="s">
        <v>8325</v>
      </c>
      <c r="R1826" t="s">
        <v>8326</v>
      </c>
      <c r="S1826" s="20">
        <f t="shared" si="56"/>
        <v>41626.916284722218</v>
      </c>
      <c r="T1826" s="20">
        <f t="shared" si="57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23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7">
        <f>E1827/L1827</f>
        <v>42.02</v>
      </c>
      <c r="Q1827" t="s">
        <v>8325</v>
      </c>
      <c r="R1827" t="s">
        <v>8326</v>
      </c>
      <c r="S1827" s="20">
        <f t="shared" si="56"/>
        <v>41443.83452546296</v>
      </c>
      <c r="T1827" s="20">
        <f t="shared" si="57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23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7">
        <f>E1828/L1828</f>
        <v>53.157894736842103</v>
      </c>
      <c r="Q1828" t="s">
        <v>8325</v>
      </c>
      <c r="R1828" t="s">
        <v>8326</v>
      </c>
      <c r="S1828" s="20">
        <f t="shared" si="56"/>
        <v>41657.923807870371</v>
      </c>
      <c r="T1828" s="20">
        <f t="shared" si="57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23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7">
        <f>E1829/L1829</f>
        <v>83.885416666666671</v>
      </c>
      <c r="Q1829" t="s">
        <v>8325</v>
      </c>
      <c r="R1829" t="s">
        <v>8326</v>
      </c>
      <c r="S1829" s="20">
        <f t="shared" si="56"/>
        <v>40555.325937499998</v>
      </c>
      <c r="T1829" s="20">
        <f t="shared" si="57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23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7">
        <f>E1830/L1830</f>
        <v>417.33333333333331</v>
      </c>
      <c r="Q1830" t="s">
        <v>8325</v>
      </c>
      <c r="R1830" t="s">
        <v>8326</v>
      </c>
      <c r="S1830" s="20">
        <f t="shared" si="56"/>
        <v>41736.899652777778</v>
      </c>
      <c r="T1830" s="20">
        <f t="shared" si="57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23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7">
        <f>E1831/L1831</f>
        <v>75.765151515151516</v>
      </c>
      <c r="Q1831" t="s">
        <v>8325</v>
      </c>
      <c r="R1831" t="s">
        <v>8326</v>
      </c>
      <c r="S1831" s="20">
        <f t="shared" si="56"/>
        <v>40516.087627314817</v>
      </c>
      <c r="T1831" s="20">
        <f t="shared" si="57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23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7">
        <f>E1832/L1832</f>
        <v>67.389380530973455</v>
      </c>
      <c r="Q1832" t="s">
        <v>8325</v>
      </c>
      <c r="R1832" t="s">
        <v>8326</v>
      </c>
      <c r="S1832" s="20">
        <f t="shared" si="56"/>
        <v>41664.684108796297</v>
      </c>
      <c r="T1832" s="20">
        <f t="shared" si="57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2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7">
        <f>E1833/L1833</f>
        <v>73.571428571428569</v>
      </c>
      <c r="Q1833" t="s">
        <v>8325</v>
      </c>
      <c r="R1833" t="s">
        <v>8326</v>
      </c>
      <c r="S1833" s="20">
        <f t="shared" si="56"/>
        <v>41026.996099537035</v>
      </c>
      <c r="T1833" s="20">
        <f t="shared" si="57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23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7">
        <f>E1834/L1834</f>
        <v>25</v>
      </c>
      <c r="Q1834" t="s">
        <v>8325</v>
      </c>
      <c r="R1834" t="s">
        <v>8326</v>
      </c>
      <c r="S1834" s="20">
        <f t="shared" si="56"/>
        <v>40576.539664351854</v>
      </c>
      <c r="T1834" s="20">
        <f t="shared" si="57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23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7">
        <f>E1835/L1835</f>
        <v>42</v>
      </c>
      <c r="Q1835" t="s">
        <v>8325</v>
      </c>
      <c r="R1835" t="s">
        <v>8326</v>
      </c>
      <c r="S1835" s="20">
        <f t="shared" si="56"/>
        <v>41303.044016203705</v>
      </c>
      <c r="T1835" s="20">
        <f t="shared" si="57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23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7">
        <f>E1836/L1836</f>
        <v>131.16666666666666</v>
      </c>
      <c r="Q1836" t="s">
        <v>8325</v>
      </c>
      <c r="R1836" t="s">
        <v>8326</v>
      </c>
      <c r="S1836" s="20">
        <f t="shared" si="56"/>
        <v>41988.964062500003</v>
      </c>
      <c r="T1836" s="20">
        <f t="shared" si="57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23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7">
        <f>E1837/L1837</f>
        <v>47.272727272727273</v>
      </c>
      <c r="Q1837" t="s">
        <v>8325</v>
      </c>
      <c r="R1837" t="s">
        <v>8326</v>
      </c>
      <c r="S1837" s="20">
        <f t="shared" si="56"/>
        <v>42430.702210648145</v>
      </c>
      <c r="T1837" s="20">
        <f t="shared" si="57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23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7">
        <f>E1838/L1838</f>
        <v>182.12727272727273</v>
      </c>
      <c r="Q1838" t="s">
        <v>8325</v>
      </c>
      <c r="R1838" t="s">
        <v>8326</v>
      </c>
      <c r="S1838" s="20">
        <f t="shared" si="56"/>
        <v>41305.809363425928</v>
      </c>
      <c r="T1838" s="20">
        <f t="shared" si="57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23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7">
        <f>E1839/L1839</f>
        <v>61.366666666666667</v>
      </c>
      <c r="Q1839" t="s">
        <v>8325</v>
      </c>
      <c r="R1839" t="s">
        <v>8326</v>
      </c>
      <c r="S1839" s="20">
        <f t="shared" si="56"/>
        <v>40926.047858796301</v>
      </c>
      <c r="T1839" s="20">
        <f t="shared" si="57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23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7">
        <f>E1840/L1840</f>
        <v>35.767499999999998</v>
      </c>
      <c r="Q1840" t="s">
        <v>8325</v>
      </c>
      <c r="R1840" t="s">
        <v>8326</v>
      </c>
      <c r="S1840" s="20">
        <f t="shared" si="56"/>
        <v>40788.786539351851</v>
      </c>
      <c r="T1840" s="20">
        <f t="shared" si="57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23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7">
        <f>E1841/L1841</f>
        <v>45.62222222222222</v>
      </c>
      <c r="Q1841" t="s">
        <v>8325</v>
      </c>
      <c r="R1841" t="s">
        <v>8326</v>
      </c>
      <c r="S1841" s="20">
        <f t="shared" si="56"/>
        <v>42614.722013888888</v>
      </c>
      <c r="T1841" s="20">
        <f t="shared" si="57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23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7">
        <f>E1842/L1842</f>
        <v>75.384615384615387</v>
      </c>
      <c r="Q1842" t="s">
        <v>8325</v>
      </c>
      <c r="R1842" t="s">
        <v>8326</v>
      </c>
      <c r="S1842" s="20">
        <f t="shared" si="56"/>
        <v>41382.096180555556</v>
      </c>
      <c r="T1842" s="20">
        <f t="shared" si="57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2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7">
        <f>E1843/L1843</f>
        <v>50.875</v>
      </c>
      <c r="Q1843" t="s">
        <v>8325</v>
      </c>
      <c r="R1843" t="s">
        <v>8326</v>
      </c>
      <c r="S1843" s="20">
        <f t="shared" si="56"/>
        <v>41745.84542824074</v>
      </c>
      <c r="T1843" s="20">
        <f t="shared" si="57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23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7">
        <f>E1844/L1844</f>
        <v>119.28571428571429</v>
      </c>
      <c r="Q1844" t="s">
        <v>8325</v>
      </c>
      <c r="R1844" t="s">
        <v>8326</v>
      </c>
      <c r="S1844" s="20">
        <f t="shared" si="56"/>
        <v>42031.631724537037</v>
      </c>
      <c r="T1844" s="20">
        <f t="shared" si="57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23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7">
        <f>E1845/L1845</f>
        <v>92.541865671641801</v>
      </c>
      <c r="Q1845" t="s">
        <v>8325</v>
      </c>
      <c r="R1845" t="s">
        <v>8326</v>
      </c>
      <c r="S1845" s="20">
        <f t="shared" si="56"/>
        <v>40564.994837962964</v>
      </c>
      <c r="T1845" s="20">
        <f t="shared" si="57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23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7">
        <f>E1846/L1846</f>
        <v>76.05</v>
      </c>
      <c r="Q1846" t="s">
        <v>8325</v>
      </c>
      <c r="R1846" t="s">
        <v>8326</v>
      </c>
      <c r="S1846" s="20">
        <f t="shared" si="56"/>
        <v>40666.973541666666</v>
      </c>
      <c r="T1846" s="20">
        <f t="shared" si="57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23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7">
        <f>E1847/L1847</f>
        <v>52.631578947368418</v>
      </c>
      <c r="Q1847" t="s">
        <v>8325</v>
      </c>
      <c r="R1847" t="s">
        <v>8326</v>
      </c>
      <c r="S1847" s="20">
        <f t="shared" si="56"/>
        <v>42523.333310185189</v>
      </c>
      <c r="T1847" s="20">
        <f t="shared" si="57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23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7">
        <f>E1848/L1848</f>
        <v>98.990430622009569</v>
      </c>
      <c r="Q1848" t="s">
        <v>8325</v>
      </c>
      <c r="R1848" t="s">
        <v>8326</v>
      </c>
      <c r="S1848" s="20">
        <f t="shared" si="56"/>
        <v>41228.650196759263</v>
      </c>
      <c r="T1848" s="20">
        <f t="shared" si="57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23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7">
        <f>E1849/L1849</f>
        <v>79.526315789473685</v>
      </c>
      <c r="Q1849" t="s">
        <v>8325</v>
      </c>
      <c r="R1849" t="s">
        <v>8326</v>
      </c>
      <c r="S1849" s="20">
        <f t="shared" si="56"/>
        <v>42094.236481481479</v>
      </c>
      <c r="T1849" s="20">
        <f t="shared" si="57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23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7">
        <f>E1850/L1850</f>
        <v>134.20833333333334</v>
      </c>
      <c r="Q1850" t="s">
        <v>8325</v>
      </c>
      <c r="R1850" t="s">
        <v>8326</v>
      </c>
      <c r="S1850" s="20">
        <f t="shared" si="56"/>
        <v>40691.788055555553</v>
      </c>
      <c r="T1850" s="20">
        <f t="shared" si="57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23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7">
        <f>E1851/L1851</f>
        <v>37.625</v>
      </c>
      <c r="Q1851" t="s">
        <v>8325</v>
      </c>
      <c r="R1851" t="s">
        <v>8326</v>
      </c>
      <c r="S1851" s="20">
        <f t="shared" si="56"/>
        <v>41169.845590277779</v>
      </c>
      <c r="T1851" s="20">
        <f t="shared" si="57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23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7">
        <f>E1852/L1852</f>
        <v>51.044692737430168</v>
      </c>
      <c r="Q1852" t="s">
        <v>8325</v>
      </c>
      <c r="R1852" t="s">
        <v>8326</v>
      </c>
      <c r="S1852" s="20">
        <f t="shared" si="56"/>
        <v>41800.959490740745</v>
      </c>
      <c r="T1852" s="20">
        <f t="shared" si="57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2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7">
        <f>E1853/L1853</f>
        <v>50.03846153846154</v>
      </c>
      <c r="Q1853" t="s">
        <v>8325</v>
      </c>
      <c r="R1853" t="s">
        <v>8326</v>
      </c>
      <c r="S1853" s="20">
        <f t="shared" si="56"/>
        <v>41827.906689814816</v>
      </c>
      <c r="T1853" s="20">
        <f t="shared" si="57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23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7">
        <f>E1854/L1854</f>
        <v>133.93129770992365</v>
      </c>
      <c r="Q1854" t="s">
        <v>8325</v>
      </c>
      <c r="R1854" t="s">
        <v>8326</v>
      </c>
      <c r="S1854" s="20">
        <f t="shared" si="56"/>
        <v>42081.77143518519</v>
      </c>
      <c r="T1854" s="20">
        <f t="shared" si="57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23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7">
        <f>E1855/L1855</f>
        <v>58.214285714285715</v>
      </c>
      <c r="Q1855" t="s">
        <v>8325</v>
      </c>
      <c r="R1855" t="s">
        <v>8326</v>
      </c>
      <c r="S1855" s="20">
        <f t="shared" si="56"/>
        <v>41177.060381944444</v>
      </c>
      <c r="T1855" s="20">
        <f t="shared" si="57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23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7">
        <f>E1856/L1856</f>
        <v>88.037643678160919</v>
      </c>
      <c r="Q1856" t="s">
        <v>8325</v>
      </c>
      <c r="R1856" t="s">
        <v>8326</v>
      </c>
      <c r="S1856" s="20">
        <f t="shared" si="56"/>
        <v>41388.021261574075</v>
      </c>
      <c r="T1856" s="20">
        <f t="shared" si="57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23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7">
        <f>E1857/L1857</f>
        <v>70.576753926701571</v>
      </c>
      <c r="Q1857" t="s">
        <v>8325</v>
      </c>
      <c r="R1857" t="s">
        <v>8326</v>
      </c>
      <c r="S1857" s="20">
        <f t="shared" si="56"/>
        <v>41600.538657407407</v>
      </c>
      <c r="T1857" s="20">
        <f t="shared" si="57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23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7">
        <f>E1858/L1858</f>
        <v>53.289473684210527</v>
      </c>
      <c r="Q1858" t="s">
        <v>8325</v>
      </c>
      <c r="R1858" t="s">
        <v>8326</v>
      </c>
      <c r="S1858" s="20">
        <f t="shared" si="56"/>
        <v>41817.854999999996</v>
      </c>
      <c r="T1858" s="20">
        <f t="shared" si="57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23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7">
        <f>E1859/L1859</f>
        <v>136.36363636363637</v>
      </c>
      <c r="Q1859" t="s">
        <v>8325</v>
      </c>
      <c r="R1859" t="s">
        <v>8326</v>
      </c>
      <c r="S1859" s="20">
        <f t="shared" ref="S1859:S1922" si="58">(J1859/86400)+DATE(1970,1,1)</f>
        <v>41864.76866898148</v>
      </c>
      <c r="T1859" s="20">
        <f t="shared" ref="T1859:T1922" si="59">(I1859/86400)+DATE(1970,1,1)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23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7">
        <f>E1860/L1860</f>
        <v>40.547315436241611</v>
      </c>
      <c r="Q1860" t="s">
        <v>8325</v>
      </c>
      <c r="R1860" t="s">
        <v>8326</v>
      </c>
      <c r="S1860" s="20">
        <f t="shared" si="58"/>
        <v>40833.200474537036</v>
      </c>
      <c r="T1860" s="20">
        <f t="shared" si="5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23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7">
        <f>E1861/L1861</f>
        <v>70.625</v>
      </c>
      <c r="Q1861" t="s">
        <v>8325</v>
      </c>
      <c r="R1861" t="s">
        <v>8326</v>
      </c>
      <c r="S1861" s="20">
        <f t="shared" si="58"/>
        <v>40778.770011574074</v>
      </c>
      <c r="T1861" s="20">
        <f t="shared" si="5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23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7">
        <f>E1862/L1862</f>
        <v>52.684210526315788</v>
      </c>
      <c r="Q1862" t="s">
        <v>8325</v>
      </c>
      <c r="R1862" t="s">
        <v>8326</v>
      </c>
      <c r="S1862" s="20">
        <f t="shared" si="58"/>
        <v>41655.70930555556</v>
      </c>
      <c r="T1862" s="20">
        <f t="shared" si="5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2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7" t="e">
        <f>E1863/L1863</f>
        <v>#DIV/0!</v>
      </c>
      <c r="Q1863" t="s">
        <v>8333</v>
      </c>
      <c r="R1863" t="s">
        <v>8335</v>
      </c>
      <c r="S1863" s="20">
        <f t="shared" si="58"/>
        <v>42000.300243055557</v>
      </c>
      <c r="T1863" s="20">
        <f t="shared" si="5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23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7">
        <f>E1864/L1864</f>
        <v>90.9375</v>
      </c>
      <c r="Q1864" t="s">
        <v>8333</v>
      </c>
      <c r="R1864" t="s">
        <v>8335</v>
      </c>
      <c r="S1864" s="20">
        <f t="shared" si="58"/>
        <v>42755.492754629631</v>
      </c>
      <c r="T1864" s="20">
        <f t="shared" si="5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23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7">
        <f>E1865/L1865</f>
        <v>5</v>
      </c>
      <c r="Q1865" t="s">
        <v>8333</v>
      </c>
      <c r="R1865" t="s">
        <v>8335</v>
      </c>
      <c r="S1865" s="20">
        <f t="shared" si="58"/>
        <v>41772.797280092593</v>
      </c>
      <c r="T1865" s="20">
        <f t="shared" si="5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23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7">
        <f>E1866/L1866</f>
        <v>58.083333333333336</v>
      </c>
      <c r="Q1866" t="s">
        <v>8333</v>
      </c>
      <c r="R1866" t="s">
        <v>8335</v>
      </c>
      <c r="S1866" s="20">
        <f t="shared" si="58"/>
        <v>41733.716435185182</v>
      </c>
      <c r="T1866" s="20">
        <f t="shared" si="5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23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7">
        <f>E1867/L1867</f>
        <v>2</v>
      </c>
      <c r="Q1867" t="s">
        <v>8333</v>
      </c>
      <c r="R1867" t="s">
        <v>8335</v>
      </c>
      <c r="S1867" s="20">
        <f t="shared" si="58"/>
        <v>42645.367442129631</v>
      </c>
      <c r="T1867" s="20">
        <f t="shared" si="5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23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7">
        <f>E1868/L1868</f>
        <v>62.5</v>
      </c>
      <c r="Q1868" t="s">
        <v>8333</v>
      </c>
      <c r="R1868" t="s">
        <v>8335</v>
      </c>
      <c r="S1868" s="20">
        <f t="shared" si="58"/>
        <v>42742.246493055558</v>
      </c>
      <c r="T1868" s="20">
        <f t="shared" si="5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23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7">
        <f>E1869/L1869</f>
        <v>10</v>
      </c>
      <c r="Q1869" t="s">
        <v>8333</v>
      </c>
      <c r="R1869" t="s">
        <v>8335</v>
      </c>
      <c r="S1869" s="20">
        <f t="shared" si="58"/>
        <v>42649.924907407403</v>
      </c>
      <c r="T1869" s="20">
        <f t="shared" si="5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23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7">
        <f>E1870/L1870</f>
        <v>71.588235294117652</v>
      </c>
      <c r="Q1870" t="s">
        <v>8333</v>
      </c>
      <c r="R1870" t="s">
        <v>8335</v>
      </c>
      <c r="S1870" s="20">
        <f t="shared" si="58"/>
        <v>42328.779224537036</v>
      </c>
      <c r="T1870" s="20">
        <f t="shared" si="5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23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7" t="e">
        <f>E1871/L1871</f>
        <v>#DIV/0!</v>
      </c>
      <c r="Q1871" t="s">
        <v>8333</v>
      </c>
      <c r="R1871" t="s">
        <v>8335</v>
      </c>
      <c r="S1871" s="20">
        <f t="shared" si="58"/>
        <v>42709.002881944441</v>
      </c>
      <c r="T1871" s="20">
        <f t="shared" si="5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23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7">
        <f>E1872/L1872</f>
        <v>32.81818181818182</v>
      </c>
      <c r="Q1872" t="s">
        <v>8333</v>
      </c>
      <c r="R1872" t="s">
        <v>8335</v>
      </c>
      <c r="S1872" s="20">
        <f t="shared" si="58"/>
        <v>42371.355729166666</v>
      </c>
      <c r="T1872" s="20">
        <f t="shared" si="5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2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7">
        <f>E1873/L1873</f>
        <v>49.11578947368421</v>
      </c>
      <c r="Q1873" t="s">
        <v>8333</v>
      </c>
      <c r="R1873" t="s">
        <v>8335</v>
      </c>
      <c r="S1873" s="20">
        <f t="shared" si="58"/>
        <v>41923.783576388887</v>
      </c>
      <c r="T1873" s="20">
        <f t="shared" si="5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23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7">
        <f>E1874/L1874</f>
        <v>16.307692307692307</v>
      </c>
      <c r="Q1874" t="s">
        <v>8333</v>
      </c>
      <c r="R1874" t="s">
        <v>8335</v>
      </c>
      <c r="S1874" s="20">
        <f t="shared" si="58"/>
        <v>42155.129652777774</v>
      </c>
      <c r="T1874" s="20">
        <f t="shared" si="5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23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7">
        <f>E1875/L1875</f>
        <v>18</v>
      </c>
      <c r="Q1875" t="s">
        <v>8333</v>
      </c>
      <c r="R1875" t="s">
        <v>8335</v>
      </c>
      <c r="S1875" s="20">
        <f t="shared" si="58"/>
        <v>42164.615856481483</v>
      </c>
      <c r="T1875" s="20">
        <f t="shared" si="5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23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7">
        <f>E1876/L1876</f>
        <v>13</v>
      </c>
      <c r="Q1876" t="s">
        <v>8333</v>
      </c>
      <c r="R1876" t="s">
        <v>8335</v>
      </c>
      <c r="S1876" s="20">
        <f t="shared" si="58"/>
        <v>42529.969131944439</v>
      </c>
      <c r="T1876" s="20">
        <f t="shared" si="5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23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7">
        <f>E1877/L1877</f>
        <v>17</v>
      </c>
      <c r="Q1877" t="s">
        <v>8333</v>
      </c>
      <c r="R1877" t="s">
        <v>8335</v>
      </c>
      <c r="S1877" s="20">
        <f t="shared" si="58"/>
        <v>42528.899398148147</v>
      </c>
      <c r="T1877" s="20">
        <f t="shared" si="5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23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7" t="e">
        <f>E1878/L1878</f>
        <v>#DIV/0!</v>
      </c>
      <c r="Q1878" t="s">
        <v>8333</v>
      </c>
      <c r="R1878" t="s">
        <v>8335</v>
      </c>
      <c r="S1878" s="20">
        <f t="shared" si="58"/>
        <v>41776.284780092596</v>
      </c>
      <c r="T1878" s="20">
        <f t="shared" si="5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23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7" t="e">
        <f>E1879/L1879</f>
        <v>#DIV/0!</v>
      </c>
      <c r="Q1879" t="s">
        <v>8333</v>
      </c>
      <c r="R1879" t="s">
        <v>8335</v>
      </c>
      <c r="S1879" s="20">
        <f t="shared" si="58"/>
        <v>42035.029224537036</v>
      </c>
      <c r="T1879" s="20">
        <f t="shared" si="5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23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7" t="e">
        <f>E1880/L1880</f>
        <v>#DIV/0!</v>
      </c>
      <c r="Q1880" t="s">
        <v>8333</v>
      </c>
      <c r="R1880" t="s">
        <v>8335</v>
      </c>
      <c r="S1880" s="20">
        <f t="shared" si="58"/>
        <v>41773.008738425924</v>
      </c>
      <c r="T1880" s="20">
        <f t="shared" si="5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23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7">
        <f>E1881/L1881</f>
        <v>3</v>
      </c>
      <c r="Q1881" t="s">
        <v>8333</v>
      </c>
      <c r="R1881" t="s">
        <v>8335</v>
      </c>
      <c r="S1881" s="20">
        <f t="shared" si="58"/>
        <v>42413.649641203709</v>
      </c>
      <c r="T1881" s="20">
        <f t="shared" si="5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23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7">
        <f>E1882/L1882</f>
        <v>41.833333333333336</v>
      </c>
      <c r="Q1882" t="s">
        <v>8333</v>
      </c>
      <c r="R1882" t="s">
        <v>8335</v>
      </c>
      <c r="S1882" s="20">
        <f t="shared" si="58"/>
        <v>42430.566898148143</v>
      </c>
      <c r="T1882" s="20">
        <f t="shared" si="5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2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7">
        <f>E1883/L1883</f>
        <v>49.338428571428572</v>
      </c>
      <c r="Q1883" t="s">
        <v>8325</v>
      </c>
      <c r="R1883" t="s">
        <v>8329</v>
      </c>
      <c r="S1883" s="20">
        <f t="shared" si="58"/>
        <v>42043.152650462958</v>
      </c>
      <c r="T1883" s="20">
        <f t="shared" si="5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23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7">
        <f>E1884/L1884</f>
        <v>41.728395061728392</v>
      </c>
      <c r="Q1884" t="s">
        <v>8325</v>
      </c>
      <c r="R1884" t="s">
        <v>8329</v>
      </c>
      <c r="S1884" s="20">
        <f t="shared" si="58"/>
        <v>41067.949212962965</v>
      </c>
      <c r="T1884" s="20">
        <f t="shared" si="5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23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7">
        <f>E1885/L1885</f>
        <v>32.71875</v>
      </c>
      <c r="Q1885" t="s">
        <v>8325</v>
      </c>
      <c r="R1885" t="s">
        <v>8329</v>
      </c>
      <c r="S1885" s="20">
        <f t="shared" si="58"/>
        <v>40977.948009259257</v>
      </c>
      <c r="T1885" s="20">
        <f t="shared" si="5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23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7">
        <f>E1886/L1886</f>
        <v>51.96153846153846</v>
      </c>
      <c r="Q1886" t="s">
        <v>8325</v>
      </c>
      <c r="R1886" t="s">
        <v>8329</v>
      </c>
      <c r="S1886" s="20">
        <f t="shared" si="58"/>
        <v>41205.198321759257</v>
      </c>
      <c r="T1886" s="20">
        <f t="shared" si="5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23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7">
        <f>E1887/L1887</f>
        <v>50.685714285714283</v>
      </c>
      <c r="Q1887" t="s">
        <v>8325</v>
      </c>
      <c r="R1887" t="s">
        <v>8329</v>
      </c>
      <c r="S1887" s="20">
        <f t="shared" si="58"/>
        <v>41099.093865740739</v>
      </c>
      <c r="T1887" s="20">
        <f t="shared" si="5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23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7">
        <f>E1888/L1888</f>
        <v>42.241379310344826</v>
      </c>
      <c r="Q1888" t="s">
        <v>8325</v>
      </c>
      <c r="R1888" t="s">
        <v>8329</v>
      </c>
      <c r="S1888" s="20">
        <f t="shared" si="58"/>
        <v>41925.906689814816</v>
      </c>
      <c r="T1888" s="20">
        <f t="shared" si="5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23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7">
        <f>E1889/L1889</f>
        <v>416.875</v>
      </c>
      <c r="Q1889" t="s">
        <v>8325</v>
      </c>
      <c r="R1889" t="s">
        <v>8329</v>
      </c>
      <c r="S1889" s="20">
        <f t="shared" si="58"/>
        <v>42323.800138888888</v>
      </c>
      <c r="T1889" s="20">
        <f t="shared" si="5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23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7">
        <f>E1890/L1890</f>
        <v>46.651685393258425</v>
      </c>
      <c r="Q1890" t="s">
        <v>8325</v>
      </c>
      <c r="R1890" t="s">
        <v>8329</v>
      </c>
      <c r="S1890" s="20">
        <f t="shared" si="58"/>
        <v>40299.239953703705</v>
      </c>
      <c r="T1890" s="20">
        <f t="shared" si="5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23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7">
        <f>E1891/L1891</f>
        <v>48.454545454545453</v>
      </c>
      <c r="Q1891" t="s">
        <v>8325</v>
      </c>
      <c r="R1891" t="s">
        <v>8329</v>
      </c>
      <c r="S1891" s="20">
        <f t="shared" si="58"/>
        <v>41299.793356481481</v>
      </c>
      <c r="T1891" s="20">
        <f t="shared" si="5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23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7">
        <f>E1892/L1892</f>
        <v>70.5289837398374</v>
      </c>
      <c r="Q1892" t="s">
        <v>8325</v>
      </c>
      <c r="R1892" t="s">
        <v>8329</v>
      </c>
      <c r="S1892" s="20">
        <f t="shared" si="58"/>
        <v>41228.786203703705</v>
      </c>
      <c r="T1892" s="20">
        <f t="shared" si="5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2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7">
        <f>E1893/L1893</f>
        <v>87.958333333333329</v>
      </c>
      <c r="Q1893" t="s">
        <v>8325</v>
      </c>
      <c r="R1893" t="s">
        <v>8329</v>
      </c>
      <c r="S1893" s="20">
        <f t="shared" si="58"/>
        <v>40335.798078703701</v>
      </c>
      <c r="T1893" s="20">
        <f t="shared" si="5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23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7">
        <f>E1894/L1894</f>
        <v>26.26923076923077</v>
      </c>
      <c r="Q1894" t="s">
        <v>8325</v>
      </c>
      <c r="R1894" t="s">
        <v>8329</v>
      </c>
      <c r="S1894" s="20">
        <f t="shared" si="58"/>
        <v>40671.637511574074</v>
      </c>
      <c r="T1894" s="20">
        <f t="shared" si="5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23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7">
        <f>E1895/L1895</f>
        <v>57.777777777777779</v>
      </c>
      <c r="Q1895" t="s">
        <v>8325</v>
      </c>
      <c r="R1895" t="s">
        <v>8329</v>
      </c>
      <c r="S1895" s="20">
        <f t="shared" si="58"/>
        <v>40632.94195601852</v>
      </c>
      <c r="T1895" s="20">
        <f t="shared" si="5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23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7">
        <f>E1896/L1896</f>
        <v>57.25</v>
      </c>
      <c r="Q1896" t="s">
        <v>8325</v>
      </c>
      <c r="R1896" t="s">
        <v>8329</v>
      </c>
      <c r="S1896" s="20">
        <f t="shared" si="58"/>
        <v>40920.90489583333</v>
      </c>
      <c r="T1896" s="20">
        <f t="shared" si="59"/>
        <v>40951.90489583333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23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7">
        <f>E1897/L1897</f>
        <v>196.34042553191489</v>
      </c>
      <c r="Q1897" t="s">
        <v>8325</v>
      </c>
      <c r="R1897" t="s">
        <v>8329</v>
      </c>
      <c r="S1897" s="20">
        <f t="shared" si="58"/>
        <v>42267.746782407412</v>
      </c>
      <c r="T1897" s="20">
        <f t="shared" si="5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23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7">
        <f>E1898/L1898</f>
        <v>43</v>
      </c>
      <c r="Q1898" t="s">
        <v>8325</v>
      </c>
      <c r="R1898" t="s">
        <v>8329</v>
      </c>
      <c r="S1898" s="20">
        <f t="shared" si="58"/>
        <v>40981.710243055553</v>
      </c>
      <c r="T1898" s="20">
        <f t="shared" si="5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23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7">
        <f>E1899/L1899</f>
        <v>35.551912568306008</v>
      </c>
      <c r="Q1899" t="s">
        <v>8325</v>
      </c>
      <c r="R1899" t="s">
        <v>8329</v>
      </c>
      <c r="S1899" s="20">
        <f t="shared" si="58"/>
        <v>41680.583402777775</v>
      </c>
      <c r="T1899" s="20">
        <f t="shared" si="5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23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7">
        <f>E1900/L1900</f>
        <v>68.80952380952381</v>
      </c>
      <c r="Q1900" t="s">
        <v>8325</v>
      </c>
      <c r="R1900" t="s">
        <v>8329</v>
      </c>
      <c r="S1900" s="20">
        <f t="shared" si="58"/>
        <v>42366.192974537036</v>
      </c>
      <c r="T1900" s="20">
        <f t="shared" si="5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23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7">
        <f>E1901/L1901</f>
        <v>28.571428571428573</v>
      </c>
      <c r="Q1901" t="s">
        <v>8325</v>
      </c>
      <c r="R1901" t="s">
        <v>8329</v>
      </c>
      <c r="S1901" s="20">
        <f t="shared" si="58"/>
        <v>42058.941736111112</v>
      </c>
      <c r="T1901" s="20">
        <f t="shared" si="5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23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7">
        <f>E1902/L1902</f>
        <v>50.631666666666668</v>
      </c>
      <c r="Q1902" t="s">
        <v>8325</v>
      </c>
      <c r="R1902" t="s">
        <v>8329</v>
      </c>
      <c r="S1902" s="20">
        <f t="shared" si="58"/>
        <v>41160.871886574074</v>
      </c>
      <c r="T1902" s="20">
        <f t="shared" si="5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2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7">
        <f>E1903/L1903</f>
        <v>106.8</v>
      </c>
      <c r="Q1903" t="s">
        <v>8319</v>
      </c>
      <c r="R1903" t="s">
        <v>8348</v>
      </c>
      <c r="S1903" s="20">
        <f t="shared" si="58"/>
        <v>42116.54315972222</v>
      </c>
      <c r="T1903" s="20">
        <f t="shared" si="5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23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7">
        <f>E1904/L1904</f>
        <v>4</v>
      </c>
      <c r="Q1904" t="s">
        <v>8319</v>
      </c>
      <c r="R1904" t="s">
        <v>8348</v>
      </c>
      <c r="S1904" s="20">
        <f t="shared" si="58"/>
        <v>42037.789895833332</v>
      </c>
      <c r="T1904" s="20">
        <f t="shared" si="5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23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7">
        <f>E1905/L1905</f>
        <v>34.097560975609753</v>
      </c>
      <c r="Q1905" t="s">
        <v>8319</v>
      </c>
      <c r="R1905" t="s">
        <v>8348</v>
      </c>
      <c r="S1905" s="20">
        <f t="shared" si="58"/>
        <v>42702.770729166667</v>
      </c>
      <c r="T1905" s="20">
        <f t="shared" si="5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23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7">
        <f>E1906/L1906</f>
        <v>25</v>
      </c>
      <c r="Q1906" t="s">
        <v>8319</v>
      </c>
      <c r="R1906" t="s">
        <v>8348</v>
      </c>
      <c r="S1906" s="20">
        <f t="shared" si="58"/>
        <v>42326.685428240744</v>
      </c>
      <c r="T1906" s="20">
        <f t="shared" si="5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23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7">
        <f>E1907/L1907</f>
        <v>10.5</v>
      </c>
      <c r="Q1907" t="s">
        <v>8319</v>
      </c>
      <c r="R1907" t="s">
        <v>8348</v>
      </c>
      <c r="S1907" s="20">
        <f t="shared" si="58"/>
        <v>41859.925856481481</v>
      </c>
      <c r="T1907" s="20">
        <f t="shared" si="5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23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7">
        <f>E1908/L1908</f>
        <v>215.95959595959596</v>
      </c>
      <c r="Q1908" t="s">
        <v>8319</v>
      </c>
      <c r="R1908" t="s">
        <v>8348</v>
      </c>
      <c r="S1908" s="20">
        <f t="shared" si="58"/>
        <v>42514.671099537038</v>
      </c>
      <c r="T1908" s="20">
        <f t="shared" si="5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23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7">
        <f>E1909/L1909</f>
        <v>21.25</v>
      </c>
      <c r="Q1909" t="s">
        <v>8319</v>
      </c>
      <c r="R1909" t="s">
        <v>8348</v>
      </c>
      <c r="S1909" s="20">
        <f t="shared" si="58"/>
        <v>41767.587094907409</v>
      </c>
      <c r="T1909" s="20">
        <f t="shared" si="5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23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7">
        <f>E1910/L1910</f>
        <v>108.25</v>
      </c>
      <c r="Q1910" t="s">
        <v>8319</v>
      </c>
      <c r="R1910" t="s">
        <v>8348</v>
      </c>
      <c r="S1910" s="20">
        <f t="shared" si="58"/>
        <v>42703.917824074073</v>
      </c>
      <c r="T1910" s="20">
        <f t="shared" si="5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23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7">
        <f>E1911/L1911</f>
        <v>129.97368421052633</v>
      </c>
      <c r="Q1911" t="s">
        <v>8319</v>
      </c>
      <c r="R1911" t="s">
        <v>8348</v>
      </c>
      <c r="S1911" s="20">
        <f t="shared" si="58"/>
        <v>41905.429155092592</v>
      </c>
      <c r="T1911" s="20">
        <f t="shared" si="5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23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7">
        <f>E1912/L1912</f>
        <v>117.49473684210527</v>
      </c>
      <c r="Q1912" t="s">
        <v>8319</v>
      </c>
      <c r="R1912" t="s">
        <v>8348</v>
      </c>
      <c r="S1912" s="20">
        <f t="shared" si="58"/>
        <v>42264.963159722218</v>
      </c>
      <c r="T1912" s="20">
        <f t="shared" si="5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2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7">
        <f>E1913/L1913</f>
        <v>10</v>
      </c>
      <c r="Q1913" t="s">
        <v>8319</v>
      </c>
      <c r="R1913" t="s">
        <v>8348</v>
      </c>
      <c r="S1913" s="20">
        <f t="shared" si="58"/>
        <v>41830.033958333333</v>
      </c>
      <c r="T1913" s="20">
        <f t="shared" si="5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23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7">
        <f>E1914/L1914</f>
        <v>70.595238095238102</v>
      </c>
      <c r="Q1914" t="s">
        <v>8319</v>
      </c>
      <c r="R1914" t="s">
        <v>8348</v>
      </c>
      <c r="S1914" s="20">
        <f t="shared" si="58"/>
        <v>42129.226388888885</v>
      </c>
      <c r="T1914" s="20">
        <f t="shared" si="5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23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7">
        <f>E1915/L1915</f>
        <v>24.5</v>
      </c>
      <c r="Q1915" t="s">
        <v>8319</v>
      </c>
      <c r="R1915" t="s">
        <v>8348</v>
      </c>
      <c r="S1915" s="20">
        <f t="shared" si="58"/>
        <v>41890.511319444442</v>
      </c>
      <c r="T1915" s="20">
        <f t="shared" si="5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23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7">
        <f>E1916/L1916</f>
        <v>30</v>
      </c>
      <c r="Q1916" t="s">
        <v>8319</v>
      </c>
      <c r="R1916" t="s">
        <v>8348</v>
      </c>
      <c r="S1916" s="20">
        <f t="shared" si="58"/>
        <v>41929.174456018518</v>
      </c>
      <c r="T1916" s="20">
        <f t="shared" si="5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23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7">
        <f>E1917/L1917</f>
        <v>2</v>
      </c>
      <c r="Q1917" t="s">
        <v>8319</v>
      </c>
      <c r="R1917" t="s">
        <v>8348</v>
      </c>
      <c r="S1917" s="20">
        <f t="shared" si="58"/>
        <v>41864.04886574074</v>
      </c>
      <c r="T1917" s="20">
        <f t="shared" si="5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23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7">
        <f>E1918/L1918</f>
        <v>17</v>
      </c>
      <c r="Q1918" t="s">
        <v>8319</v>
      </c>
      <c r="R1918" t="s">
        <v>8348</v>
      </c>
      <c r="S1918" s="20">
        <f t="shared" si="58"/>
        <v>42656.717303240745</v>
      </c>
      <c r="T1918" s="20">
        <f t="shared" si="5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23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7">
        <f>E1919/L1919</f>
        <v>2928.9285714285716</v>
      </c>
      <c r="Q1919" t="s">
        <v>8319</v>
      </c>
      <c r="R1919" t="s">
        <v>8348</v>
      </c>
      <c r="S1919" s="20">
        <f t="shared" si="58"/>
        <v>42746.270057870366</v>
      </c>
      <c r="T1919" s="20">
        <f t="shared" si="5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23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7">
        <f>E1920/L1920</f>
        <v>28.888888888888889</v>
      </c>
      <c r="Q1920" t="s">
        <v>8319</v>
      </c>
      <c r="R1920" t="s">
        <v>8348</v>
      </c>
      <c r="S1920" s="20">
        <f t="shared" si="58"/>
        <v>41828.789942129632</v>
      </c>
      <c r="T1920" s="20">
        <f t="shared" si="5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23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7">
        <f>E1921/L1921</f>
        <v>29.625</v>
      </c>
      <c r="Q1921" t="s">
        <v>8319</v>
      </c>
      <c r="R1921" t="s">
        <v>8348</v>
      </c>
      <c r="S1921" s="20">
        <f t="shared" si="58"/>
        <v>42113.875567129631</v>
      </c>
      <c r="T1921" s="20">
        <f t="shared" si="5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23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7">
        <f>E1922/L1922</f>
        <v>40.980952380952381</v>
      </c>
      <c r="Q1922" t="s">
        <v>8319</v>
      </c>
      <c r="R1922" t="s">
        <v>8348</v>
      </c>
      <c r="S1922" s="20">
        <f t="shared" si="58"/>
        <v>42270.875706018516</v>
      </c>
      <c r="T1922" s="20">
        <f t="shared" si="5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7">
        <f>E1923/L1923</f>
        <v>54</v>
      </c>
      <c r="Q1923" t="s">
        <v>8325</v>
      </c>
      <c r="R1923" t="s">
        <v>8329</v>
      </c>
      <c r="S1923" s="20">
        <f t="shared" ref="S1923:S1986" si="60">(J1923/86400)+DATE(1970,1,1)</f>
        <v>41074.221562500003</v>
      </c>
      <c r="T1923" s="20">
        <f t="shared" ref="T1923:T1986" si="61">(I1923/86400)+DATE(1970,1,1)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23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7">
        <f>E1924/L1924</f>
        <v>36.109375</v>
      </c>
      <c r="Q1924" t="s">
        <v>8325</v>
      </c>
      <c r="R1924" t="s">
        <v>8329</v>
      </c>
      <c r="S1924" s="20">
        <f t="shared" si="60"/>
        <v>41590.255868055552</v>
      </c>
      <c r="T1924" s="20">
        <f t="shared" si="61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23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7">
        <f>E1925/L1925</f>
        <v>23.153846153846153</v>
      </c>
      <c r="Q1925" t="s">
        <v>8325</v>
      </c>
      <c r="R1925" t="s">
        <v>8329</v>
      </c>
      <c r="S1925" s="20">
        <f t="shared" si="60"/>
        <v>40772.848749999997</v>
      </c>
      <c r="T1925" s="20">
        <f t="shared" si="61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23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7">
        <f>E1926/L1926</f>
        <v>104</v>
      </c>
      <c r="Q1926" t="s">
        <v>8325</v>
      </c>
      <c r="R1926" t="s">
        <v>8329</v>
      </c>
      <c r="S1926" s="20">
        <f t="shared" si="60"/>
        <v>41626.761053240742</v>
      </c>
      <c r="T1926" s="20">
        <f t="shared" si="61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23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7">
        <f>E1927/L1927</f>
        <v>31.826923076923077</v>
      </c>
      <c r="Q1927" t="s">
        <v>8325</v>
      </c>
      <c r="R1927" t="s">
        <v>8329</v>
      </c>
      <c r="S1927" s="20">
        <f t="shared" si="60"/>
        <v>41535.90148148148</v>
      </c>
      <c r="T1927" s="20">
        <f t="shared" si="61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23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7">
        <f>E1928/L1928</f>
        <v>27.3896261682243</v>
      </c>
      <c r="Q1928" t="s">
        <v>8325</v>
      </c>
      <c r="R1928" t="s">
        <v>8329</v>
      </c>
      <c r="S1928" s="20">
        <f t="shared" si="60"/>
        <v>40456.954351851848</v>
      </c>
      <c r="T1928" s="20">
        <f t="shared" si="61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23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7">
        <f>E1929/L1929</f>
        <v>56.363636363636367</v>
      </c>
      <c r="Q1929" t="s">
        <v>8325</v>
      </c>
      <c r="R1929" t="s">
        <v>8329</v>
      </c>
      <c r="S1929" s="20">
        <f t="shared" si="60"/>
        <v>40960.861562500002</v>
      </c>
      <c r="T1929" s="20">
        <f t="shared" si="61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23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7">
        <f>E1930/L1930</f>
        <v>77.352941176470594</v>
      </c>
      <c r="Q1930" t="s">
        <v>8325</v>
      </c>
      <c r="R1930" t="s">
        <v>8329</v>
      </c>
      <c r="S1930" s="20">
        <f t="shared" si="60"/>
        <v>41371.6480787037</v>
      </c>
      <c r="T1930" s="20">
        <f t="shared" si="61"/>
        <v>41401.6480787037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23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7">
        <f>E1931/L1931</f>
        <v>42.8</v>
      </c>
      <c r="Q1931" t="s">
        <v>8325</v>
      </c>
      <c r="R1931" t="s">
        <v>8329</v>
      </c>
      <c r="S1931" s="20">
        <f t="shared" si="60"/>
        <v>40687.021597222221</v>
      </c>
      <c r="T1931" s="20">
        <f t="shared" si="61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23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7">
        <f>E1932/L1932</f>
        <v>48.846153846153847</v>
      </c>
      <c r="Q1932" t="s">
        <v>8325</v>
      </c>
      <c r="R1932" t="s">
        <v>8329</v>
      </c>
      <c r="S1932" s="20">
        <f t="shared" si="60"/>
        <v>41402.558819444443</v>
      </c>
      <c r="T1932" s="20">
        <f t="shared" si="61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2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7">
        <f>E1933/L1933</f>
        <v>48.240400000000001</v>
      </c>
      <c r="Q1933" t="s">
        <v>8325</v>
      </c>
      <c r="R1933" t="s">
        <v>8329</v>
      </c>
      <c r="S1933" s="20">
        <f t="shared" si="60"/>
        <v>41037.892465277779</v>
      </c>
      <c r="T1933" s="20">
        <f t="shared" si="61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23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7">
        <f>E1934/L1934</f>
        <v>70.212500000000006</v>
      </c>
      <c r="Q1934" t="s">
        <v>8325</v>
      </c>
      <c r="R1934" t="s">
        <v>8329</v>
      </c>
      <c r="S1934" s="20">
        <f t="shared" si="60"/>
        <v>40911.809872685189</v>
      </c>
      <c r="T1934" s="20">
        <f t="shared" si="61"/>
        <v>40932.809872685189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23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7">
        <f>E1935/L1935</f>
        <v>94.054545454545448</v>
      </c>
      <c r="Q1935" t="s">
        <v>8325</v>
      </c>
      <c r="R1935" t="s">
        <v>8329</v>
      </c>
      <c r="S1935" s="20">
        <f t="shared" si="60"/>
        <v>41879.130868055552</v>
      </c>
      <c r="T1935" s="20">
        <f t="shared" si="61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23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7">
        <f>E1936/L1936</f>
        <v>80.272727272727266</v>
      </c>
      <c r="Q1936" t="s">
        <v>8325</v>
      </c>
      <c r="R1936" t="s">
        <v>8329</v>
      </c>
      <c r="S1936" s="20">
        <f t="shared" si="60"/>
        <v>40865.867141203707</v>
      </c>
      <c r="T1936" s="20">
        <f t="shared" si="61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23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7">
        <f>E1937/L1937</f>
        <v>54.2</v>
      </c>
      <c r="Q1937" t="s">
        <v>8325</v>
      </c>
      <c r="R1937" t="s">
        <v>8329</v>
      </c>
      <c r="S1937" s="20">
        <f t="shared" si="60"/>
        <v>41773.932534722218</v>
      </c>
      <c r="T1937" s="20">
        <f t="shared" si="61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23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7">
        <f>E1938/L1938</f>
        <v>60.26903448275862</v>
      </c>
      <c r="Q1938" t="s">
        <v>8325</v>
      </c>
      <c r="R1938" t="s">
        <v>8329</v>
      </c>
      <c r="S1938" s="20">
        <f t="shared" si="60"/>
        <v>40852.889699074076</v>
      </c>
      <c r="T1938" s="20">
        <f t="shared" si="61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23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7">
        <f>E1939/L1939</f>
        <v>38.740344827586206</v>
      </c>
      <c r="Q1939" t="s">
        <v>8325</v>
      </c>
      <c r="R1939" t="s">
        <v>8329</v>
      </c>
      <c r="S1939" s="20">
        <f t="shared" si="60"/>
        <v>41059.118993055556</v>
      </c>
      <c r="T1939" s="20">
        <f t="shared" si="61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23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7">
        <f>E1940/L1940</f>
        <v>152.54385964912279</v>
      </c>
      <c r="Q1940" t="s">
        <v>8325</v>
      </c>
      <c r="R1940" t="s">
        <v>8329</v>
      </c>
      <c r="S1940" s="20">
        <f t="shared" si="60"/>
        <v>41426.259618055556</v>
      </c>
      <c r="T1940" s="20">
        <f t="shared" si="61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23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7">
        <f>E1941/L1941</f>
        <v>115.3125</v>
      </c>
      <c r="Q1941" t="s">
        <v>8325</v>
      </c>
      <c r="R1941" t="s">
        <v>8329</v>
      </c>
      <c r="S1941" s="20">
        <f t="shared" si="60"/>
        <v>41313.985046296293</v>
      </c>
      <c r="T1941" s="20">
        <f t="shared" si="61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23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7">
        <f>E1942/L1942</f>
        <v>35.838709677419352</v>
      </c>
      <c r="Q1942" t="s">
        <v>8325</v>
      </c>
      <c r="R1942" t="s">
        <v>8329</v>
      </c>
      <c r="S1942" s="20">
        <f t="shared" si="60"/>
        <v>40670.507326388892</v>
      </c>
      <c r="T1942" s="20">
        <f t="shared" si="61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2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7">
        <f>E1943/L1943</f>
        <v>64.570118779438872</v>
      </c>
      <c r="Q1943" t="s">
        <v>8319</v>
      </c>
      <c r="R1943" t="s">
        <v>8349</v>
      </c>
      <c r="S1943" s="20">
        <f t="shared" si="60"/>
        <v>41744.290868055556</v>
      </c>
      <c r="T1943" s="20">
        <f t="shared" si="61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23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7">
        <f>E1944/L1944</f>
        <v>87.436000000000007</v>
      </c>
      <c r="Q1944" t="s">
        <v>8319</v>
      </c>
      <c r="R1944" t="s">
        <v>8349</v>
      </c>
      <c r="S1944" s="20">
        <f t="shared" si="60"/>
        <v>40638.828009259261</v>
      </c>
      <c r="T1944" s="20">
        <f t="shared" si="61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23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7">
        <f>E1945/L1945</f>
        <v>68.815577078288939</v>
      </c>
      <c r="Q1945" t="s">
        <v>8319</v>
      </c>
      <c r="R1945" t="s">
        <v>8349</v>
      </c>
      <c r="S1945" s="20">
        <f t="shared" si="60"/>
        <v>42548.269861111112</v>
      </c>
      <c r="T1945" s="20">
        <f t="shared" si="61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23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7">
        <f>E1946/L1946</f>
        <v>176.200223588597</v>
      </c>
      <c r="Q1946" t="s">
        <v>8319</v>
      </c>
      <c r="R1946" t="s">
        <v>8349</v>
      </c>
      <c r="S1946" s="20">
        <f t="shared" si="60"/>
        <v>41730.584374999999</v>
      </c>
      <c r="T1946" s="20">
        <f t="shared" si="61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23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7">
        <f>E1947/L1947</f>
        <v>511.79117647058825</v>
      </c>
      <c r="Q1947" t="s">
        <v>8319</v>
      </c>
      <c r="R1947" t="s">
        <v>8349</v>
      </c>
      <c r="S1947" s="20">
        <f t="shared" si="60"/>
        <v>42157.251828703702</v>
      </c>
      <c r="T1947" s="20">
        <f t="shared" si="61"/>
        <v>42197.251828703702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23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7">
        <f>E1948/L1948</f>
        <v>160.44285714285715</v>
      </c>
      <c r="Q1948" t="s">
        <v>8319</v>
      </c>
      <c r="R1948" t="s">
        <v>8349</v>
      </c>
      <c r="S1948" s="20">
        <f t="shared" si="60"/>
        <v>41689.150011574078</v>
      </c>
      <c r="T1948" s="20">
        <f t="shared" si="61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23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7">
        <f>E1949/L1949</f>
        <v>35.003043478260871</v>
      </c>
      <c r="Q1949" t="s">
        <v>8319</v>
      </c>
      <c r="R1949" t="s">
        <v>8349</v>
      </c>
      <c r="S1949" s="20">
        <f t="shared" si="60"/>
        <v>40102.918055555558</v>
      </c>
      <c r="T1949" s="20">
        <f t="shared" si="61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23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7">
        <f>E1950/L1950</f>
        <v>188.50671378091872</v>
      </c>
      <c r="Q1950" t="s">
        <v>8319</v>
      </c>
      <c r="R1950" t="s">
        <v>8349</v>
      </c>
      <c r="S1950" s="20">
        <f t="shared" si="60"/>
        <v>42473.604270833333</v>
      </c>
      <c r="T1950" s="20">
        <f t="shared" si="61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23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7">
        <f>E1951/L1951</f>
        <v>56.204984093319197</v>
      </c>
      <c r="Q1951" t="s">
        <v>8319</v>
      </c>
      <c r="R1951" t="s">
        <v>8349</v>
      </c>
      <c r="S1951" s="20">
        <f t="shared" si="60"/>
        <v>41800.423043981486</v>
      </c>
      <c r="T1951" s="20">
        <f t="shared" si="61"/>
        <v>41830.423043981486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23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7">
        <f>E1952/L1952</f>
        <v>51.3054157782516</v>
      </c>
      <c r="Q1952" t="s">
        <v>8319</v>
      </c>
      <c r="R1952" t="s">
        <v>8349</v>
      </c>
      <c r="S1952" s="20">
        <f t="shared" si="60"/>
        <v>40624.181400462963</v>
      </c>
      <c r="T1952" s="20">
        <f t="shared" si="61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2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7">
        <f>E1953/L1953</f>
        <v>127.36450839328538</v>
      </c>
      <c r="Q1953" t="s">
        <v>8319</v>
      </c>
      <c r="R1953" t="s">
        <v>8349</v>
      </c>
      <c r="S1953" s="20">
        <f t="shared" si="60"/>
        <v>42651.420567129629</v>
      </c>
      <c r="T1953" s="20">
        <f t="shared" si="61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23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7">
        <f>E1954/L1954</f>
        <v>101.85532258064516</v>
      </c>
      <c r="Q1954" t="s">
        <v>8319</v>
      </c>
      <c r="R1954" t="s">
        <v>8349</v>
      </c>
      <c r="S1954" s="20">
        <f t="shared" si="60"/>
        <v>41526.60665509259</v>
      </c>
      <c r="T1954" s="20">
        <f t="shared" si="61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23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7">
        <f>E1955/L1955</f>
        <v>230.55782312925169</v>
      </c>
      <c r="Q1955" t="s">
        <v>8319</v>
      </c>
      <c r="R1955" t="s">
        <v>8349</v>
      </c>
      <c r="S1955" s="20">
        <f t="shared" si="60"/>
        <v>40941.199826388889</v>
      </c>
      <c r="T1955" s="20">
        <f t="shared" si="61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23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7">
        <f>E1956/L1956</f>
        <v>842.10602409638557</v>
      </c>
      <c r="Q1956" t="s">
        <v>8319</v>
      </c>
      <c r="R1956" t="s">
        <v>8349</v>
      </c>
      <c r="S1956" s="20">
        <f t="shared" si="60"/>
        <v>42394.580740740741</v>
      </c>
      <c r="T1956" s="20">
        <f t="shared" si="61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23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7">
        <f>E1957/L1957</f>
        <v>577.27593103448271</v>
      </c>
      <c r="Q1957" t="s">
        <v>8319</v>
      </c>
      <c r="R1957" t="s">
        <v>8349</v>
      </c>
      <c r="S1957" s="20">
        <f t="shared" si="60"/>
        <v>41020.271770833337</v>
      </c>
      <c r="T1957" s="20">
        <f t="shared" si="61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23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7">
        <f>E1958/L1958</f>
        <v>483.34246575342468</v>
      </c>
      <c r="Q1958" t="s">
        <v>8319</v>
      </c>
      <c r="R1958" t="s">
        <v>8349</v>
      </c>
      <c r="S1958" s="20">
        <f t="shared" si="60"/>
        <v>42067.923668981486</v>
      </c>
      <c r="T1958" s="20">
        <f t="shared" si="61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23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7">
        <f>E1959/L1959</f>
        <v>76.138500000000008</v>
      </c>
      <c r="Q1959" t="s">
        <v>8319</v>
      </c>
      <c r="R1959" t="s">
        <v>8349</v>
      </c>
      <c r="S1959" s="20">
        <f t="shared" si="60"/>
        <v>41179.098530092597</v>
      </c>
      <c r="T1959" s="20">
        <f t="shared" si="61"/>
        <v>41209.098530092597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23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7">
        <f>E1960/L1960</f>
        <v>74.107684365781708</v>
      </c>
      <c r="Q1960" t="s">
        <v>8319</v>
      </c>
      <c r="R1960" t="s">
        <v>8349</v>
      </c>
      <c r="S1960" s="20">
        <f t="shared" si="60"/>
        <v>41326.987974537034</v>
      </c>
      <c r="T1960" s="20">
        <f t="shared" si="61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23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7">
        <f>E1961/L1961</f>
        <v>36.965660377358489</v>
      </c>
      <c r="Q1961" t="s">
        <v>8319</v>
      </c>
      <c r="R1961" t="s">
        <v>8349</v>
      </c>
      <c r="S1961" s="20">
        <f t="shared" si="60"/>
        <v>41871.845601851848</v>
      </c>
      <c r="T1961" s="20">
        <f t="shared" si="61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23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7">
        <f>E1962/L1962</f>
        <v>2500.969696969697</v>
      </c>
      <c r="Q1962" t="s">
        <v>8319</v>
      </c>
      <c r="R1962" t="s">
        <v>8349</v>
      </c>
      <c r="S1962" s="20">
        <f t="shared" si="60"/>
        <v>41964.362743055557</v>
      </c>
      <c r="T1962" s="20">
        <f t="shared" si="61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2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7">
        <f>E1963/L1963</f>
        <v>67.690214329454989</v>
      </c>
      <c r="Q1963" t="s">
        <v>8319</v>
      </c>
      <c r="R1963" t="s">
        <v>8349</v>
      </c>
      <c r="S1963" s="20">
        <f t="shared" si="60"/>
        <v>41148.194641203707</v>
      </c>
      <c r="T1963" s="20">
        <f t="shared" si="61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23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7">
        <f>E1964/L1964</f>
        <v>63.04738562091503</v>
      </c>
      <c r="Q1964" t="s">
        <v>8319</v>
      </c>
      <c r="R1964" t="s">
        <v>8349</v>
      </c>
      <c r="S1964" s="20">
        <f t="shared" si="60"/>
        <v>41742.780509259261</v>
      </c>
      <c r="T1964" s="20">
        <f t="shared" si="61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23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7">
        <f>E1965/L1965</f>
        <v>117.6</v>
      </c>
      <c r="Q1965" t="s">
        <v>8319</v>
      </c>
      <c r="R1965" t="s">
        <v>8349</v>
      </c>
      <c r="S1965" s="20">
        <f t="shared" si="60"/>
        <v>41863.429791666669</v>
      </c>
      <c r="T1965" s="20">
        <f t="shared" si="61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23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7">
        <f>E1966/L1966</f>
        <v>180.75185011709601</v>
      </c>
      <c r="Q1966" t="s">
        <v>8319</v>
      </c>
      <c r="R1966" t="s">
        <v>8349</v>
      </c>
      <c r="S1966" s="20">
        <f t="shared" si="60"/>
        <v>42452.272824074069</v>
      </c>
      <c r="T1966" s="20">
        <f t="shared" si="61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23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7">
        <f>E1967/L1967</f>
        <v>127.32038834951456</v>
      </c>
      <c r="Q1967" t="s">
        <v>8319</v>
      </c>
      <c r="R1967" t="s">
        <v>8349</v>
      </c>
      <c r="S1967" s="20">
        <f t="shared" si="60"/>
        <v>40898.089236111111</v>
      </c>
      <c r="T1967" s="20">
        <f t="shared" si="61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 s="23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7">
        <f>E1968/L1968</f>
        <v>136.6444745538665</v>
      </c>
      <c r="Q1968" t="s">
        <v>8319</v>
      </c>
      <c r="R1968" t="s">
        <v>8349</v>
      </c>
      <c r="S1968" s="20">
        <f t="shared" si="60"/>
        <v>41835.540486111109</v>
      </c>
      <c r="T1968" s="20">
        <f t="shared" si="61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23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7">
        <f>E1969/L1969</f>
        <v>182.78024691358024</v>
      </c>
      <c r="Q1969" t="s">
        <v>8319</v>
      </c>
      <c r="R1969" t="s">
        <v>8349</v>
      </c>
      <c r="S1969" s="20">
        <f t="shared" si="60"/>
        <v>41730.663530092592</v>
      </c>
      <c r="T1969" s="20">
        <f t="shared" si="61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23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7">
        <f>E1970/L1970</f>
        <v>279.37843137254902</v>
      </c>
      <c r="Q1970" t="s">
        <v>8319</v>
      </c>
      <c r="R1970" t="s">
        <v>8349</v>
      </c>
      <c r="S1970" s="20">
        <f t="shared" si="60"/>
        <v>42676.586979166663</v>
      </c>
      <c r="T1970" s="20">
        <f t="shared" si="61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23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7">
        <f>E1971/L1971</f>
        <v>61.375728669846318</v>
      </c>
      <c r="Q1971" t="s">
        <v>8319</v>
      </c>
      <c r="R1971" t="s">
        <v>8349</v>
      </c>
      <c r="S1971" s="20">
        <f t="shared" si="60"/>
        <v>42557.792453703703</v>
      </c>
      <c r="T1971" s="20">
        <f t="shared" si="61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23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7">
        <f>E1972/L1972</f>
        <v>80.727532097004286</v>
      </c>
      <c r="Q1972" t="s">
        <v>8319</v>
      </c>
      <c r="R1972" t="s">
        <v>8349</v>
      </c>
      <c r="S1972" s="20">
        <f t="shared" si="60"/>
        <v>41324.193298611113</v>
      </c>
      <c r="T1972" s="20">
        <f t="shared" si="61"/>
        <v>41384.151631944442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2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7">
        <f>E1973/L1973</f>
        <v>272.35590732591254</v>
      </c>
      <c r="Q1973" t="s">
        <v>8319</v>
      </c>
      <c r="R1973" t="s">
        <v>8349</v>
      </c>
      <c r="S1973" s="20">
        <f t="shared" si="60"/>
        <v>41561.500706018516</v>
      </c>
      <c r="T1973" s="20">
        <f t="shared" si="61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23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7">
        <f>E1974/L1974</f>
        <v>70.848739495798313</v>
      </c>
      <c r="Q1974" t="s">
        <v>8319</v>
      </c>
      <c r="R1974" t="s">
        <v>8349</v>
      </c>
      <c r="S1974" s="20">
        <f t="shared" si="60"/>
        <v>41201.012083333335</v>
      </c>
      <c r="T1974" s="20">
        <f t="shared" si="61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23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7">
        <f>E1975/L1975</f>
        <v>247.94003412969283</v>
      </c>
      <c r="Q1975" t="s">
        <v>8319</v>
      </c>
      <c r="R1975" t="s">
        <v>8349</v>
      </c>
      <c r="S1975" s="20">
        <f t="shared" si="60"/>
        <v>42549.722962962958</v>
      </c>
      <c r="T1975" s="20">
        <f t="shared" si="61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23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7">
        <f>E1976/L1976</f>
        <v>186.81393034825871</v>
      </c>
      <c r="Q1976" t="s">
        <v>8319</v>
      </c>
      <c r="R1976" t="s">
        <v>8349</v>
      </c>
      <c r="S1976" s="20">
        <f t="shared" si="60"/>
        <v>41445.334131944444</v>
      </c>
      <c r="T1976" s="20">
        <f t="shared" si="61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23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7">
        <f>E1977/L1977</f>
        <v>131.98948616600788</v>
      </c>
      <c r="Q1977" t="s">
        <v>8319</v>
      </c>
      <c r="R1977" t="s">
        <v>8349</v>
      </c>
      <c r="S1977" s="20">
        <f t="shared" si="60"/>
        <v>41313.755219907405</v>
      </c>
      <c r="T1977" s="20">
        <f t="shared" si="61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23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7">
        <f>E1978/L1978</f>
        <v>29.310782241014799</v>
      </c>
      <c r="Q1978" t="s">
        <v>8319</v>
      </c>
      <c r="R1978" t="s">
        <v>8349</v>
      </c>
      <c r="S1978" s="20">
        <f t="shared" si="60"/>
        <v>41438.899594907409</v>
      </c>
      <c r="T1978" s="20">
        <f t="shared" si="61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23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7">
        <f>E1979/L1979</f>
        <v>245.02436053593178</v>
      </c>
      <c r="Q1979" t="s">
        <v>8319</v>
      </c>
      <c r="R1979" t="s">
        <v>8349</v>
      </c>
      <c r="S1979" s="20">
        <f t="shared" si="60"/>
        <v>42311.216898148152</v>
      </c>
      <c r="T1979" s="20">
        <f t="shared" si="61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23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7">
        <f>E1980/L1980</f>
        <v>1323.2540463917526</v>
      </c>
      <c r="Q1980" t="s">
        <v>8319</v>
      </c>
      <c r="R1980" t="s">
        <v>8349</v>
      </c>
      <c r="S1980" s="20">
        <f t="shared" si="60"/>
        <v>41039.225601851853</v>
      </c>
      <c r="T1980" s="20">
        <f t="shared" si="61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23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7">
        <f>E1981/L1981</f>
        <v>282.65966789667897</v>
      </c>
      <c r="Q1981" t="s">
        <v>8319</v>
      </c>
      <c r="R1981" t="s">
        <v>8349</v>
      </c>
      <c r="S1981" s="20">
        <f t="shared" si="60"/>
        <v>42290.460023148145</v>
      </c>
      <c r="T1981" s="20">
        <f t="shared" si="61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23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7">
        <f>E1982/L1982</f>
        <v>91.214401028277635</v>
      </c>
      <c r="Q1982" t="s">
        <v>8319</v>
      </c>
      <c r="R1982" t="s">
        <v>8349</v>
      </c>
      <c r="S1982" s="20">
        <f t="shared" si="60"/>
        <v>42423.542384259257</v>
      </c>
      <c r="T1982" s="20">
        <f t="shared" si="61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2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7">
        <f>E1983/L1983</f>
        <v>31.75</v>
      </c>
      <c r="Q1983" t="s">
        <v>8338</v>
      </c>
      <c r="R1983" t="s">
        <v>8350</v>
      </c>
      <c r="S1983" s="20">
        <f t="shared" si="60"/>
        <v>41799.725289351853</v>
      </c>
      <c r="T1983" s="20">
        <f t="shared" si="61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23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7" t="e">
        <f>E1984/L1984</f>
        <v>#DIV/0!</v>
      </c>
      <c r="Q1984" t="s">
        <v>8338</v>
      </c>
      <c r="R1984" t="s">
        <v>8350</v>
      </c>
      <c r="S1984" s="20">
        <f t="shared" si="60"/>
        <v>42678.586655092593</v>
      </c>
      <c r="T1984" s="20">
        <f t="shared" si="61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23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7">
        <f>E1985/L1985</f>
        <v>88.6875</v>
      </c>
      <c r="Q1985" t="s">
        <v>8338</v>
      </c>
      <c r="R1985" t="s">
        <v>8350</v>
      </c>
      <c r="S1985" s="20">
        <f t="shared" si="60"/>
        <v>42593.011782407411</v>
      </c>
      <c r="T1985" s="20">
        <f t="shared" si="61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23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7">
        <f>E1986/L1986</f>
        <v>453.14285714285717</v>
      </c>
      <c r="Q1986" t="s">
        <v>8338</v>
      </c>
      <c r="R1986" t="s">
        <v>8350</v>
      </c>
      <c r="S1986" s="20">
        <f t="shared" si="60"/>
        <v>41913.790289351848</v>
      </c>
      <c r="T1986" s="20">
        <f t="shared" si="61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23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7">
        <f>E1987/L1987</f>
        <v>12.75</v>
      </c>
      <c r="Q1987" t="s">
        <v>8338</v>
      </c>
      <c r="R1987" t="s">
        <v>8350</v>
      </c>
      <c r="S1987" s="20">
        <f t="shared" ref="S1987:S2050" si="62">(J1987/86400)+DATE(1970,1,1)</f>
        <v>42555.698738425926</v>
      </c>
      <c r="T1987" s="20">
        <f t="shared" ref="T1987:T2050" si="63">(I1987/86400)+DATE(1970,1,1)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23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7">
        <f>E1988/L1988</f>
        <v>1</v>
      </c>
      <c r="Q1988" t="s">
        <v>8338</v>
      </c>
      <c r="R1988" t="s">
        <v>8350</v>
      </c>
      <c r="S1988" s="20">
        <f t="shared" si="62"/>
        <v>42413.433831018519</v>
      </c>
      <c r="T1988" s="20">
        <f t="shared" si="63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23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7">
        <f>E1989/L1989</f>
        <v>83.428571428571431</v>
      </c>
      <c r="Q1989" t="s">
        <v>8338</v>
      </c>
      <c r="R1989" t="s">
        <v>8350</v>
      </c>
      <c r="S1989" s="20">
        <f t="shared" si="62"/>
        <v>42034.639768518522</v>
      </c>
      <c r="T1989" s="20">
        <f t="shared" si="63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23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7">
        <f>E1990/L1990</f>
        <v>25</v>
      </c>
      <c r="Q1990" t="s">
        <v>8338</v>
      </c>
      <c r="R1990" t="s">
        <v>8350</v>
      </c>
      <c r="S1990" s="20">
        <f t="shared" si="62"/>
        <v>42206.763217592597</v>
      </c>
      <c r="T1990" s="20">
        <f t="shared" si="63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23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7">
        <f>E1991/L1991</f>
        <v>50</v>
      </c>
      <c r="Q1991" t="s">
        <v>8338</v>
      </c>
      <c r="R1991" t="s">
        <v>8350</v>
      </c>
      <c r="S1991" s="20">
        <f t="shared" si="62"/>
        <v>42685.680648148147</v>
      </c>
      <c r="T1991" s="20">
        <f t="shared" si="63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23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7">
        <f>E1992/L1992</f>
        <v>101.8</v>
      </c>
      <c r="Q1992" t="s">
        <v>8338</v>
      </c>
      <c r="R1992" t="s">
        <v>8350</v>
      </c>
      <c r="S1992" s="20">
        <f t="shared" si="62"/>
        <v>42398.195972222224</v>
      </c>
      <c r="T1992" s="20">
        <f t="shared" si="63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2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7">
        <f>E1993/L1993</f>
        <v>46.666666666666664</v>
      </c>
      <c r="Q1993" t="s">
        <v>8338</v>
      </c>
      <c r="R1993" t="s">
        <v>8350</v>
      </c>
      <c r="S1993" s="20">
        <f t="shared" si="62"/>
        <v>42167.89335648148</v>
      </c>
      <c r="T1993" s="20">
        <f t="shared" si="63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23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7">
        <f>E1994/L1994</f>
        <v>1</v>
      </c>
      <c r="Q1994" t="s">
        <v>8338</v>
      </c>
      <c r="R1994" t="s">
        <v>8350</v>
      </c>
      <c r="S1994" s="20">
        <f t="shared" si="62"/>
        <v>42023.143414351856</v>
      </c>
      <c r="T1994" s="20">
        <f t="shared" si="63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23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7" t="e">
        <f>E1995/L1995</f>
        <v>#DIV/0!</v>
      </c>
      <c r="Q1995" t="s">
        <v>8338</v>
      </c>
      <c r="R1995" t="s">
        <v>8350</v>
      </c>
      <c r="S1995" s="20">
        <f t="shared" si="62"/>
        <v>42329.588391203702</v>
      </c>
      <c r="T1995" s="20">
        <f t="shared" si="63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23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7" t="e">
        <f>E1996/L1996</f>
        <v>#DIV/0!</v>
      </c>
      <c r="Q1996" t="s">
        <v>8338</v>
      </c>
      <c r="R1996" t="s">
        <v>8350</v>
      </c>
      <c r="S1996" s="20">
        <f t="shared" si="62"/>
        <v>42651.006273148145</v>
      </c>
      <c r="T1996" s="20">
        <f t="shared" si="63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23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7">
        <f>E1997/L1997</f>
        <v>26</v>
      </c>
      <c r="Q1997" t="s">
        <v>8338</v>
      </c>
      <c r="R1997" t="s">
        <v>8350</v>
      </c>
      <c r="S1997" s="20">
        <f t="shared" si="62"/>
        <v>42181.902037037042</v>
      </c>
      <c r="T1997" s="20">
        <f t="shared" si="63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23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7" t="e">
        <f>E1998/L1998</f>
        <v>#DIV/0!</v>
      </c>
      <c r="Q1998" t="s">
        <v>8338</v>
      </c>
      <c r="R1998" t="s">
        <v>8350</v>
      </c>
      <c r="S1998" s="20">
        <f t="shared" si="62"/>
        <v>41800.819571759261</v>
      </c>
      <c r="T1998" s="20">
        <f t="shared" si="63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23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7" t="e">
        <f>E1999/L1999</f>
        <v>#DIV/0!</v>
      </c>
      <c r="Q1999" t="s">
        <v>8338</v>
      </c>
      <c r="R1999" t="s">
        <v>8350</v>
      </c>
      <c r="S1999" s="20">
        <f t="shared" si="62"/>
        <v>41847.930694444447</v>
      </c>
      <c r="T1999" s="20">
        <f t="shared" si="63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23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7">
        <f>E2000/L2000</f>
        <v>218.33333333333334</v>
      </c>
      <c r="Q2000" t="s">
        <v>8338</v>
      </c>
      <c r="R2000" t="s">
        <v>8350</v>
      </c>
      <c r="S2000" s="20">
        <f t="shared" si="62"/>
        <v>41807.118495370371</v>
      </c>
      <c r="T2000" s="20">
        <f t="shared" si="63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23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7">
        <f>E2001/L2001</f>
        <v>33.714285714285715</v>
      </c>
      <c r="Q2001" t="s">
        <v>8338</v>
      </c>
      <c r="R2001" t="s">
        <v>8350</v>
      </c>
      <c r="S2001" s="20">
        <f t="shared" si="62"/>
        <v>41926.482731481483</v>
      </c>
      <c r="T2001" s="20">
        <f t="shared" si="63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23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7">
        <f>E2002/L2002</f>
        <v>25</v>
      </c>
      <c r="Q2002" t="s">
        <v>8338</v>
      </c>
      <c r="R2002" t="s">
        <v>8350</v>
      </c>
      <c r="S2002" s="20">
        <f t="shared" si="62"/>
        <v>42345.951539351852</v>
      </c>
      <c r="T2002" s="20">
        <f t="shared" si="63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2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7">
        <f>E2003/L2003</f>
        <v>128.38790470372632</v>
      </c>
      <c r="Q2003" t="s">
        <v>8319</v>
      </c>
      <c r="R2003" t="s">
        <v>8349</v>
      </c>
      <c r="S2003" s="20">
        <f t="shared" si="62"/>
        <v>42136.209675925929</v>
      </c>
      <c r="T2003" s="20">
        <f t="shared" si="63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23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7">
        <f>E2004/L2004</f>
        <v>78.834261818181815</v>
      </c>
      <c r="Q2004" t="s">
        <v>8319</v>
      </c>
      <c r="R2004" t="s">
        <v>8349</v>
      </c>
      <c r="S2004" s="20">
        <f t="shared" si="62"/>
        <v>42728.71230324074</v>
      </c>
      <c r="T2004" s="20">
        <f t="shared" si="63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23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7">
        <f>E2005/L2005</f>
        <v>91.764705882352942</v>
      </c>
      <c r="Q2005" t="s">
        <v>8319</v>
      </c>
      <c r="R2005" t="s">
        <v>8349</v>
      </c>
      <c r="S2005" s="20">
        <f t="shared" si="62"/>
        <v>40347.125601851854</v>
      </c>
      <c r="T2005" s="20">
        <f t="shared" si="63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23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7">
        <f>E2006/L2006</f>
        <v>331.10237288135596</v>
      </c>
      <c r="Q2006" t="s">
        <v>8319</v>
      </c>
      <c r="R2006" t="s">
        <v>8349</v>
      </c>
      <c r="S2006" s="20">
        <f t="shared" si="62"/>
        <v>41800.604895833334</v>
      </c>
      <c r="T2006" s="20">
        <f t="shared" si="63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23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7">
        <f>E2007/L2007</f>
        <v>194.26193717277485</v>
      </c>
      <c r="Q2007" t="s">
        <v>8319</v>
      </c>
      <c r="R2007" t="s">
        <v>8349</v>
      </c>
      <c r="S2007" s="20">
        <f t="shared" si="62"/>
        <v>41535.812708333331</v>
      </c>
      <c r="T2007" s="20">
        <f t="shared" si="63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23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7">
        <f>E2008/L2008</f>
        <v>408.97689768976898</v>
      </c>
      <c r="Q2008" t="s">
        <v>8319</v>
      </c>
      <c r="R2008" t="s">
        <v>8349</v>
      </c>
      <c r="S2008" s="20">
        <f t="shared" si="62"/>
        <v>41941.500520833331</v>
      </c>
      <c r="T2008" s="20">
        <f t="shared" si="63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23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7">
        <f>E2009/L2009</f>
        <v>84.459270072992695</v>
      </c>
      <c r="Q2009" t="s">
        <v>8319</v>
      </c>
      <c r="R2009" t="s">
        <v>8349</v>
      </c>
      <c r="S2009" s="20">
        <f t="shared" si="62"/>
        <v>40347.837800925925</v>
      </c>
      <c r="T2009" s="20">
        <f t="shared" si="63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23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7">
        <f>E2010/L2010</f>
        <v>44.853658536585364</v>
      </c>
      <c r="Q2010" t="s">
        <v>8319</v>
      </c>
      <c r="R2010" t="s">
        <v>8349</v>
      </c>
      <c r="S2010" s="20">
        <f t="shared" si="62"/>
        <v>40761.604421296295</v>
      </c>
      <c r="T2010" s="20">
        <f t="shared" si="63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23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7">
        <f>E2011/L2011</f>
        <v>383.3643216080402</v>
      </c>
      <c r="Q2011" t="s">
        <v>8319</v>
      </c>
      <c r="R2011" t="s">
        <v>8349</v>
      </c>
      <c r="S2011" s="20">
        <f t="shared" si="62"/>
        <v>42661.323414351849</v>
      </c>
      <c r="T2011" s="20">
        <f t="shared" si="63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23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7">
        <f>E2012/L2012</f>
        <v>55.276856649395505</v>
      </c>
      <c r="Q2012" t="s">
        <v>8319</v>
      </c>
      <c r="R2012" t="s">
        <v>8349</v>
      </c>
      <c r="S2012" s="20">
        <f t="shared" si="62"/>
        <v>42570.996423611112</v>
      </c>
      <c r="T2012" s="20">
        <f t="shared" si="63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2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7">
        <f>E2013/L2013</f>
        <v>422.02059732234807</v>
      </c>
      <c r="Q2013" t="s">
        <v>8319</v>
      </c>
      <c r="R2013" t="s">
        <v>8349</v>
      </c>
      <c r="S2013" s="20">
        <f t="shared" si="62"/>
        <v>42347.358483796299</v>
      </c>
      <c r="T2013" s="20">
        <f t="shared" si="63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23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7">
        <f>E2014/L2014</f>
        <v>64.180327868852459</v>
      </c>
      <c r="Q2014" t="s">
        <v>8319</v>
      </c>
      <c r="R2014" t="s">
        <v>8349</v>
      </c>
      <c r="S2014" s="20">
        <f t="shared" si="62"/>
        <v>42010.822233796294</v>
      </c>
      <c r="T2014" s="20">
        <f t="shared" si="63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23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7">
        <f>E2015/L2015</f>
        <v>173.57781674704077</v>
      </c>
      <c r="Q2015" t="s">
        <v>8319</v>
      </c>
      <c r="R2015" t="s">
        <v>8349</v>
      </c>
      <c r="S2015" s="20">
        <f t="shared" si="62"/>
        <v>42499.960810185185</v>
      </c>
      <c r="T2015" s="20">
        <f t="shared" si="63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23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7">
        <f>E2016/L2016</f>
        <v>88.601680840609291</v>
      </c>
      <c r="Q2016" t="s">
        <v>8319</v>
      </c>
      <c r="R2016" t="s">
        <v>8349</v>
      </c>
      <c r="S2016" s="20">
        <f t="shared" si="62"/>
        <v>41324.214571759258</v>
      </c>
      <c r="T2016" s="20">
        <f t="shared" si="63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23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7">
        <f>E2017/L2017</f>
        <v>50.222283950617282</v>
      </c>
      <c r="Q2017" t="s">
        <v>8319</v>
      </c>
      <c r="R2017" t="s">
        <v>8349</v>
      </c>
      <c r="S2017" s="20">
        <f t="shared" si="62"/>
        <v>40765.876886574071</v>
      </c>
      <c r="T2017" s="20">
        <f t="shared" si="63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23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7">
        <f>E2018/L2018</f>
        <v>192.38876826722338</v>
      </c>
      <c r="Q2018" t="s">
        <v>8319</v>
      </c>
      <c r="R2018" t="s">
        <v>8349</v>
      </c>
      <c r="S2018" s="20">
        <f t="shared" si="62"/>
        <v>41312.880775462967</v>
      </c>
      <c r="T2018" s="20">
        <f t="shared" si="63"/>
        <v>41342.880775462967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23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7">
        <f>E2019/L2019</f>
        <v>73.416901408450698</v>
      </c>
      <c r="Q2019" t="s">
        <v>8319</v>
      </c>
      <c r="R2019" t="s">
        <v>8349</v>
      </c>
      <c r="S2019" s="20">
        <f t="shared" si="62"/>
        <v>40961.057349537034</v>
      </c>
      <c r="T2019" s="20">
        <f t="shared" si="63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23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7">
        <f>E2020/L2020</f>
        <v>147.68495555555555</v>
      </c>
      <c r="Q2020" t="s">
        <v>8319</v>
      </c>
      <c r="R2020" t="s">
        <v>8349</v>
      </c>
      <c r="S2020" s="20">
        <f t="shared" si="62"/>
        <v>42199.365844907406</v>
      </c>
      <c r="T2020" s="20">
        <f t="shared" si="63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23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7">
        <f>E2021/L2021</f>
        <v>108.96848314606741</v>
      </c>
      <c r="Q2021" t="s">
        <v>8319</v>
      </c>
      <c r="R2021" t="s">
        <v>8349</v>
      </c>
      <c r="S2021" s="20">
        <f t="shared" si="62"/>
        <v>42605.70857638889</v>
      </c>
      <c r="T2021" s="20">
        <f t="shared" si="63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23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7">
        <f>E2022/L2022</f>
        <v>23.647540983606557</v>
      </c>
      <c r="Q2022" t="s">
        <v>8319</v>
      </c>
      <c r="R2022" t="s">
        <v>8349</v>
      </c>
      <c r="S2022" s="20">
        <f t="shared" si="62"/>
        <v>41737.097500000003</v>
      </c>
      <c r="T2022" s="20">
        <f t="shared" si="63"/>
        <v>41773.961111111115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7">
        <f>E2023/L2023</f>
        <v>147.94736842105263</v>
      </c>
      <c r="Q2023" t="s">
        <v>8319</v>
      </c>
      <c r="R2023" t="s">
        <v>8349</v>
      </c>
      <c r="S2023" s="20">
        <f t="shared" si="62"/>
        <v>41861.070567129631</v>
      </c>
      <c r="T2023" s="20">
        <f t="shared" si="63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23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7">
        <f>E2024/L2024</f>
        <v>385.03692307692307</v>
      </c>
      <c r="Q2024" t="s">
        <v>8319</v>
      </c>
      <c r="R2024" t="s">
        <v>8349</v>
      </c>
      <c r="S2024" s="20">
        <f t="shared" si="62"/>
        <v>42502.569120370375</v>
      </c>
      <c r="T2024" s="20">
        <f t="shared" si="63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23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7">
        <f>E2025/L2025</f>
        <v>457.39093484419266</v>
      </c>
      <c r="Q2025" t="s">
        <v>8319</v>
      </c>
      <c r="R2025" t="s">
        <v>8349</v>
      </c>
      <c r="S2025" s="20">
        <f t="shared" si="62"/>
        <v>42136.420752314814</v>
      </c>
      <c r="T2025" s="20">
        <f t="shared" si="63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23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7">
        <f>E2026/L2026</f>
        <v>222.99047619047619</v>
      </c>
      <c r="Q2026" t="s">
        <v>8319</v>
      </c>
      <c r="R2026" t="s">
        <v>8349</v>
      </c>
      <c r="S2026" s="20">
        <f t="shared" si="62"/>
        <v>41099.966944444444</v>
      </c>
      <c r="T2026" s="20">
        <f t="shared" si="63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23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7">
        <f>E2027/L2027</f>
        <v>220.74074074074073</v>
      </c>
      <c r="Q2027" t="s">
        <v>8319</v>
      </c>
      <c r="R2027" t="s">
        <v>8349</v>
      </c>
      <c r="S2027" s="20">
        <f t="shared" si="62"/>
        <v>42136.184560185182</v>
      </c>
      <c r="T2027" s="20">
        <f t="shared" si="63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23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7">
        <f>E2028/L2028</f>
        <v>73.503898678414089</v>
      </c>
      <c r="Q2028" t="s">
        <v>8319</v>
      </c>
      <c r="R2028" t="s">
        <v>8349</v>
      </c>
      <c r="S2028" s="20">
        <f t="shared" si="62"/>
        <v>41704.735937500001</v>
      </c>
      <c r="T2028" s="20">
        <f t="shared" si="63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23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7">
        <f>E2029/L2029</f>
        <v>223.09647495361781</v>
      </c>
      <c r="Q2029" t="s">
        <v>8319</v>
      </c>
      <c r="R2029" t="s">
        <v>8349</v>
      </c>
      <c r="S2029" s="20">
        <f t="shared" si="62"/>
        <v>42048.813877314809</v>
      </c>
      <c r="T2029" s="20">
        <f t="shared" si="63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23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7">
        <f>E2030/L2030</f>
        <v>47.911392405063289</v>
      </c>
      <c r="Q2030" t="s">
        <v>8319</v>
      </c>
      <c r="R2030" t="s">
        <v>8349</v>
      </c>
      <c r="S2030" s="20">
        <f t="shared" si="62"/>
        <v>40215.919050925928</v>
      </c>
      <c r="T2030" s="20">
        <f t="shared" si="63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23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7">
        <f>E2031/L2031</f>
        <v>96.063829787234042</v>
      </c>
      <c r="Q2031" t="s">
        <v>8319</v>
      </c>
      <c r="R2031" t="s">
        <v>8349</v>
      </c>
      <c r="S2031" s="20">
        <f t="shared" si="62"/>
        <v>41848.021770833337</v>
      </c>
      <c r="T2031" s="20">
        <f t="shared" si="63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23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7">
        <f>E2032/L2032</f>
        <v>118.6144</v>
      </c>
      <c r="Q2032" t="s">
        <v>8319</v>
      </c>
      <c r="R2032" t="s">
        <v>8349</v>
      </c>
      <c r="S2032" s="20">
        <f t="shared" si="62"/>
        <v>41212.996481481481</v>
      </c>
      <c r="T2032" s="20">
        <f t="shared" si="63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2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7">
        <f>E2033/L2033</f>
        <v>118.45472440944881</v>
      </c>
      <c r="Q2033" t="s">
        <v>8319</v>
      </c>
      <c r="R2033" t="s">
        <v>8349</v>
      </c>
      <c r="S2033" s="20">
        <f t="shared" si="62"/>
        <v>41975.329317129625</v>
      </c>
      <c r="T2033" s="20">
        <f t="shared" si="63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23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7">
        <f>E2034/L2034</f>
        <v>143.21468926553672</v>
      </c>
      <c r="Q2034" t="s">
        <v>8319</v>
      </c>
      <c r="R2034" t="s">
        <v>8349</v>
      </c>
      <c r="S2034" s="20">
        <f t="shared" si="62"/>
        <v>42689.565671296295</v>
      </c>
      <c r="T2034" s="20">
        <f t="shared" si="63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23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7">
        <f>E2035/L2035</f>
        <v>282.71518987341773</v>
      </c>
      <c r="Q2035" t="s">
        <v>8319</v>
      </c>
      <c r="R2035" t="s">
        <v>8349</v>
      </c>
      <c r="S2035" s="20">
        <f t="shared" si="62"/>
        <v>41725.082384259258</v>
      </c>
      <c r="T2035" s="20">
        <f t="shared" si="63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23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7">
        <f>E2036/L2036</f>
        <v>593.93620078740162</v>
      </c>
      <c r="Q2036" t="s">
        <v>8319</v>
      </c>
      <c r="R2036" t="s">
        <v>8349</v>
      </c>
      <c r="S2036" s="20">
        <f t="shared" si="62"/>
        <v>42076.130011574074</v>
      </c>
      <c r="T2036" s="20">
        <f t="shared" si="63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23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7">
        <f>E2037/L2037</f>
        <v>262.15704968944101</v>
      </c>
      <c r="Q2037" t="s">
        <v>8319</v>
      </c>
      <c r="R2037" t="s">
        <v>8349</v>
      </c>
      <c r="S2037" s="20">
        <f t="shared" si="62"/>
        <v>42311.625081018516</v>
      </c>
      <c r="T2037" s="20">
        <f t="shared" si="63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23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7">
        <f>E2038/L2038</f>
        <v>46.580778301886795</v>
      </c>
      <c r="Q2038" t="s">
        <v>8319</v>
      </c>
      <c r="R2038" t="s">
        <v>8349</v>
      </c>
      <c r="S2038" s="20">
        <f t="shared" si="62"/>
        <v>41738.864803240736</v>
      </c>
      <c r="T2038" s="20">
        <f t="shared" si="63"/>
        <v>41768.864803240736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23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7">
        <f>E2039/L2039</f>
        <v>70.041118881118877</v>
      </c>
      <c r="Q2039" t="s">
        <v>8319</v>
      </c>
      <c r="R2039" t="s">
        <v>8349</v>
      </c>
      <c r="S2039" s="20">
        <f t="shared" si="62"/>
        <v>41578.210104166668</v>
      </c>
      <c r="T2039" s="20">
        <f t="shared" si="63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23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7">
        <f>E2040/L2040</f>
        <v>164.90686274509804</v>
      </c>
      <c r="Q2040" t="s">
        <v>8319</v>
      </c>
      <c r="R2040" t="s">
        <v>8349</v>
      </c>
      <c r="S2040" s="20">
        <f t="shared" si="62"/>
        <v>41424.27107638889</v>
      </c>
      <c r="T2040" s="20">
        <f t="shared" si="63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23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7">
        <f>E2041/L2041</f>
        <v>449.26385224274406</v>
      </c>
      <c r="Q2041" t="s">
        <v>8319</v>
      </c>
      <c r="R2041" t="s">
        <v>8349</v>
      </c>
      <c r="S2041" s="20">
        <f t="shared" si="62"/>
        <v>42675.438946759255</v>
      </c>
      <c r="T2041" s="20">
        <f t="shared" si="63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23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7">
        <f>E2042/L2042</f>
        <v>27.472841328413285</v>
      </c>
      <c r="Q2042" t="s">
        <v>8319</v>
      </c>
      <c r="R2042" t="s">
        <v>8349</v>
      </c>
      <c r="S2042" s="20">
        <f t="shared" si="62"/>
        <v>41578.927118055552</v>
      </c>
      <c r="T2042" s="20">
        <f t="shared" si="63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2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7">
        <f>E2043/L2043</f>
        <v>143.97499999999999</v>
      </c>
      <c r="Q2043" t="s">
        <v>8319</v>
      </c>
      <c r="R2043" t="s">
        <v>8349</v>
      </c>
      <c r="S2043" s="20">
        <f t="shared" si="62"/>
        <v>42654.525775462964</v>
      </c>
      <c r="T2043" s="20">
        <f t="shared" si="63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23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7">
        <f>E2044/L2044</f>
        <v>88.23571428571428</v>
      </c>
      <c r="Q2044" t="s">
        <v>8319</v>
      </c>
      <c r="R2044" t="s">
        <v>8349</v>
      </c>
      <c r="S2044" s="20">
        <f t="shared" si="62"/>
        <v>42331.708032407405</v>
      </c>
      <c r="T2044" s="20">
        <f t="shared" si="63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 s="23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7">
        <f>E2045/L2045</f>
        <v>36.326424870466319</v>
      </c>
      <c r="Q2045" t="s">
        <v>8319</v>
      </c>
      <c r="R2045" t="s">
        <v>8349</v>
      </c>
      <c r="S2045" s="20">
        <f t="shared" si="62"/>
        <v>42661.176817129628</v>
      </c>
      <c r="T2045" s="20">
        <f t="shared" si="63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23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7">
        <f>E2046/L2046</f>
        <v>90.177777777777777</v>
      </c>
      <c r="Q2046" t="s">
        <v>8319</v>
      </c>
      <c r="R2046" t="s">
        <v>8349</v>
      </c>
      <c r="S2046" s="20">
        <f t="shared" si="62"/>
        <v>42138.684189814812</v>
      </c>
      <c r="T2046" s="20">
        <f t="shared" si="63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23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7">
        <f>E2047/L2047</f>
        <v>152.62361216730039</v>
      </c>
      <c r="Q2047" t="s">
        <v>8319</v>
      </c>
      <c r="R2047" t="s">
        <v>8349</v>
      </c>
      <c r="S2047" s="20">
        <f t="shared" si="62"/>
        <v>41069.088506944448</v>
      </c>
      <c r="T2047" s="20">
        <f t="shared" si="63"/>
        <v>41099.088506944448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23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7">
        <f>E2048/L2048</f>
        <v>55.806451612903224</v>
      </c>
      <c r="Q2048" t="s">
        <v>8319</v>
      </c>
      <c r="R2048" t="s">
        <v>8349</v>
      </c>
      <c r="S2048" s="20">
        <f t="shared" si="62"/>
        <v>41387.171805555554</v>
      </c>
      <c r="T2048" s="20">
        <f t="shared" si="63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23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7">
        <f>E2049/L2049</f>
        <v>227.85327313769753</v>
      </c>
      <c r="Q2049" t="s">
        <v>8319</v>
      </c>
      <c r="R2049" t="s">
        <v>8349</v>
      </c>
      <c r="S2049" s="20">
        <f t="shared" si="62"/>
        <v>42081.903587962966</v>
      </c>
      <c r="T2049" s="20">
        <f t="shared" si="63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23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7">
        <f>E2050/L2050</f>
        <v>91.82989803350327</v>
      </c>
      <c r="Q2050" t="s">
        <v>8319</v>
      </c>
      <c r="R2050" t="s">
        <v>8349</v>
      </c>
      <c r="S2050" s="20">
        <f t="shared" si="62"/>
        <v>41387.651516203703</v>
      </c>
      <c r="T2050" s="20">
        <f t="shared" si="63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23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7">
        <f>E2051/L2051</f>
        <v>80.991037735849048</v>
      </c>
      <c r="Q2051" t="s">
        <v>8319</v>
      </c>
      <c r="R2051" t="s">
        <v>8349</v>
      </c>
      <c r="S2051" s="20">
        <f t="shared" ref="S2051:S2114" si="64">(J2051/86400)+DATE(1970,1,1)</f>
        <v>41575.527349537035</v>
      </c>
      <c r="T2051" s="20">
        <f t="shared" ref="T2051:T2114" si="65">(I2051/86400)+DATE(1970,1,1)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23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7">
        <f>E2052/L2052</f>
        <v>278.39411764705881</v>
      </c>
      <c r="Q2052" t="s">
        <v>8319</v>
      </c>
      <c r="R2052" t="s">
        <v>8349</v>
      </c>
      <c r="S2052" s="20">
        <f t="shared" si="64"/>
        <v>42115.071504629625</v>
      </c>
      <c r="T2052" s="20">
        <f t="shared" si="65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2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7">
        <f>E2053/L2053</f>
        <v>43.095041322314053</v>
      </c>
      <c r="Q2053" t="s">
        <v>8319</v>
      </c>
      <c r="R2053" t="s">
        <v>8349</v>
      </c>
      <c r="S2053" s="20">
        <f t="shared" si="64"/>
        <v>41604.022418981483</v>
      </c>
      <c r="T2053" s="20">
        <f t="shared" si="65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23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7">
        <f>E2054/L2054</f>
        <v>326.29205175600737</v>
      </c>
      <c r="Q2054" t="s">
        <v>8319</v>
      </c>
      <c r="R2054" t="s">
        <v>8349</v>
      </c>
      <c r="S2054" s="20">
        <f t="shared" si="64"/>
        <v>42375.08394675926</v>
      </c>
      <c r="T2054" s="20">
        <f t="shared" si="65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23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7">
        <f>E2055/L2055</f>
        <v>41.743801652892564</v>
      </c>
      <c r="Q2055" t="s">
        <v>8319</v>
      </c>
      <c r="R2055" t="s">
        <v>8349</v>
      </c>
      <c r="S2055" s="20">
        <f t="shared" si="64"/>
        <v>42303.617488425924</v>
      </c>
      <c r="T2055" s="20">
        <f t="shared" si="65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23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7">
        <f>E2056/L2056</f>
        <v>64.020933977455712</v>
      </c>
      <c r="Q2056" t="s">
        <v>8319</v>
      </c>
      <c r="R2056" t="s">
        <v>8349</v>
      </c>
      <c r="S2056" s="20">
        <f t="shared" si="64"/>
        <v>41731.520949074074</v>
      </c>
      <c r="T2056" s="20">
        <f t="shared" si="65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23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7">
        <f>E2057/L2057</f>
        <v>99.455445544554451</v>
      </c>
      <c r="Q2057" t="s">
        <v>8319</v>
      </c>
      <c r="R2057" t="s">
        <v>8349</v>
      </c>
      <c r="S2057" s="20">
        <f t="shared" si="64"/>
        <v>41946.674108796295</v>
      </c>
      <c r="T2057" s="20">
        <f t="shared" si="65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23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7">
        <f>E2058/L2058</f>
        <v>138.49458483754512</v>
      </c>
      <c r="Q2058" t="s">
        <v>8319</v>
      </c>
      <c r="R2058" t="s">
        <v>8349</v>
      </c>
      <c r="S2058" s="20">
        <f t="shared" si="64"/>
        <v>41351.76090277778</v>
      </c>
      <c r="T2058" s="20">
        <f t="shared" si="65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23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7">
        <f>E2059/L2059</f>
        <v>45.547792792792798</v>
      </c>
      <c r="Q2059" t="s">
        <v>8319</v>
      </c>
      <c r="R2059" t="s">
        <v>8349</v>
      </c>
      <c r="S2059" s="20">
        <f t="shared" si="64"/>
        <v>42396.494583333333</v>
      </c>
      <c r="T2059" s="20">
        <f t="shared" si="65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23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7">
        <f>E2060/L2060</f>
        <v>10.507317073170732</v>
      </c>
      <c r="Q2060" t="s">
        <v>8319</v>
      </c>
      <c r="R2060" t="s">
        <v>8349</v>
      </c>
      <c r="S2060" s="20">
        <f t="shared" si="64"/>
        <v>42026.370717592596</v>
      </c>
      <c r="T2060" s="20">
        <f t="shared" si="65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23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7">
        <f>E2061/L2061</f>
        <v>114.76533333333333</v>
      </c>
      <c r="Q2061" t="s">
        <v>8319</v>
      </c>
      <c r="R2061" t="s">
        <v>8349</v>
      </c>
      <c r="S2061" s="20">
        <f t="shared" si="64"/>
        <v>42361.602476851855</v>
      </c>
      <c r="T2061" s="20">
        <f t="shared" si="65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23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7">
        <f>E2062/L2062</f>
        <v>35.997067448680355</v>
      </c>
      <c r="Q2062" t="s">
        <v>8319</v>
      </c>
      <c r="R2062" t="s">
        <v>8349</v>
      </c>
      <c r="S2062" s="20">
        <f t="shared" si="64"/>
        <v>41783.642939814818</v>
      </c>
      <c r="T2062" s="20">
        <f t="shared" si="65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2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7">
        <f>E2063/L2063</f>
        <v>154.17142857142858</v>
      </c>
      <c r="Q2063" t="s">
        <v>8319</v>
      </c>
      <c r="R2063" t="s">
        <v>8349</v>
      </c>
      <c r="S2063" s="20">
        <f t="shared" si="64"/>
        <v>42705.764513888891</v>
      </c>
      <c r="T2063" s="20">
        <f t="shared" si="65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23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7">
        <f>E2064/L2064</f>
        <v>566.38916256157631</v>
      </c>
      <c r="Q2064" t="s">
        <v>8319</v>
      </c>
      <c r="R2064" t="s">
        <v>8349</v>
      </c>
      <c r="S2064" s="20">
        <f t="shared" si="64"/>
        <v>42423.3830787037</v>
      </c>
      <c r="T2064" s="20">
        <f t="shared" si="65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23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7">
        <f>E2065/L2065</f>
        <v>120.85714285714286</v>
      </c>
      <c r="Q2065" t="s">
        <v>8319</v>
      </c>
      <c r="R2065" t="s">
        <v>8349</v>
      </c>
      <c r="S2065" s="20">
        <f t="shared" si="64"/>
        <v>42472.73265046296</v>
      </c>
      <c r="T2065" s="20">
        <f t="shared" si="65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23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7">
        <f>E2066/L2066</f>
        <v>86.163845492085343</v>
      </c>
      <c r="Q2066" t="s">
        <v>8319</v>
      </c>
      <c r="R2066" t="s">
        <v>8349</v>
      </c>
      <c r="S2066" s="20">
        <f t="shared" si="64"/>
        <v>41389.364849537036</v>
      </c>
      <c r="T2066" s="20">
        <f t="shared" si="65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23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7">
        <f>E2067/L2067</f>
        <v>51.212114395886893</v>
      </c>
      <c r="Q2067" t="s">
        <v>8319</v>
      </c>
      <c r="R2067" t="s">
        <v>8349</v>
      </c>
      <c r="S2067" s="20">
        <f t="shared" si="64"/>
        <v>41603.333668981482</v>
      </c>
      <c r="T2067" s="20">
        <f t="shared" si="65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23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7">
        <f>E2068/L2068</f>
        <v>67.261538461538464</v>
      </c>
      <c r="Q2068" t="s">
        <v>8319</v>
      </c>
      <c r="R2068" t="s">
        <v>8349</v>
      </c>
      <c r="S2068" s="20">
        <f t="shared" si="64"/>
        <v>41844.771793981483</v>
      </c>
      <c r="T2068" s="20">
        <f t="shared" si="65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23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7">
        <f>E2069/L2069</f>
        <v>62.8</v>
      </c>
      <c r="Q2069" t="s">
        <v>8319</v>
      </c>
      <c r="R2069" t="s">
        <v>8349</v>
      </c>
      <c r="S2069" s="20">
        <f t="shared" si="64"/>
        <v>42115.853888888887</v>
      </c>
      <c r="T2069" s="20">
        <f t="shared" si="65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23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7">
        <f>E2070/L2070</f>
        <v>346.13118421052633</v>
      </c>
      <c r="Q2070" t="s">
        <v>8319</v>
      </c>
      <c r="R2070" t="s">
        <v>8349</v>
      </c>
      <c r="S2070" s="20">
        <f t="shared" si="64"/>
        <v>42633.841608796298</v>
      </c>
      <c r="T2070" s="20">
        <f t="shared" si="65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23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7">
        <f>E2071/L2071</f>
        <v>244.11912547528519</v>
      </c>
      <c r="Q2071" t="s">
        <v>8319</v>
      </c>
      <c r="R2071" t="s">
        <v>8349</v>
      </c>
      <c r="S2071" s="20">
        <f t="shared" si="64"/>
        <v>42340.972118055557</v>
      </c>
      <c r="T2071" s="20">
        <f t="shared" si="65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23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7">
        <f>E2072/L2072</f>
        <v>259.25424836601309</v>
      </c>
      <c r="Q2072" t="s">
        <v>8319</v>
      </c>
      <c r="R2072" t="s">
        <v>8349</v>
      </c>
      <c r="S2072" s="20">
        <f t="shared" si="64"/>
        <v>42519.6565162037</v>
      </c>
      <c r="T2072" s="20">
        <f t="shared" si="65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2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7">
        <f>E2073/L2073</f>
        <v>201.96402877697841</v>
      </c>
      <c r="Q2073" t="s">
        <v>8319</v>
      </c>
      <c r="R2073" t="s">
        <v>8349</v>
      </c>
      <c r="S2073" s="20">
        <f t="shared" si="64"/>
        <v>42600.278749999998</v>
      </c>
      <c r="T2073" s="20">
        <f t="shared" si="65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23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7">
        <f>E2074/L2074</f>
        <v>226.20857142857142</v>
      </c>
      <c r="Q2074" t="s">
        <v>8319</v>
      </c>
      <c r="R2074" t="s">
        <v>8349</v>
      </c>
      <c r="S2074" s="20">
        <f t="shared" si="64"/>
        <v>42467.581388888888</v>
      </c>
      <c r="T2074" s="20">
        <f t="shared" si="65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23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7">
        <f>E2075/L2075</f>
        <v>324.69</v>
      </c>
      <c r="Q2075" t="s">
        <v>8319</v>
      </c>
      <c r="R2075" t="s">
        <v>8349</v>
      </c>
      <c r="S2075" s="20">
        <f t="shared" si="64"/>
        <v>42087.668032407411</v>
      </c>
      <c r="T2075" s="20">
        <f t="shared" si="65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23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7">
        <f>E2076/L2076</f>
        <v>205</v>
      </c>
      <c r="Q2076" t="s">
        <v>8319</v>
      </c>
      <c r="R2076" t="s">
        <v>8349</v>
      </c>
      <c r="S2076" s="20">
        <f t="shared" si="64"/>
        <v>42466.826180555552</v>
      </c>
      <c r="T2076" s="20">
        <f t="shared" si="65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23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7">
        <f>E2077/L2077</f>
        <v>20.465926829268295</v>
      </c>
      <c r="Q2077" t="s">
        <v>8319</v>
      </c>
      <c r="R2077" t="s">
        <v>8349</v>
      </c>
      <c r="S2077" s="20">
        <f t="shared" si="64"/>
        <v>41450.681574074071</v>
      </c>
      <c r="T2077" s="20">
        <f t="shared" si="65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23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7">
        <f>E2078/L2078</f>
        <v>116.35303146309367</v>
      </c>
      <c r="Q2078" t="s">
        <v>8319</v>
      </c>
      <c r="R2078" t="s">
        <v>8349</v>
      </c>
      <c r="S2078" s="20">
        <f t="shared" si="64"/>
        <v>41803.880659722221</v>
      </c>
      <c r="T2078" s="20">
        <f t="shared" si="65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23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7">
        <f>E2079/L2079</f>
        <v>307.20212765957444</v>
      </c>
      <c r="Q2079" t="s">
        <v>8319</v>
      </c>
      <c r="R2079" t="s">
        <v>8349</v>
      </c>
      <c r="S2079" s="20">
        <f t="shared" si="64"/>
        <v>42103.042546296296</v>
      </c>
      <c r="T2079" s="20">
        <f t="shared" si="65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23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7">
        <f>E2080/L2080</f>
        <v>546.6875</v>
      </c>
      <c r="Q2080" t="s">
        <v>8319</v>
      </c>
      <c r="R2080" t="s">
        <v>8349</v>
      </c>
      <c r="S2080" s="20">
        <f t="shared" si="64"/>
        <v>42692.771493055552</v>
      </c>
      <c r="T2080" s="20">
        <f t="shared" si="65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23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7">
        <f>E2081/L2081</f>
        <v>47.474464579901152</v>
      </c>
      <c r="Q2081" t="s">
        <v>8319</v>
      </c>
      <c r="R2081" t="s">
        <v>8349</v>
      </c>
      <c r="S2081" s="20">
        <f t="shared" si="64"/>
        <v>42150.71056712963</v>
      </c>
      <c r="T2081" s="20">
        <f t="shared" si="65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23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7">
        <f>E2082/L2082</f>
        <v>101.56</v>
      </c>
      <c r="Q2082" t="s">
        <v>8319</v>
      </c>
      <c r="R2082" t="s">
        <v>8349</v>
      </c>
      <c r="S2082" s="20">
        <f t="shared" si="64"/>
        <v>42289.957175925927</v>
      </c>
      <c r="T2082" s="20">
        <f t="shared" si="65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2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7">
        <f>E2083/L2083</f>
        <v>72.909090909090907</v>
      </c>
      <c r="Q2083" t="s">
        <v>8325</v>
      </c>
      <c r="R2083" t="s">
        <v>8329</v>
      </c>
      <c r="S2083" s="20">
        <f t="shared" si="64"/>
        <v>41004.15688657407</v>
      </c>
      <c r="T2083" s="20">
        <f t="shared" si="65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 s="23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7">
        <f>E2084/L2084</f>
        <v>43.710526315789473</v>
      </c>
      <c r="Q2084" t="s">
        <v>8325</v>
      </c>
      <c r="R2084" t="s">
        <v>8329</v>
      </c>
      <c r="S2084" s="20">
        <f t="shared" si="64"/>
        <v>40811.120324074072</v>
      </c>
      <c r="T2084" s="20">
        <f t="shared" si="65"/>
        <v>40871.161990740744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23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7">
        <f>E2085/L2085</f>
        <v>34</v>
      </c>
      <c r="Q2085" t="s">
        <v>8325</v>
      </c>
      <c r="R2085" t="s">
        <v>8329</v>
      </c>
      <c r="S2085" s="20">
        <f t="shared" si="64"/>
        <v>41034.72216435185</v>
      </c>
      <c r="T2085" s="20">
        <f t="shared" si="65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23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7">
        <f>E2086/L2086</f>
        <v>70.652173913043484</v>
      </c>
      <c r="Q2086" t="s">
        <v>8325</v>
      </c>
      <c r="R2086" t="s">
        <v>8329</v>
      </c>
      <c r="S2086" s="20">
        <f t="shared" si="64"/>
        <v>41731.833124999997</v>
      </c>
      <c r="T2086" s="20">
        <f t="shared" si="65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23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7">
        <f>E2087/L2087</f>
        <v>89.301204819277103</v>
      </c>
      <c r="Q2087" t="s">
        <v>8325</v>
      </c>
      <c r="R2087" t="s">
        <v>8329</v>
      </c>
      <c r="S2087" s="20">
        <f t="shared" si="64"/>
        <v>41075.835497685184</v>
      </c>
      <c r="T2087" s="20">
        <f t="shared" si="65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23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7">
        <f>E2088/L2088</f>
        <v>115.08571428571429</v>
      </c>
      <c r="Q2088" t="s">
        <v>8325</v>
      </c>
      <c r="R2088" t="s">
        <v>8329</v>
      </c>
      <c r="S2088" s="20">
        <f t="shared" si="64"/>
        <v>40860.67050925926</v>
      </c>
      <c r="T2088" s="20">
        <f t="shared" si="65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23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7">
        <f>E2089/L2089</f>
        <v>62.12</v>
      </c>
      <c r="Q2089" t="s">
        <v>8325</v>
      </c>
      <c r="R2089" t="s">
        <v>8329</v>
      </c>
      <c r="S2089" s="20">
        <f t="shared" si="64"/>
        <v>40764.204375000001</v>
      </c>
      <c r="T2089" s="20">
        <f t="shared" si="65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23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7">
        <f>E2090/L2090</f>
        <v>46.204266666666669</v>
      </c>
      <c r="Q2090" t="s">
        <v>8325</v>
      </c>
      <c r="R2090" t="s">
        <v>8329</v>
      </c>
      <c r="S2090" s="20">
        <f t="shared" si="64"/>
        <v>40395.714722222227</v>
      </c>
      <c r="T2090" s="20">
        <f t="shared" si="65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23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7">
        <f>E2091/L2091</f>
        <v>48.54854838709678</v>
      </c>
      <c r="Q2091" t="s">
        <v>8325</v>
      </c>
      <c r="R2091" t="s">
        <v>8329</v>
      </c>
      <c r="S2091" s="20">
        <f t="shared" si="64"/>
        <v>41453.076319444444</v>
      </c>
      <c r="T2091" s="20">
        <f t="shared" si="65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23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7">
        <f>E2092/L2092</f>
        <v>57.520187499999999</v>
      </c>
      <c r="Q2092" t="s">
        <v>8325</v>
      </c>
      <c r="R2092" t="s">
        <v>8329</v>
      </c>
      <c r="S2092" s="20">
        <f t="shared" si="64"/>
        <v>41299.381423611107</v>
      </c>
      <c r="T2092" s="20">
        <f t="shared" si="65"/>
        <v>41329.381423611107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2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7">
        <f>E2093/L2093</f>
        <v>88.147154471544724</v>
      </c>
      <c r="Q2093" t="s">
        <v>8325</v>
      </c>
      <c r="R2093" t="s">
        <v>8329</v>
      </c>
      <c r="S2093" s="20">
        <f t="shared" si="64"/>
        <v>40555.322662037041</v>
      </c>
      <c r="T2093" s="20">
        <f t="shared" si="65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23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7">
        <f>E2094/L2094</f>
        <v>110.49090909090908</v>
      </c>
      <c r="Q2094" t="s">
        <v>8325</v>
      </c>
      <c r="R2094" t="s">
        <v>8329</v>
      </c>
      <c r="S2094" s="20">
        <f t="shared" si="64"/>
        <v>40763.707546296297</v>
      </c>
      <c r="T2094" s="20">
        <f t="shared" si="65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23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7">
        <f>E2095/L2095</f>
        <v>66.826086956521735</v>
      </c>
      <c r="Q2095" t="s">
        <v>8325</v>
      </c>
      <c r="R2095" t="s">
        <v>8329</v>
      </c>
      <c r="S2095" s="20">
        <f t="shared" si="64"/>
        <v>41205.854537037041</v>
      </c>
      <c r="T2095" s="20">
        <f t="shared" si="65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23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7">
        <f>E2096/L2096</f>
        <v>58.597222222222221</v>
      </c>
      <c r="Q2096" t="s">
        <v>8325</v>
      </c>
      <c r="R2096" t="s">
        <v>8329</v>
      </c>
      <c r="S2096" s="20">
        <f t="shared" si="64"/>
        <v>40939.02002314815</v>
      </c>
      <c r="T2096" s="20">
        <f t="shared" si="65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23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7">
        <f>E2097/L2097</f>
        <v>113.63636363636364</v>
      </c>
      <c r="Q2097" t="s">
        <v>8325</v>
      </c>
      <c r="R2097" t="s">
        <v>8329</v>
      </c>
      <c r="S2097" s="20">
        <f t="shared" si="64"/>
        <v>40758.733483796299</v>
      </c>
      <c r="T2097" s="20">
        <f t="shared" si="65"/>
        <v>40818.733483796299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23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7">
        <f>E2098/L2098</f>
        <v>43.571428571428569</v>
      </c>
      <c r="Q2098" t="s">
        <v>8325</v>
      </c>
      <c r="R2098" t="s">
        <v>8329</v>
      </c>
      <c r="S2098" s="20">
        <f t="shared" si="64"/>
        <v>41192.758506944447</v>
      </c>
      <c r="T2098" s="20">
        <f t="shared" si="65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23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7">
        <f>E2099/L2099</f>
        <v>78.94736842105263</v>
      </c>
      <c r="Q2099" t="s">
        <v>8325</v>
      </c>
      <c r="R2099" t="s">
        <v>8329</v>
      </c>
      <c r="S2099" s="20">
        <f t="shared" si="64"/>
        <v>40818.584895833337</v>
      </c>
      <c r="T2099" s="20">
        <f t="shared" si="65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23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7">
        <f>E2100/L2100</f>
        <v>188.125</v>
      </c>
      <c r="Q2100" t="s">
        <v>8325</v>
      </c>
      <c r="R2100" t="s">
        <v>8329</v>
      </c>
      <c r="S2100" s="20">
        <f t="shared" si="64"/>
        <v>40946.11383101852</v>
      </c>
      <c r="T2100" s="20">
        <f t="shared" si="65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23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7">
        <f>E2101/L2101</f>
        <v>63.031746031746032</v>
      </c>
      <c r="Q2101" t="s">
        <v>8325</v>
      </c>
      <c r="R2101" t="s">
        <v>8329</v>
      </c>
      <c r="S2101" s="20">
        <f t="shared" si="64"/>
        <v>42173.746342592596</v>
      </c>
      <c r="T2101" s="20">
        <f t="shared" si="65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23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7">
        <f>E2102/L2102</f>
        <v>30.37037037037037</v>
      </c>
      <c r="Q2102" t="s">
        <v>8325</v>
      </c>
      <c r="R2102" t="s">
        <v>8329</v>
      </c>
      <c r="S2102" s="20">
        <f t="shared" si="64"/>
        <v>41074.834965277776</v>
      </c>
      <c r="T2102" s="20">
        <f t="shared" si="65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2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7">
        <f>E2103/L2103</f>
        <v>51.477272727272727</v>
      </c>
      <c r="Q2103" t="s">
        <v>8325</v>
      </c>
      <c r="R2103" t="s">
        <v>8329</v>
      </c>
      <c r="S2103" s="20">
        <f t="shared" si="64"/>
        <v>40892.149467592593</v>
      </c>
      <c r="T2103" s="20">
        <f t="shared" si="65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23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7">
        <f>E2104/L2104</f>
        <v>35.789473684210527</v>
      </c>
      <c r="Q2104" t="s">
        <v>8325</v>
      </c>
      <c r="R2104" t="s">
        <v>8329</v>
      </c>
      <c r="S2104" s="20">
        <f t="shared" si="64"/>
        <v>40638.868611111109</v>
      </c>
      <c r="T2104" s="20">
        <f t="shared" si="65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23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7">
        <f>E2105/L2105</f>
        <v>98.817391304347822</v>
      </c>
      <c r="Q2105" t="s">
        <v>8325</v>
      </c>
      <c r="R2105" t="s">
        <v>8329</v>
      </c>
      <c r="S2105" s="20">
        <f t="shared" si="64"/>
        <v>41192.754942129628</v>
      </c>
      <c r="T2105" s="20">
        <f t="shared" si="65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23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7">
        <f>E2106/L2106</f>
        <v>28</v>
      </c>
      <c r="Q2106" t="s">
        <v>8325</v>
      </c>
      <c r="R2106" t="s">
        <v>8329</v>
      </c>
      <c r="S2106" s="20">
        <f t="shared" si="64"/>
        <v>41394.074467592596</v>
      </c>
      <c r="T2106" s="20">
        <f t="shared" si="65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23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7">
        <f>E2107/L2107</f>
        <v>51.313131313131315</v>
      </c>
      <c r="Q2107" t="s">
        <v>8325</v>
      </c>
      <c r="R2107" t="s">
        <v>8329</v>
      </c>
      <c r="S2107" s="20">
        <f t="shared" si="64"/>
        <v>41951.788807870369</v>
      </c>
      <c r="T2107" s="20">
        <f t="shared" si="65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23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7">
        <f>E2108/L2108</f>
        <v>53.522727272727273</v>
      </c>
      <c r="Q2108" t="s">
        <v>8325</v>
      </c>
      <c r="R2108" t="s">
        <v>8329</v>
      </c>
      <c r="S2108" s="20">
        <f t="shared" si="64"/>
        <v>41270.21497685185</v>
      </c>
      <c r="T2108" s="20">
        <f t="shared" si="65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23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7">
        <f>E2109/L2109</f>
        <v>37.149310344827583</v>
      </c>
      <c r="Q2109" t="s">
        <v>8325</v>
      </c>
      <c r="R2109" t="s">
        <v>8329</v>
      </c>
      <c r="S2109" s="20">
        <f t="shared" si="64"/>
        <v>41934.71056712963</v>
      </c>
      <c r="T2109" s="20">
        <f t="shared" si="65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23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7">
        <f>E2110/L2110</f>
        <v>89.895287958115176</v>
      </c>
      <c r="Q2110" t="s">
        <v>8325</v>
      </c>
      <c r="R2110" t="s">
        <v>8329</v>
      </c>
      <c r="S2110" s="20">
        <f t="shared" si="64"/>
        <v>41135.175694444442</v>
      </c>
      <c r="T2110" s="20">
        <f t="shared" si="65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23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7">
        <f>E2111/L2111</f>
        <v>106.52500000000001</v>
      </c>
      <c r="Q2111" t="s">
        <v>8325</v>
      </c>
      <c r="R2111" t="s">
        <v>8329</v>
      </c>
      <c r="S2111" s="20">
        <f t="shared" si="64"/>
        <v>42160.708530092597</v>
      </c>
      <c r="T2111" s="20">
        <f t="shared" si="65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23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7">
        <f>E2112/L2112</f>
        <v>52.815789473684212</v>
      </c>
      <c r="Q2112" t="s">
        <v>8325</v>
      </c>
      <c r="R2112" t="s">
        <v>8329</v>
      </c>
      <c r="S2112" s="20">
        <f t="shared" si="64"/>
        <v>41759.670937499999</v>
      </c>
      <c r="T2112" s="20">
        <f t="shared" si="65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2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7">
        <f>E2113/L2113</f>
        <v>54.615384615384613</v>
      </c>
      <c r="Q2113" t="s">
        <v>8325</v>
      </c>
      <c r="R2113" t="s">
        <v>8329</v>
      </c>
      <c r="S2113" s="20">
        <f t="shared" si="64"/>
        <v>40703.197048611109</v>
      </c>
      <c r="T2113" s="20">
        <f t="shared" si="65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23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7">
        <f>E2114/L2114</f>
        <v>27.272727272727273</v>
      </c>
      <c r="Q2114" t="s">
        <v>8325</v>
      </c>
      <c r="R2114" t="s">
        <v>8329</v>
      </c>
      <c r="S2114" s="20">
        <f t="shared" si="64"/>
        <v>41365.928159722222</v>
      </c>
      <c r="T2114" s="20">
        <f t="shared" si="65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23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7">
        <f>E2115/L2115</f>
        <v>68.598130841121488</v>
      </c>
      <c r="Q2115" t="s">
        <v>8325</v>
      </c>
      <c r="R2115" t="s">
        <v>8329</v>
      </c>
      <c r="S2115" s="20">
        <f t="shared" ref="S2115:S2178" si="66">(J2115/86400)+DATE(1970,1,1)</f>
        <v>41870.86546296296</v>
      </c>
      <c r="T2115" s="20">
        <f t="shared" ref="T2115:T2178" si="67">(I2115/86400)+DATE(1970,1,1)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23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7">
        <f>E2116/L2116</f>
        <v>35.612244897959187</v>
      </c>
      <c r="Q2116" t="s">
        <v>8325</v>
      </c>
      <c r="R2116" t="s">
        <v>8329</v>
      </c>
      <c r="S2116" s="20">
        <f t="shared" si="66"/>
        <v>40458.815625000003</v>
      </c>
      <c r="T2116" s="20">
        <f t="shared" si="67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23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7">
        <f>E2117/L2117</f>
        <v>94.027777777777771</v>
      </c>
      <c r="Q2117" t="s">
        <v>8325</v>
      </c>
      <c r="R2117" t="s">
        <v>8329</v>
      </c>
      <c r="S2117" s="20">
        <f t="shared" si="66"/>
        <v>40564.081030092595</v>
      </c>
      <c r="T2117" s="20">
        <f t="shared" si="67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23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7">
        <f>E2118/L2118</f>
        <v>526.45652173913038</v>
      </c>
      <c r="Q2118" t="s">
        <v>8325</v>
      </c>
      <c r="R2118" t="s">
        <v>8329</v>
      </c>
      <c r="S2118" s="20">
        <f t="shared" si="66"/>
        <v>41136.777812500004</v>
      </c>
      <c r="T2118" s="20">
        <f t="shared" si="67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23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7">
        <f>E2119/L2119</f>
        <v>50.657142857142858</v>
      </c>
      <c r="Q2119" t="s">
        <v>8325</v>
      </c>
      <c r="R2119" t="s">
        <v>8329</v>
      </c>
      <c r="S2119" s="20">
        <f t="shared" si="66"/>
        <v>42290.059594907405</v>
      </c>
      <c r="T2119" s="20">
        <f t="shared" si="67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23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7">
        <f>E2120/L2120</f>
        <v>79.182941176470578</v>
      </c>
      <c r="Q2120" t="s">
        <v>8325</v>
      </c>
      <c r="R2120" t="s">
        <v>8329</v>
      </c>
      <c r="S2120" s="20">
        <f t="shared" si="66"/>
        <v>40718.839537037034</v>
      </c>
      <c r="T2120" s="20">
        <f t="shared" si="67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23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7">
        <f>E2121/L2121</f>
        <v>91.590909090909093</v>
      </c>
      <c r="Q2121" t="s">
        <v>8325</v>
      </c>
      <c r="R2121" t="s">
        <v>8329</v>
      </c>
      <c r="S2121" s="20">
        <f t="shared" si="66"/>
        <v>41107.130150462966</v>
      </c>
      <c r="T2121" s="20">
        <f t="shared" si="67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23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7">
        <f>E2122/L2122</f>
        <v>116.96275362318841</v>
      </c>
      <c r="Q2122" t="s">
        <v>8325</v>
      </c>
      <c r="R2122" t="s">
        <v>8329</v>
      </c>
      <c r="S2122" s="20">
        <f t="shared" si="66"/>
        <v>41591.964537037034</v>
      </c>
      <c r="T2122" s="20">
        <f t="shared" si="67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7">
        <f>E2123/L2123</f>
        <v>28.4</v>
      </c>
      <c r="Q2123" t="s">
        <v>8333</v>
      </c>
      <c r="R2123" t="s">
        <v>8334</v>
      </c>
      <c r="S2123" s="20">
        <f t="shared" si="66"/>
        <v>42716.7424537037</v>
      </c>
      <c r="T2123" s="20">
        <f t="shared" si="6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23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7">
        <f>E2124/L2124</f>
        <v>103.33333333333333</v>
      </c>
      <c r="Q2124" t="s">
        <v>8333</v>
      </c>
      <c r="R2124" t="s">
        <v>8334</v>
      </c>
      <c r="S2124" s="20">
        <f t="shared" si="66"/>
        <v>42712.300567129627</v>
      </c>
      <c r="T2124" s="20">
        <f t="shared" si="6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23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7">
        <f>E2125/L2125</f>
        <v>10</v>
      </c>
      <c r="Q2125" t="s">
        <v>8333</v>
      </c>
      <c r="R2125" t="s">
        <v>8334</v>
      </c>
      <c r="S2125" s="20">
        <f t="shared" si="66"/>
        <v>40198.424849537041</v>
      </c>
      <c r="T2125" s="20">
        <f t="shared" si="6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23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7">
        <f>E2126/L2126</f>
        <v>23</v>
      </c>
      <c r="Q2126" t="s">
        <v>8333</v>
      </c>
      <c r="R2126" t="s">
        <v>8334</v>
      </c>
      <c r="S2126" s="20">
        <f t="shared" si="66"/>
        <v>40464.028182870374</v>
      </c>
      <c r="T2126" s="20">
        <f t="shared" si="6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23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7">
        <f>E2127/L2127</f>
        <v>31.555555555555557</v>
      </c>
      <c r="Q2127" t="s">
        <v>8333</v>
      </c>
      <c r="R2127" t="s">
        <v>8334</v>
      </c>
      <c r="S2127" s="20">
        <f t="shared" si="66"/>
        <v>42191.023530092592</v>
      </c>
      <c r="T2127" s="20">
        <f t="shared" si="6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23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7">
        <f>E2128/L2128</f>
        <v>5</v>
      </c>
      <c r="Q2128" t="s">
        <v>8333</v>
      </c>
      <c r="R2128" t="s">
        <v>8334</v>
      </c>
      <c r="S2128" s="20">
        <f t="shared" si="66"/>
        <v>41951.973229166666</v>
      </c>
      <c r="T2128" s="20">
        <f t="shared" si="6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23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7">
        <f>E2129/L2129</f>
        <v>34.220338983050844</v>
      </c>
      <c r="Q2129" t="s">
        <v>8333</v>
      </c>
      <c r="R2129" t="s">
        <v>8334</v>
      </c>
      <c r="S2129" s="20">
        <f t="shared" si="66"/>
        <v>42045.505358796298</v>
      </c>
      <c r="T2129" s="20">
        <f t="shared" si="6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23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7">
        <f>E2130/L2130</f>
        <v>25</v>
      </c>
      <c r="Q2130" t="s">
        <v>8333</v>
      </c>
      <c r="R2130" t="s">
        <v>8334</v>
      </c>
      <c r="S2130" s="20">
        <f t="shared" si="66"/>
        <v>41843.772789351853</v>
      </c>
      <c r="T2130" s="20">
        <f t="shared" si="6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23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7">
        <f>E2131/L2131</f>
        <v>19.666666666666668</v>
      </c>
      <c r="Q2131" t="s">
        <v>8333</v>
      </c>
      <c r="R2131" t="s">
        <v>8334</v>
      </c>
      <c r="S2131" s="20">
        <f t="shared" si="66"/>
        <v>42409.024305555555</v>
      </c>
      <c r="T2131" s="20">
        <f t="shared" si="6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23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7">
        <f>E2132/L2132</f>
        <v>21.25</v>
      </c>
      <c r="Q2132" t="s">
        <v>8333</v>
      </c>
      <c r="R2132" t="s">
        <v>8334</v>
      </c>
      <c r="S2132" s="20">
        <f t="shared" si="66"/>
        <v>41832.086377314816</v>
      </c>
      <c r="T2132" s="20">
        <f t="shared" si="6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2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7">
        <f>E2133/L2133</f>
        <v>8.3333333333333339</v>
      </c>
      <c r="Q2133" t="s">
        <v>8333</v>
      </c>
      <c r="R2133" t="s">
        <v>8334</v>
      </c>
      <c r="S2133" s="20">
        <f t="shared" si="66"/>
        <v>42167.207071759258</v>
      </c>
      <c r="T2133" s="20">
        <f t="shared" si="6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23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7">
        <f>E2134/L2134</f>
        <v>21.34333333333333</v>
      </c>
      <c r="Q2134" t="s">
        <v>8333</v>
      </c>
      <c r="R2134" t="s">
        <v>8334</v>
      </c>
      <c r="S2134" s="20">
        <f t="shared" si="66"/>
        <v>41643.487175925926</v>
      </c>
      <c r="T2134" s="20">
        <f t="shared" si="6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23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7">
        <f>E2135/L2135</f>
        <v>5.333333333333333</v>
      </c>
      <c r="Q2135" t="s">
        <v>8333</v>
      </c>
      <c r="R2135" t="s">
        <v>8334</v>
      </c>
      <c r="S2135" s="20">
        <f t="shared" si="66"/>
        <v>40619.097210648149</v>
      </c>
      <c r="T2135" s="20">
        <f t="shared" si="6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23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7">
        <f>E2136/L2136</f>
        <v>34.666666666666664</v>
      </c>
      <c r="Q2136" t="s">
        <v>8333</v>
      </c>
      <c r="R2136" t="s">
        <v>8334</v>
      </c>
      <c r="S2136" s="20">
        <f t="shared" si="66"/>
        <v>41361.886469907404</v>
      </c>
      <c r="T2136" s="20">
        <f t="shared" si="6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23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7">
        <f>E2137/L2137</f>
        <v>21.727272727272727</v>
      </c>
      <c r="Q2137" t="s">
        <v>8333</v>
      </c>
      <c r="R2137" t="s">
        <v>8334</v>
      </c>
      <c r="S2137" s="20">
        <f t="shared" si="66"/>
        <v>41156.96334490741</v>
      </c>
      <c r="T2137" s="20">
        <f t="shared" si="67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23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7">
        <f>E2138/L2138</f>
        <v>11.922499999999999</v>
      </c>
      <c r="Q2138" t="s">
        <v>8333</v>
      </c>
      <c r="R2138" t="s">
        <v>8334</v>
      </c>
      <c r="S2138" s="20">
        <f t="shared" si="66"/>
        <v>41536.509097222224</v>
      </c>
      <c r="T2138" s="20">
        <f t="shared" si="6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23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7">
        <f>E2139/L2139</f>
        <v>26.59737827715356</v>
      </c>
      <c r="Q2139" t="s">
        <v>8333</v>
      </c>
      <c r="R2139" t="s">
        <v>8334</v>
      </c>
      <c r="S2139" s="20">
        <f t="shared" si="66"/>
        <v>41948.771168981482</v>
      </c>
      <c r="T2139" s="20">
        <f t="shared" si="6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23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7">
        <f>E2140/L2140</f>
        <v>10.666666666666666</v>
      </c>
      <c r="Q2140" t="s">
        <v>8333</v>
      </c>
      <c r="R2140" t="s">
        <v>8334</v>
      </c>
      <c r="S2140" s="20">
        <f t="shared" si="66"/>
        <v>41557.013182870374</v>
      </c>
      <c r="T2140" s="20">
        <f t="shared" si="6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23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7">
        <f>E2141/L2141</f>
        <v>29.035714285714285</v>
      </c>
      <c r="Q2141" t="s">
        <v>8333</v>
      </c>
      <c r="R2141" t="s">
        <v>8334</v>
      </c>
      <c r="S2141" s="20">
        <f t="shared" si="66"/>
        <v>42647.750092592592</v>
      </c>
      <c r="T2141" s="20">
        <f t="shared" si="6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23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7">
        <f>E2142/L2142</f>
        <v>50.909090909090907</v>
      </c>
      <c r="Q2142" t="s">
        <v>8333</v>
      </c>
      <c r="R2142" t="s">
        <v>8334</v>
      </c>
      <c r="S2142" s="20">
        <f t="shared" si="66"/>
        <v>41255.833611111113</v>
      </c>
      <c r="T2142" s="20">
        <f t="shared" si="6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2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7" t="e">
        <f>E2143/L2143</f>
        <v>#DIV/0!</v>
      </c>
      <c r="Q2143" t="s">
        <v>8333</v>
      </c>
      <c r="R2143" t="s">
        <v>8334</v>
      </c>
      <c r="S2143" s="20">
        <f t="shared" si="66"/>
        <v>41927.235636574071</v>
      </c>
      <c r="T2143" s="20">
        <f t="shared" si="6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23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7">
        <f>E2144/L2144</f>
        <v>50.083333333333336</v>
      </c>
      <c r="Q2144" t="s">
        <v>8333</v>
      </c>
      <c r="R2144" t="s">
        <v>8334</v>
      </c>
      <c r="S2144" s="20">
        <f t="shared" si="66"/>
        <v>42340.701504629629</v>
      </c>
      <c r="T2144" s="20">
        <f t="shared" si="6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23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7">
        <f>E2145/L2145</f>
        <v>45</v>
      </c>
      <c r="Q2145" t="s">
        <v>8333</v>
      </c>
      <c r="R2145" t="s">
        <v>8334</v>
      </c>
      <c r="S2145" s="20">
        <f t="shared" si="66"/>
        <v>40332.886712962965</v>
      </c>
      <c r="T2145" s="20">
        <f t="shared" si="6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23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7">
        <f>E2146/L2146</f>
        <v>25.291666666666668</v>
      </c>
      <c r="Q2146" t="s">
        <v>8333</v>
      </c>
      <c r="R2146" t="s">
        <v>8334</v>
      </c>
      <c r="S2146" s="20">
        <f t="shared" si="66"/>
        <v>41499.546759259261</v>
      </c>
      <c r="T2146" s="20">
        <f t="shared" si="6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23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7">
        <f>E2147/L2147</f>
        <v>51.292134831460672</v>
      </c>
      <c r="Q2147" t="s">
        <v>8333</v>
      </c>
      <c r="R2147" t="s">
        <v>8334</v>
      </c>
      <c r="S2147" s="20">
        <f t="shared" si="66"/>
        <v>41575.237430555557</v>
      </c>
      <c r="T2147" s="20">
        <f t="shared" si="6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23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7">
        <f>E2148/L2148</f>
        <v>1</v>
      </c>
      <c r="Q2148" t="s">
        <v>8333</v>
      </c>
      <c r="R2148" t="s">
        <v>8334</v>
      </c>
      <c r="S2148" s="20">
        <f t="shared" si="66"/>
        <v>42397.679513888885</v>
      </c>
      <c r="T2148" s="20">
        <f t="shared" si="6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23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7">
        <f>E2149/L2149</f>
        <v>49.381818181818183</v>
      </c>
      <c r="Q2149" t="s">
        <v>8333</v>
      </c>
      <c r="R2149" t="s">
        <v>8334</v>
      </c>
      <c r="S2149" s="20">
        <f t="shared" si="66"/>
        <v>41927.295694444445</v>
      </c>
      <c r="T2149" s="20">
        <f t="shared" si="6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23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7">
        <f>E2150/L2150</f>
        <v>1</v>
      </c>
      <c r="Q2150" t="s">
        <v>8333</v>
      </c>
      <c r="R2150" t="s">
        <v>8334</v>
      </c>
      <c r="S2150" s="20">
        <f t="shared" si="66"/>
        <v>42066.733587962968</v>
      </c>
      <c r="T2150" s="20">
        <f t="shared" si="6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23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7" t="e">
        <f>E2151/L2151</f>
        <v>#DIV/0!</v>
      </c>
      <c r="Q2151" t="s">
        <v>8333</v>
      </c>
      <c r="R2151" t="s">
        <v>8334</v>
      </c>
      <c r="S2151" s="20">
        <f t="shared" si="66"/>
        <v>40355.024953703702</v>
      </c>
      <c r="T2151" s="20">
        <f t="shared" si="6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23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7">
        <f>E2152/L2152</f>
        <v>101.25</v>
      </c>
      <c r="Q2152" t="s">
        <v>8333</v>
      </c>
      <c r="R2152" t="s">
        <v>8334</v>
      </c>
      <c r="S2152" s="20">
        <f t="shared" si="66"/>
        <v>42534.284710648149</v>
      </c>
      <c r="T2152" s="20">
        <f t="shared" si="6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2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7">
        <f>E2153/L2153</f>
        <v>19.666666666666668</v>
      </c>
      <c r="Q2153" t="s">
        <v>8333</v>
      </c>
      <c r="R2153" t="s">
        <v>8334</v>
      </c>
      <c r="S2153" s="20">
        <f t="shared" si="66"/>
        <v>42520.847384259258</v>
      </c>
      <c r="T2153" s="20">
        <f t="shared" si="67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23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7">
        <f>E2154/L2154</f>
        <v>12.5</v>
      </c>
      <c r="Q2154" t="s">
        <v>8333</v>
      </c>
      <c r="R2154" t="s">
        <v>8334</v>
      </c>
      <c r="S2154" s="20">
        <f t="shared" si="66"/>
        <v>41683.832280092596</v>
      </c>
      <c r="T2154" s="20">
        <f t="shared" si="6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23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7">
        <f>E2155/L2155</f>
        <v>8.5</v>
      </c>
      <c r="Q2155" t="s">
        <v>8333</v>
      </c>
      <c r="R2155" t="s">
        <v>8334</v>
      </c>
      <c r="S2155" s="20">
        <f t="shared" si="66"/>
        <v>41974.911087962959</v>
      </c>
      <c r="T2155" s="20">
        <f t="shared" si="6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23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7">
        <f>E2156/L2156</f>
        <v>1</v>
      </c>
      <c r="Q2156" t="s">
        <v>8333</v>
      </c>
      <c r="R2156" t="s">
        <v>8334</v>
      </c>
      <c r="S2156" s="20">
        <f t="shared" si="66"/>
        <v>41647.632256944446</v>
      </c>
      <c r="T2156" s="20">
        <f t="shared" si="6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23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7">
        <f>E2157/L2157</f>
        <v>23</v>
      </c>
      <c r="Q2157" t="s">
        <v>8333</v>
      </c>
      <c r="R2157" t="s">
        <v>8334</v>
      </c>
      <c r="S2157" s="20">
        <f t="shared" si="66"/>
        <v>42430.747511574074</v>
      </c>
      <c r="T2157" s="20">
        <f t="shared" si="6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23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7">
        <f>E2158/L2158</f>
        <v>17.987951807228917</v>
      </c>
      <c r="Q2158" t="s">
        <v>8333</v>
      </c>
      <c r="R2158" t="s">
        <v>8334</v>
      </c>
      <c r="S2158" s="20">
        <f t="shared" si="66"/>
        <v>41488.85423611111</v>
      </c>
      <c r="T2158" s="20">
        <f t="shared" si="6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23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7">
        <f>E2159/L2159</f>
        <v>370.94736842105266</v>
      </c>
      <c r="Q2159" t="s">
        <v>8333</v>
      </c>
      <c r="R2159" t="s">
        <v>8334</v>
      </c>
      <c r="S2159" s="20">
        <f t="shared" si="66"/>
        <v>42694.98128472222</v>
      </c>
      <c r="T2159" s="20">
        <f t="shared" si="6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23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7">
        <f>E2160/L2160</f>
        <v>63.569485530546629</v>
      </c>
      <c r="Q2160" t="s">
        <v>8333</v>
      </c>
      <c r="R2160" t="s">
        <v>8334</v>
      </c>
      <c r="S2160" s="20">
        <f t="shared" si="66"/>
        <v>41264.853865740741</v>
      </c>
      <c r="T2160" s="20">
        <f t="shared" si="6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23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7">
        <f>E2161/L2161</f>
        <v>13</v>
      </c>
      <c r="Q2161" t="s">
        <v>8333</v>
      </c>
      <c r="R2161" t="s">
        <v>8334</v>
      </c>
      <c r="S2161" s="20">
        <f t="shared" si="66"/>
        <v>40710.731180555558</v>
      </c>
      <c r="T2161" s="20">
        <f t="shared" si="67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23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7">
        <f>E2162/L2162</f>
        <v>5.3125</v>
      </c>
      <c r="Q2162" t="s">
        <v>8333</v>
      </c>
      <c r="R2162" t="s">
        <v>8334</v>
      </c>
      <c r="S2162" s="20">
        <f t="shared" si="66"/>
        <v>41018.711863425924</v>
      </c>
      <c r="T2162" s="20">
        <f t="shared" si="67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2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7">
        <f>E2163/L2163</f>
        <v>35.615384615384613</v>
      </c>
      <c r="Q2163" t="s">
        <v>8325</v>
      </c>
      <c r="R2163" t="s">
        <v>8326</v>
      </c>
      <c r="S2163" s="20">
        <f t="shared" si="66"/>
        <v>42240.852534722224</v>
      </c>
      <c r="T2163" s="20">
        <f t="shared" si="67"/>
        <v>42270.852534722224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23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7">
        <f>E2164/L2164</f>
        <v>87.103448275862064</v>
      </c>
      <c r="Q2164" t="s">
        <v>8325</v>
      </c>
      <c r="R2164" t="s">
        <v>8326</v>
      </c>
      <c r="S2164" s="20">
        <f t="shared" si="66"/>
        <v>41813.766099537039</v>
      </c>
      <c r="T2164" s="20">
        <f t="shared" si="67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23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7">
        <f>E2165/L2165</f>
        <v>75.11363636363636</v>
      </c>
      <c r="Q2165" t="s">
        <v>8325</v>
      </c>
      <c r="R2165" t="s">
        <v>8326</v>
      </c>
      <c r="S2165" s="20">
        <f t="shared" si="66"/>
        <v>42111.899537037039</v>
      </c>
      <c r="T2165" s="20">
        <f t="shared" si="67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23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7">
        <f>E2166/L2166</f>
        <v>68.01204819277109</v>
      </c>
      <c r="Q2166" t="s">
        <v>8325</v>
      </c>
      <c r="R2166" t="s">
        <v>8326</v>
      </c>
      <c r="S2166" s="20">
        <f t="shared" si="66"/>
        <v>42515.71775462963</v>
      </c>
      <c r="T2166" s="20">
        <f t="shared" si="67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23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7">
        <f>E2167/L2167</f>
        <v>29.623931623931625</v>
      </c>
      <c r="Q2167" t="s">
        <v>8325</v>
      </c>
      <c r="R2167" t="s">
        <v>8326</v>
      </c>
      <c r="S2167" s="20">
        <f t="shared" si="66"/>
        <v>42438.667071759264</v>
      </c>
      <c r="T2167" s="20">
        <f t="shared" si="67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23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7">
        <f>E2168/L2168</f>
        <v>91.625</v>
      </c>
      <c r="Q2168" t="s">
        <v>8325</v>
      </c>
      <c r="R2168" t="s">
        <v>8326</v>
      </c>
      <c r="S2168" s="20">
        <f t="shared" si="66"/>
        <v>41933.838171296295</v>
      </c>
      <c r="T2168" s="20">
        <f t="shared" si="67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23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7">
        <f>E2169/L2169</f>
        <v>22.5</v>
      </c>
      <c r="Q2169" t="s">
        <v>8325</v>
      </c>
      <c r="R2169" t="s">
        <v>8326</v>
      </c>
      <c r="S2169" s="20">
        <f t="shared" si="66"/>
        <v>41153.066400462965</v>
      </c>
      <c r="T2169" s="20">
        <f t="shared" si="67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23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7">
        <f>E2170/L2170</f>
        <v>64.366735294117646</v>
      </c>
      <c r="Q2170" t="s">
        <v>8325</v>
      </c>
      <c r="R2170" t="s">
        <v>8326</v>
      </c>
      <c r="S2170" s="20">
        <f t="shared" si="66"/>
        <v>42745.600243055553</v>
      </c>
      <c r="T2170" s="20">
        <f t="shared" si="67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23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7">
        <f>E2171/L2171</f>
        <v>21.857142857142858</v>
      </c>
      <c r="Q2171" t="s">
        <v>8325</v>
      </c>
      <c r="R2171" t="s">
        <v>8326</v>
      </c>
      <c r="S2171" s="20">
        <f t="shared" si="66"/>
        <v>42793.700821759259</v>
      </c>
      <c r="T2171" s="20">
        <f t="shared" si="67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23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7">
        <f>E2172/L2172</f>
        <v>33.315789473684212</v>
      </c>
      <c r="Q2172" t="s">
        <v>8325</v>
      </c>
      <c r="R2172" t="s">
        <v>8326</v>
      </c>
      <c r="S2172" s="20">
        <f t="shared" si="66"/>
        <v>42198.750254629631</v>
      </c>
      <c r="T2172" s="20">
        <f t="shared" si="67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2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7">
        <f>E2173/L2173</f>
        <v>90.276595744680847</v>
      </c>
      <c r="Q2173" t="s">
        <v>8325</v>
      </c>
      <c r="R2173" t="s">
        <v>8326</v>
      </c>
      <c r="S2173" s="20">
        <f t="shared" si="66"/>
        <v>42141.95711805555</v>
      </c>
      <c r="T2173" s="20">
        <f t="shared" si="67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23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7">
        <f>E2174/L2174</f>
        <v>76.92307692307692</v>
      </c>
      <c r="Q2174" t="s">
        <v>8325</v>
      </c>
      <c r="R2174" t="s">
        <v>8326</v>
      </c>
      <c r="S2174" s="20">
        <f t="shared" si="66"/>
        <v>42082.580092592594</v>
      </c>
      <c r="T2174" s="20">
        <f t="shared" si="67"/>
        <v>42112.580092592594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23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7">
        <f>E2175/L2175</f>
        <v>59.233333333333334</v>
      </c>
      <c r="Q2175" t="s">
        <v>8325</v>
      </c>
      <c r="R2175" t="s">
        <v>8326</v>
      </c>
      <c r="S2175" s="20">
        <f t="shared" si="66"/>
        <v>41495.692627314813</v>
      </c>
      <c r="T2175" s="20">
        <f t="shared" si="67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23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7">
        <f>E2176/L2176</f>
        <v>65.38095238095238</v>
      </c>
      <c r="Q2176" t="s">
        <v>8325</v>
      </c>
      <c r="R2176" t="s">
        <v>8326</v>
      </c>
      <c r="S2176" s="20">
        <f t="shared" si="66"/>
        <v>42465.542905092589</v>
      </c>
      <c r="T2176" s="20">
        <f t="shared" si="67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23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7">
        <f>E2177/L2177</f>
        <v>67.307692307692307</v>
      </c>
      <c r="Q2177" t="s">
        <v>8325</v>
      </c>
      <c r="R2177" t="s">
        <v>8326</v>
      </c>
      <c r="S2177" s="20">
        <f t="shared" si="66"/>
        <v>42565.009097222224</v>
      </c>
      <c r="T2177" s="20">
        <f t="shared" si="67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23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7">
        <f>E2178/L2178</f>
        <v>88.74647887323944</v>
      </c>
      <c r="Q2178" t="s">
        <v>8325</v>
      </c>
      <c r="R2178" t="s">
        <v>8326</v>
      </c>
      <c r="S2178" s="20">
        <f t="shared" si="66"/>
        <v>42096.633206018523</v>
      </c>
      <c r="T2178" s="20">
        <f t="shared" si="67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23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7">
        <f>E2179/L2179</f>
        <v>65.868421052631575</v>
      </c>
      <c r="Q2179" t="s">
        <v>8325</v>
      </c>
      <c r="R2179" t="s">
        <v>8326</v>
      </c>
      <c r="S2179" s="20">
        <f t="shared" ref="S2179:S2242" si="68">(J2179/86400)+DATE(1970,1,1)</f>
        <v>42502.250775462962</v>
      </c>
      <c r="T2179" s="20">
        <f t="shared" ref="T2179:T2242" si="69">(I2179/86400)+DATE(1970,1,1)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23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7">
        <f>E2180/L2180</f>
        <v>40.349243306169967</v>
      </c>
      <c r="Q2180" t="s">
        <v>8325</v>
      </c>
      <c r="R2180" t="s">
        <v>8326</v>
      </c>
      <c r="S2180" s="20">
        <f t="shared" si="68"/>
        <v>42723.63653935185</v>
      </c>
      <c r="T2180" s="20">
        <f t="shared" si="6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23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7">
        <f>E2181/L2181</f>
        <v>76.857142857142861</v>
      </c>
      <c r="Q2181" t="s">
        <v>8325</v>
      </c>
      <c r="R2181" t="s">
        <v>8326</v>
      </c>
      <c r="S2181" s="20">
        <f t="shared" si="68"/>
        <v>42075.171203703707</v>
      </c>
      <c r="T2181" s="20">
        <f t="shared" si="6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23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7">
        <f>E2182/L2182</f>
        <v>68.707820512820518</v>
      </c>
      <c r="Q2182" t="s">
        <v>8325</v>
      </c>
      <c r="R2182" t="s">
        <v>8326</v>
      </c>
      <c r="S2182" s="20">
        <f t="shared" si="68"/>
        <v>42279.669768518521</v>
      </c>
      <c r="T2182" s="20">
        <f t="shared" si="6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2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7">
        <f>E2183/L2183</f>
        <v>57.773584905660378</v>
      </c>
      <c r="Q2183" t="s">
        <v>8333</v>
      </c>
      <c r="R2183" t="s">
        <v>8351</v>
      </c>
      <c r="S2183" s="20">
        <f t="shared" si="68"/>
        <v>42773.005243055552</v>
      </c>
      <c r="T2183" s="20">
        <f t="shared" si="6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23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7">
        <f>E2184/L2184</f>
        <v>44.171348314606739</v>
      </c>
      <c r="Q2184" t="s">
        <v>8333</v>
      </c>
      <c r="R2184" t="s">
        <v>8351</v>
      </c>
      <c r="S2184" s="20">
        <f t="shared" si="68"/>
        <v>41879.900752314818</v>
      </c>
      <c r="T2184" s="20">
        <f t="shared" si="6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23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7">
        <f>E2185/L2185</f>
        <v>31.566308243727597</v>
      </c>
      <c r="Q2185" t="s">
        <v>8333</v>
      </c>
      <c r="R2185" t="s">
        <v>8351</v>
      </c>
      <c r="S2185" s="20">
        <f t="shared" si="68"/>
        <v>42745.365474537037</v>
      </c>
      <c r="T2185" s="20">
        <f t="shared" si="6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23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7">
        <f>E2186/L2186</f>
        <v>107.04511278195488</v>
      </c>
      <c r="Q2186" t="s">
        <v>8333</v>
      </c>
      <c r="R2186" t="s">
        <v>8351</v>
      </c>
      <c r="S2186" s="20">
        <f t="shared" si="68"/>
        <v>42380.690289351856</v>
      </c>
      <c r="T2186" s="20">
        <f t="shared" si="6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23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7">
        <f>E2187/L2187</f>
        <v>149.03451043338683</v>
      </c>
      <c r="Q2187" t="s">
        <v>8333</v>
      </c>
      <c r="R2187" t="s">
        <v>8351</v>
      </c>
      <c r="S2187" s="20">
        <f t="shared" si="68"/>
        <v>41319.349988425922</v>
      </c>
      <c r="T2187" s="20">
        <f t="shared" si="69"/>
        <v>41359.349988425922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23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7">
        <f>E2188/L2188</f>
        <v>55.956632653061227</v>
      </c>
      <c r="Q2188" t="s">
        <v>8333</v>
      </c>
      <c r="R2188" t="s">
        <v>8351</v>
      </c>
      <c r="S2188" s="20">
        <f t="shared" si="68"/>
        <v>42583.615081018521</v>
      </c>
      <c r="T2188" s="20">
        <f t="shared" si="6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23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7">
        <f>E2189/L2189</f>
        <v>56.970381807973048</v>
      </c>
      <c r="Q2189" t="s">
        <v>8333</v>
      </c>
      <c r="R2189" t="s">
        <v>8351</v>
      </c>
      <c r="S2189" s="20">
        <f t="shared" si="68"/>
        <v>42068.209097222221</v>
      </c>
      <c r="T2189" s="20">
        <f t="shared" si="6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23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7">
        <f>E2190/L2190</f>
        <v>44.056420233463037</v>
      </c>
      <c r="Q2190" t="s">
        <v>8333</v>
      </c>
      <c r="R2190" t="s">
        <v>8351</v>
      </c>
      <c r="S2190" s="20">
        <f t="shared" si="68"/>
        <v>42633.586122685185</v>
      </c>
      <c r="T2190" s="20">
        <f t="shared" si="6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23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7">
        <f>E2191/L2191</f>
        <v>68.625</v>
      </c>
      <c r="Q2191" t="s">
        <v>8333</v>
      </c>
      <c r="R2191" t="s">
        <v>8351</v>
      </c>
      <c r="S2191" s="20">
        <f t="shared" si="68"/>
        <v>42467.788194444445</v>
      </c>
      <c r="T2191" s="20">
        <f t="shared" si="6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23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7">
        <f>E2192/L2192</f>
        <v>65.318435754189949</v>
      </c>
      <c r="Q2192" t="s">
        <v>8333</v>
      </c>
      <c r="R2192" t="s">
        <v>8351</v>
      </c>
      <c r="S2192" s="20">
        <f t="shared" si="68"/>
        <v>42417.625046296293</v>
      </c>
      <c r="T2192" s="20">
        <f t="shared" si="6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2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7">
        <f>E2193/L2193</f>
        <v>35.92</v>
      </c>
      <c r="Q2193" t="s">
        <v>8333</v>
      </c>
      <c r="R2193" t="s">
        <v>8351</v>
      </c>
      <c r="S2193" s="20">
        <f t="shared" si="68"/>
        <v>42768.833645833336</v>
      </c>
      <c r="T2193" s="20">
        <f t="shared" si="6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23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7">
        <f>E2194/L2194</f>
        <v>40.070667078443485</v>
      </c>
      <c r="Q2194" t="s">
        <v>8333</v>
      </c>
      <c r="R2194" t="s">
        <v>8351</v>
      </c>
      <c r="S2194" s="20">
        <f t="shared" si="68"/>
        <v>42691.8512037037</v>
      </c>
      <c r="T2194" s="20">
        <f t="shared" si="6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23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7">
        <f>E2195/L2195</f>
        <v>75.647714604236342</v>
      </c>
      <c r="Q2195" t="s">
        <v>8333</v>
      </c>
      <c r="R2195" t="s">
        <v>8351</v>
      </c>
      <c r="S2195" s="20">
        <f t="shared" si="68"/>
        <v>42664.405925925923</v>
      </c>
      <c r="T2195" s="20">
        <f t="shared" si="6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23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7">
        <f>E2196/L2196</f>
        <v>61.203872437357631</v>
      </c>
      <c r="Q2196" t="s">
        <v>8333</v>
      </c>
      <c r="R2196" t="s">
        <v>8351</v>
      </c>
      <c r="S2196" s="20">
        <f t="shared" si="68"/>
        <v>42425.757986111115</v>
      </c>
      <c r="T2196" s="20">
        <f t="shared" si="6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23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7">
        <f>E2197/L2197</f>
        <v>48.130434782608695</v>
      </c>
      <c r="Q2197" t="s">
        <v>8333</v>
      </c>
      <c r="R2197" t="s">
        <v>8351</v>
      </c>
      <c r="S2197" s="20">
        <f t="shared" si="68"/>
        <v>42197.771990740745</v>
      </c>
      <c r="T2197" s="20">
        <f t="shared" si="6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23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7">
        <f>E2198/L2198</f>
        <v>68.106837606837601</v>
      </c>
      <c r="Q2198" t="s">
        <v>8333</v>
      </c>
      <c r="R2198" t="s">
        <v>8351</v>
      </c>
      <c r="S2198" s="20">
        <f t="shared" si="68"/>
        <v>42675.487291666665</v>
      </c>
      <c r="T2198" s="20">
        <f t="shared" si="6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23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7">
        <f>E2199/L2199</f>
        <v>65.891300230946882</v>
      </c>
      <c r="Q2199" t="s">
        <v>8333</v>
      </c>
      <c r="R2199" t="s">
        <v>8351</v>
      </c>
      <c r="S2199" s="20">
        <f t="shared" si="68"/>
        <v>42033.584016203706</v>
      </c>
      <c r="T2199" s="20">
        <f t="shared" si="6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23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7">
        <f>E2200/L2200</f>
        <v>81.654377880184327</v>
      </c>
      <c r="Q2200" t="s">
        <v>8333</v>
      </c>
      <c r="R2200" t="s">
        <v>8351</v>
      </c>
      <c r="S2200" s="20">
        <f t="shared" si="68"/>
        <v>42292.513888888891</v>
      </c>
      <c r="T2200" s="20">
        <f t="shared" si="6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23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7">
        <f>E2201/L2201</f>
        <v>52.701195219123505</v>
      </c>
      <c r="Q2201" t="s">
        <v>8333</v>
      </c>
      <c r="R2201" t="s">
        <v>8351</v>
      </c>
      <c r="S2201" s="20">
        <f t="shared" si="68"/>
        <v>42262.416643518518</v>
      </c>
      <c r="T2201" s="20">
        <f t="shared" si="6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23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7">
        <f>E2202/L2202</f>
        <v>41.228136882129277</v>
      </c>
      <c r="Q2202" t="s">
        <v>8333</v>
      </c>
      <c r="R2202" t="s">
        <v>8351</v>
      </c>
      <c r="S2202" s="20">
        <f t="shared" si="68"/>
        <v>42163.625787037032</v>
      </c>
      <c r="T2202" s="20">
        <f t="shared" si="6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2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7">
        <f>E2203/L2203</f>
        <v>15.035357142857142</v>
      </c>
      <c r="Q2203" t="s">
        <v>8325</v>
      </c>
      <c r="R2203" t="s">
        <v>8330</v>
      </c>
      <c r="S2203" s="20">
        <f t="shared" si="68"/>
        <v>41276.846817129626</v>
      </c>
      <c r="T2203" s="20">
        <f t="shared" si="69"/>
        <v>41290.846817129626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23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7">
        <f>E2204/L2204</f>
        <v>39.066920943134534</v>
      </c>
      <c r="Q2204" t="s">
        <v>8325</v>
      </c>
      <c r="R2204" t="s">
        <v>8330</v>
      </c>
      <c r="S2204" s="20">
        <f t="shared" si="68"/>
        <v>41184.849166666667</v>
      </c>
      <c r="T2204" s="20">
        <f t="shared" si="6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23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7">
        <f>E2205/L2205</f>
        <v>43.82</v>
      </c>
      <c r="Q2205" t="s">
        <v>8325</v>
      </c>
      <c r="R2205" t="s">
        <v>8330</v>
      </c>
      <c r="S2205" s="20">
        <f t="shared" si="68"/>
        <v>42241.85974537037</v>
      </c>
      <c r="T2205" s="20">
        <f t="shared" si="6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23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7">
        <f>E2206/L2206</f>
        <v>27.301369863013697</v>
      </c>
      <c r="Q2206" t="s">
        <v>8325</v>
      </c>
      <c r="R2206" t="s">
        <v>8330</v>
      </c>
      <c r="S2206" s="20">
        <f t="shared" si="68"/>
        <v>41312.311562499999</v>
      </c>
      <c r="T2206" s="20">
        <f t="shared" si="6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23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7">
        <f>E2207/L2207</f>
        <v>42.222222222222221</v>
      </c>
      <c r="Q2207" t="s">
        <v>8325</v>
      </c>
      <c r="R2207" t="s">
        <v>8330</v>
      </c>
      <c r="S2207" s="20">
        <f t="shared" si="68"/>
        <v>41031.821631944447</v>
      </c>
      <c r="T2207" s="20">
        <f t="shared" si="69"/>
        <v>41061.821631944447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23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7">
        <f>E2208/L2208</f>
        <v>33.235294117647058</v>
      </c>
      <c r="Q2208" t="s">
        <v>8325</v>
      </c>
      <c r="R2208" t="s">
        <v>8330</v>
      </c>
      <c r="S2208" s="20">
        <f t="shared" si="68"/>
        <v>40997.257222222222</v>
      </c>
      <c r="T2208" s="20">
        <f t="shared" si="6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23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7">
        <f>E2209/L2209</f>
        <v>285.71428571428572</v>
      </c>
      <c r="Q2209" t="s">
        <v>8325</v>
      </c>
      <c r="R2209" t="s">
        <v>8330</v>
      </c>
      <c r="S2209" s="20">
        <f t="shared" si="68"/>
        <v>41564.194131944445</v>
      </c>
      <c r="T2209" s="20">
        <f t="shared" si="6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23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7">
        <f>E2210/L2210</f>
        <v>42.333333333333336</v>
      </c>
      <c r="Q2210" t="s">
        <v>8325</v>
      </c>
      <c r="R2210" t="s">
        <v>8330</v>
      </c>
      <c r="S2210" s="20">
        <f t="shared" si="68"/>
        <v>40946.882245370369</v>
      </c>
      <c r="T2210" s="20">
        <f t="shared" si="6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23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7">
        <f>E2211/L2211</f>
        <v>50.266666666666666</v>
      </c>
      <c r="Q2211" t="s">
        <v>8325</v>
      </c>
      <c r="R2211" t="s">
        <v>8330</v>
      </c>
      <c r="S2211" s="20">
        <f t="shared" si="68"/>
        <v>41732.479675925926</v>
      </c>
      <c r="T2211" s="20">
        <f t="shared" si="6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23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7">
        <f>E2212/L2212</f>
        <v>61.902777777777779</v>
      </c>
      <c r="Q2212" t="s">
        <v>8325</v>
      </c>
      <c r="R2212" t="s">
        <v>8330</v>
      </c>
      <c r="S2212" s="20">
        <f t="shared" si="68"/>
        <v>40956.066087962965</v>
      </c>
      <c r="T2212" s="20">
        <f t="shared" si="69"/>
        <v>41013.733333333337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2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7">
        <f>E2213/L2213</f>
        <v>40.75</v>
      </c>
      <c r="Q2213" t="s">
        <v>8325</v>
      </c>
      <c r="R2213" t="s">
        <v>8330</v>
      </c>
      <c r="S2213" s="20">
        <f t="shared" si="68"/>
        <v>41716.785011574073</v>
      </c>
      <c r="T2213" s="20">
        <f t="shared" si="6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23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7">
        <f>E2214/L2214</f>
        <v>55.796747967479675</v>
      </c>
      <c r="Q2214" t="s">
        <v>8325</v>
      </c>
      <c r="R2214" t="s">
        <v>8330</v>
      </c>
      <c r="S2214" s="20">
        <f t="shared" si="68"/>
        <v>41548.747418981482</v>
      </c>
      <c r="T2214" s="20">
        <f t="shared" si="6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23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7">
        <f>E2215/L2215</f>
        <v>10</v>
      </c>
      <c r="Q2215" t="s">
        <v>8325</v>
      </c>
      <c r="R2215" t="s">
        <v>8330</v>
      </c>
      <c r="S2215" s="20">
        <f t="shared" si="68"/>
        <v>42109.826145833329</v>
      </c>
      <c r="T2215" s="20">
        <f t="shared" si="6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23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7">
        <f>E2216/L2216</f>
        <v>73.125416666666666</v>
      </c>
      <c r="Q2216" t="s">
        <v>8325</v>
      </c>
      <c r="R2216" t="s">
        <v>8330</v>
      </c>
      <c r="S2216" s="20">
        <f t="shared" si="68"/>
        <v>41646.792222222226</v>
      </c>
      <c r="T2216" s="20">
        <f t="shared" si="6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23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7">
        <f>E2217/L2217</f>
        <v>26.060606060606062</v>
      </c>
      <c r="Q2217" t="s">
        <v>8325</v>
      </c>
      <c r="R2217" t="s">
        <v>8330</v>
      </c>
      <c r="S2217" s="20">
        <f t="shared" si="68"/>
        <v>40958.717268518521</v>
      </c>
      <c r="T2217" s="20">
        <f t="shared" si="6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23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7">
        <f>E2218/L2218</f>
        <v>22.642857142857142</v>
      </c>
      <c r="Q2218" t="s">
        <v>8325</v>
      </c>
      <c r="R2218" t="s">
        <v>8330</v>
      </c>
      <c r="S2218" s="20">
        <f t="shared" si="68"/>
        <v>42194.75167824074</v>
      </c>
      <c r="T2218" s="20">
        <f t="shared" si="69"/>
        <v>42208.75167824074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23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7">
        <f>E2219/L2219</f>
        <v>47.222222222222221</v>
      </c>
      <c r="Q2219" t="s">
        <v>8325</v>
      </c>
      <c r="R2219" t="s">
        <v>8330</v>
      </c>
      <c r="S2219" s="20">
        <f t="shared" si="68"/>
        <v>42299.776770833334</v>
      </c>
      <c r="T2219" s="20">
        <f t="shared" si="6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23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7">
        <f>E2220/L2220</f>
        <v>32.324473684210524</v>
      </c>
      <c r="Q2220" t="s">
        <v>8325</v>
      </c>
      <c r="R2220" t="s">
        <v>8330</v>
      </c>
      <c r="S2220" s="20">
        <f t="shared" si="68"/>
        <v>41127.812303240738</v>
      </c>
      <c r="T2220" s="20">
        <f t="shared" si="6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23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7">
        <f>E2221/L2221</f>
        <v>53.421052631578945</v>
      </c>
      <c r="Q2221" t="s">
        <v>8325</v>
      </c>
      <c r="R2221" t="s">
        <v>8330</v>
      </c>
      <c r="S2221" s="20">
        <f t="shared" si="68"/>
        <v>42205.718888888892</v>
      </c>
      <c r="T2221" s="20">
        <f t="shared" si="6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23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7">
        <f>E2222/L2222</f>
        <v>51.304347826086953</v>
      </c>
      <c r="Q2222" t="s">
        <v>8325</v>
      </c>
      <c r="R2222" t="s">
        <v>8330</v>
      </c>
      <c r="S2222" s="20">
        <f t="shared" si="68"/>
        <v>41452.060601851852</v>
      </c>
      <c r="T2222" s="20">
        <f t="shared" si="6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7">
        <f>E2223/L2223</f>
        <v>37.197247706422019</v>
      </c>
      <c r="Q2223" t="s">
        <v>8333</v>
      </c>
      <c r="R2223" t="s">
        <v>8351</v>
      </c>
      <c r="S2223" s="20">
        <f t="shared" si="68"/>
        <v>42452.666770833333</v>
      </c>
      <c r="T2223" s="20">
        <f t="shared" si="6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23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7">
        <f>E2224/L2224</f>
        <v>27.1</v>
      </c>
      <c r="Q2224" t="s">
        <v>8333</v>
      </c>
      <c r="R2224" t="s">
        <v>8351</v>
      </c>
      <c r="S2224" s="20">
        <f t="shared" si="68"/>
        <v>40906.787581018521</v>
      </c>
      <c r="T2224" s="20">
        <f t="shared" si="6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23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7">
        <f>E2225/L2225</f>
        <v>206.31</v>
      </c>
      <c r="Q2225" t="s">
        <v>8333</v>
      </c>
      <c r="R2225" t="s">
        <v>8351</v>
      </c>
      <c r="S2225" s="20">
        <f t="shared" si="68"/>
        <v>42152.640833333338</v>
      </c>
      <c r="T2225" s="20">
        <f t="shared" si="6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23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7">
        <f>E2226/L2226</f>
        <v>82.145270270270274</v>
      </c>
      <c r="Q2226" t="s">
        <v>8333</v>
      </c>
      <c r="R2226" t="s">
        <v>8351</v>
      </c>
      <c r="S2226" s="20">
        <f t="shared" si="68"/>
        <v>42644.667534722219</v>
      </c>
      <c r="T2226" s="20">
        <f t="shared" si="6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23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7">
        <f>E2227/L2227</f>
        <v>164.79651993355483</v>
      </c>
      <c r="Q2227" t="s">
        <v>8333</v>
      </c>
      <c r="R2227" t="s">
        <v>8351</v>
      </c>
      <c r="S2227" s="20">
        <f t="shared" si="68"/>
        <v>41873.79184027778</v>
      </c>
      <c r="T2227" s="20">
        <f t="shared" si="6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23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7">
        <f>E2228/L2228</f>
        <v>60.820280373831778</v>
      </c>
      <c r="Q2228" t="s">
        <v>8333</v>
      </c>
      <c r="R2228" t="s">
        <v>8351</v>
      </c>
      <c r="S2228" s="20">
        <f t="shared" si="68"/>
        <v>42381.79886574074</v>
      </c>
      <c r="T2228" s="20">
        <f t="shared" si="6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23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7">
        <f>E2229/L2229</f>
        <v>67.970099667774093</v>
      </c>
      <c r="Q2229" t="s">
        <v>8333</v>
      </c>
      <c r="R2229" t="s">
        <v>8351</v>
      </c>
      <c r="S2229" s="20">
        <f t="shared" si="68"/>
        <v>41561.807349537034</v>
      </c>
      <c r="T2229" s="20">
        <f t="shared" si="6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23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7">
        <f>E2230/L2230</f>
        <v>81.561805555555551</v>
      </c>
      <c r="Q2230" t="s">
        <v>8333</v>
      </c>
      <c r="R2230" t="s">
        <v>8351</v>
      </c>
      <c r="S2230" s="20">
        <f t="shared" si="68"/>
        <v>42202.278194444443</v>
      </c>
      <c r="T2230" s="20">
        <f t="shared" si="6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23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7">
        <f>E2231/L2231</f>
        <v>25.42547309833024</v>
      </c>
      <c r="Q2231" t="s">
        <v>8333</v>
      </c>
      <c r="R2231" t="s">
        <v>8351</v>
      </c>
      <c r="S2231" s="20">
        <f t="shared" si="68"/>
        <v>41484.664247685185</v>
      </c>
      <c r="T2231" s="20">
        <f t="shared" si="6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23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7">
        <f>E2232/L2232</f>
        <v>21.497991967871485</v>
      </c>
      <c r="Q2232" t="s">
        <v>8333</v>
      </c>
      <c r="R2232" t="s">
        <v>8351</v>
      </c>
      <c r="S2232" s="20">
        <f t="shared" si="68"/>
        <v>41724.881099537037</v>
      </c>
      <c r="T2232" s="20">
        <f t="shared" si="6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2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7">
        <f>E2233/L2233</f>
        <v>27.226630727762803</v>
      </c>
      <c r="Q2233" t="s">
        <v>8333</v>
      </c>
      <c r="R2233" t="s">
        <v>8351</v>
      </c>
      <c r="S2233" s="20">
        <f t="shared" si="68"/>
        <v>41423.910891203705</v>
      </c>
      <c r="T2233" s="20">
        <f t="shared" si="6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23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7">
        <f>E2234/L2234</f>
        <v>25.091093117408906</v>
      </c>
      <c r="Q2234" t="s">
        <v>8333</v>
      </c>
      <c r="R2234" t="s">
        <v>8351</v>
      </c>
      <c r="S2234" s="20">
        <f t="shared" si="68"/>
        <v>41806.794074074074</v>
      </c>
      <c r="T2234" s="20">
        <f t="shared" si="6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23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7">
        <f>E2235/L2235</f>
        <v>21.230179028132991</v>
      </c>
      <c r="Q2235" t="s">
        <v>8333</v>
      </c>
      <c r="R2235" t="s">
        <v>8351</v>
      </c>
      <c r="S2235" s="20">
        <f t="shared" si="68"/>
        <v>42331.378923611112</v>
      </c>
      <c r="T2235" s="20">
        <f t="shared" si="6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23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7">
        <f>E2236/L2236</f>
        <v>41.607142857142854</v>
      </c>
      <c r="Q2236" t="s">
        <v>8333</v>
      </c>
      <c r="R2236" t="s">
        <v>8351</v>
      </c>
      <c r="S2236" s="20">
        <f t="shared" si="68"/>
        <v>42710.824618055558</v>
      </c>
      <c r="T2236" s="20">
        <f t="shared" si="6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23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7">
        <f>E2237/L2237</f>
        <v>135.58503401360545</v>
      </c>
      <c r="Q2237" t="s">
        <v>8333</v>
      </c>
      <c r="R2237" t="s">
        <v>8351</v>
      </c>
      <c r="S2237" s="20">
        <f t="shared" si="68"/>
        <v>42062.022118055553</v>
      </c>
      <c r="T2237" s="20">
        <f t="shared" si="69"/>
        <v>42091.980451388888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23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7">
        <f>E2238/L2238</f>
        <v>22.116176470588236</v>
      </c>
      <c r="Q2238" t="s">
        <v>8333</v>
      </c>
      <c r="R2238" t="s">
        <v>8351</v>
      </c>
      <c r="S2238" s="20">
        <f t="shared" si="68"/>
        <v>42371.617164351846</v>
      </c>
      <c r="T2238" s="20">
        <f t="shared" si="6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23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7">
        <f>E2239/L2239</f>
        <v>64.625635808748726</v>
      </c>
      <c r="Q2239" t="s">
        <v>8333</v>
      </c>
      <c r="R2239" t="s">
        <v>8351</v>
      </c>
      <c r="S2239" s="20">
        <f t="shared" si="68"/>
        <v>41915.003275462965</v>
      </c>
      <c r="T2239" s="20">
        <f t="shared" si="6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23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7">
        <f>E2240/L2240</f>
        <v>69.569620253164558</v>
      </c>
      <c r="Q2240" t="s">
        <v>8333</v>
      </c>
      <c r="R2240" t="s">
        <v>8351</v>
      </c>
      <c r="S2240" s="20">
        <f t="shared" si="68"/>
        <v>42774.621712962966</v>
      </c>
      <c r="T2240" s="20">
        <f t="shared" si="6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23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7">
        <f>E2241/L2241</f>
        <v>75.133028169014082</v>
      </c>
      <c r="Q2241" t="s">
        <v>8333</v>
      </c>
      <c r="R2241" t="s">
        <v>8351</v>
      </c>
      <c r="S2241" s="20">
        <f t="shared" si="68"/>
        <v>41572.958495370374</v>
      </c>
      <c r="T2241" s="20">
        <f t="shared" si="6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23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7">
        <f>E2242/L2242</f>
        <v>140.97916666666666</v>
      </c>
      <c r="Q2242" t="s">
        <v>8333</v>
      </c>
      <c r="R2242" t="s">
        <v>8351</v>
      </c>
      <c r="S2242" s="20">
        <f t="shared" si="68"/>
        <v>42452.825740740736</v>
      </c>
      <c r="T2242" s="20">
        <f t="shared" si="6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2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7">
        <f>E2243/L2243</f>
        <v>49.472392638036808</v>
      </c>
      <c r="Q2243" t="s">
        <v>8333</v>
      </c>
      <c r="R2243" t="s">
        <v>8351</v>
      </c>
      <c r="S2243" s="20">
        <f t="shared" ref="S2243:S2306" si="70">(J2243/86400)+DATE(1970,1,1)</f>
        <v>42766.827546296292</v>
      </c>
      <c r="T2243" s="20">
        <f t="shared" ref="T2243:T2306" si="71">(I2243/86400)+DATE(1970,1,1)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23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7">
        <f>E2244/L2244</f>
        <v>53.865251485148519</v>
      </c>
      <c r="Q2244" t="s">
        <v>8333</v>
      </c>
      <c r="R2244" t="s">
        <v>8351</v>
      </c>
      <c r="S2244" s="20">
        <f t="shared" si="70"/>
        <v>41569.575613425928</v>
      </c>
      <c r="T2244" s="20">
        <f t="shared" si="71"/>
        <v>41605.126388888893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23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7">
        <f>E2245/L2245</f>
        <v>4.5712530712530715</v>
      </c>
      <c r="Q2245" t="s">
        <v>8333</v>
      </c>
      <c r="R2245" t="s">
        <v>8351</v>
      </c>
      <c r="S2245" s="20">
        <f t="shared" si="70"/>
        <v>42800.751041666663</v>
      </c>
      <c r="T2245" s="20">
        <f t="shared" si="71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23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7">
        <f>E2246/L2246</f>
        <v>65.00344827586207</v>
      </c>
      <c r="Q2246" t="s">
        <v>8333</v>
      </c>
      <c r="R2246" t="s">
        <v>8351</v>
      </c>
      <c r="S2246" s="20">
        <f t="shared" si="70"/>
        <v>42647.818819444445</v>
      </c>
      <c r="T2246" s="20">
        <f t="shared" si="71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23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7">
        <f>E2247/L2247</f>
        <v>53.475252525252522</v>
      </c>
      <c r="Q2247" t="s">
        <v>8333</v>
      </c>
      <c r="R2247" t="s">
        <v>8351</v>
      </c>
      <c r="S2247" s="20">
        <f t="shared" si="70"/>
        <v>41660.70853009259</v>
      </c>
      <c r="T2247" s="20">
        <f t="shared" si="71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23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7">
        <f>E2248/L2248</f>
        <v>43.912280701754383</v>
      </c>
      <c r="Q2248" t="s">
        <v>8333</v>
      </c>
      <c r="R2248" t="s">
        <v>8351</v>
      </c>
      <c r="S2248" s="20">
        <f t="shared" si="70"/>
        <v>42221.79178240741</v>
      </c>
      <c r="T2248" s="20">
        <f t="shared" si="71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23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7">
        <f>E2249/L2249</f>
        <v>50.852631578947367</v>
      </c>
      <c r="Q2249" t="s">
        <v>8333</v>
      </c>
      <c r="R2249" t="s">
        <v>8351</v>
      </c>
      <c r="S2249" s="20">
        <f t="shared" si="70"/>
        <v>42200.666261574079</v>
      </c>
      <c r="T2249" s="20">
        <f t="shared" si="71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23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7">
        <f>E2250/L2250</f>
        <v>58.6328125</v>
      </c>
      <c r="Q2250" t="s">
        <v>8333</v>
      </c>
      <c r="R2250" t="s">
        <v>8351</v>
      </c>
      <c r="S2250" s="20">
        <f t="shared" si="70"/>
        <v>42688.875902777778</v>
      </c>
      <c r="T2250" s="20">
        <f t="shared" si="71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23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7">
        <f>E2251/L2251</f>
        <v>32.81666666666667</v>
      </c>
      <c r="Q2251" t="s">
        <v>8333</v>
      </c>
      <c r="R2251" t="s">
        <v>8351</v>
      </c>
      <c r="S2251" s="20">
        <f t="shared" si="70"/>
        <v>41336.703298611115</v>
      </c>
      <c r="T2251" s="20">
        <f t="shared" si="71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23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7">
        <f>E2252/L2252</f>
        <v>426.93169877408059</v>
      </c>
      <c r="Q2252" t="s">
        <v>8333</v>
      </c>
      <c r="R2252" t="s">
        <v>8351</v>
      </c>
      <c r="S2252" s="20">
        <f t="shared" si="70"/>
        <v>42677.005474537036</v>
      </c>
      <c r="T2252" s="20">
        <f t="shared" si="71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2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7">
        <f>E2253/L2253</f>
        <v>23.808729166666669</v>
      </c>
      <c r="Q2253" t="s">
        <v>8333</v>
      </c>
      <c r="R2253" t="s">
        <v>8351</v>
      </c>
      <c r="S2253" s="20">
        <f t="shared" si="70"/>
        <v>41846.34579861111</v>
      </c>
      <c r="T2253" s="20">
        <f t="shared" si="71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23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7">
        <f>E2254/L2254</f>
        <v>98.413654618473899</v>
      </c>
      <c r="Q2254" t="s">
        <v>8333</v>
      </c>
      <c r="R2254" t="s">
        <v>8351</v>
      </c>
      <c r="S2254" s="20">
        <f t="shared" si="70"/>
        <v>42573.327986111108</v>
      </c>
      <c r="T2254" s="20">
        <f t="shared" si="71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23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7">
        <f>E2255/L2255</f>
        <v>107.32142857142857</v>
      </c>
      <c r="Q2255" t="s">
        <v>8333</v>
      </c>
      <c r="R2255" t="s">
        <v>8351</v>
      </c>
      <c r="S2255" s="20">
        <f t="shared" si="70"/>
        <v>42296.631331018521</v>
      </c>
      <c r="T2255" s="20">
        <f t="shared" si="71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23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7">
        <f>E2256/L2256</f>
        <v>11.67005076142132</v>
      </c>
      <c r="Q2256" t="s">
        <v>8333</v>
      </c>
      <c r="R2256" t="s">
        <v>8351</v>
      </c>
      <c r="S2256" s="20">
        <f t="shared" si="70"/>
        <v>42752.647777777776</v>
      </c>
      <c r="T2256" s="20">
        <f t="shared" si="71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23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7">
        <f>E2257/L2257</f>
        <v>41.782287822878232</v>
      </c>
      <c r="Q2257" t="s">
        <v>8333</v>
      </c>
      <c r="R2257" t="s">
        <v>8351</v>
      </c>
      <c r="S2257" s="20">
        <f t="shared" si="70"/>
        <v>42467.951979166668</v>
      </c>
      <c r="T2257" s="20">
        <f t="shared" si="71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23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7">
        <f>E2258/L2258</f>
        <v>21.38</v>
      </c>
      <c r="Q2258" t="s">
        <v>8333</v>
      </c>
      <c r="R2258" t="s">
        <v>8351</v>
      </c>
      <c r="S2258" s="20">
        <f t="shared" si="70"/>
        <v>42682.451921296291</v>
      </c>
      <c r="T2258" s="20">
        <f t="shared" si="71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23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7">
        <f>E2259/L2259</f>
        <v>94.103550295857985</v>
      </c>
      <c r="Q2259" t="s">
        <v>8333</v>
      </c>
      <c r="R2259" t="s">
        <v>8351</v>
      </c>
      <c r="S2259" s="20">
        <f t="shared" si="70"/>
        <v>42505.936678240745</v>
      </c>
      <c r="T2259" s="20">
        <f t="shared" si="71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23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7">
        <f>E2260/L2260</f>
        <v>15.721951219512196</v>
      </c>
      <c r="Q2260" t="s">
        <v>8333</v>
      </c>
      <c r="R2260" t="s">
        <v>8351</v>
      </c>
      <c r="S2260" s="20">
        <f t="shared" si="70"/>
        <v>42136.75100694444</v>
      </c>
      <c r="T2260" s="20">
        <f t="shared" si="71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23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7">
        <f>E2261/L2261</f>
        <v>90.635922330097088</v>
      </c>
      <c r="Q2261" t="s">
        <v>8333</v>
      </c>
      <c r="R2261" t="s">
        <v>8351</v>
      </c>
      <c r="S2261" s="20">
        <f t="shared" si="70"/>
        <v>42702.804814814815</v>
      </c>
      <c r="T2261" s="20">
        <f t="shared" si="71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23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7">
        <f>E2262/L2262</f>
        <v>97.297619047619051</v>
      </c>
      <c r="Q2262" t="s">
        <v>8333</v>
      </c>
      <c r="R2262" t="s">
        <v>8351</v>
      </c>
      <c r="S2262" s="20">
        <f t="shared" si="70"/>
        <v>41695.016782407409</v>
      </c>
      <c r="T2262" s="20">
        <f t="shared" si="71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2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7">
        <f>E2263/L2263</f>
        <v>37.11904761904762</v>
      </c>
      <c r="Q2263" t="s">
        <v>8333</v>
      </c>
      <c r="R2263" t="s">
        <v>8351</v>
      </c>
      <c r="S2263" s="20">
        <f t="shared" si="70"/>
        <v>42759.724768518514</v>
      </c>
      <c r="T2263" s="20">
        <f t="shared" si="71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23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7">
        <f>E2264/L2264</f>
        <v>28.104972375690608</v>
      </c>
      <c r="Q2264" t="s">
        <v>8333</v>
      </c>
      <c r="R2264" t="s">
        <v>8351</v>
      </c>
      <c r="S2264" s="20">
        <f t="shared" si="70"/>
        <v>41926.585162037038</v>
      </c>
      <c r="T2264" s="20">
        <f t="shared" si="71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23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7">
        <f>E2265/L2265</f>
        <v>144.43333333333334</v>
      </c>
      <c r="Q2265" t="s">
        <v>8333</v>
      </c>
      <c r="R2265" t="s">
        <v>8351</v>
      </c>
      <c r="S2265" s="20">
        <f t="shared" si="70"/>
        <v>42014.832326388889</v>
      </c>
      <c r="T2265" s="20">
        <f t="shared" si="71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23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7">
        <f>E2266/L2266</f>
        <v>24.274157303370785</v>
      </c>
      <c r="Q2266" t="s">
        <v>8333</v>
      </c>
      <c r="R2266" t="s">
        <v>8351</v>
      </c>
      <c r="S2266" s="20">
        <f t="shared" si="70"/>
        <v>42496.582337962958</v>
      </c>
      <c r="T2266" s="20">
        <f t="shared" si="71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23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7">
        <f>E2267/L2267</f>
        <v>35.117647058823529</v>
      </c>
      <c r="Q2267" t="s">
        <v>8333</v>
      </c>
      <c r="R2267" t="s">
        <v>8351</v>
      </c>
      <c r="S2267" s="20">
        <f t="shared" si="70"/>
        <v>42689.853090277778</v>
      </c>
      <c r="T2267" s="20">
        <f t="shared" si="71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23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7">
        <f>E2268/L2268</f>
        <v>24.762886597938145</v>
      </c>
      <c r="Q2268" t="s">
        <v>8333</v>
      </c>
      <c r="R2268" t="s">
        <v>8351</v>
      </c>
      <c r="S2268" s="20">
        <f t="shared" si="70"/>
        <v>42469.874907407408</v>
      </c>
      <c r="T2268" s="20">
        <f t="shared" si="71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23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7">
        <f>E2269/L2269</f>
        <v>188.37871287128712</v>
      </c>
      <c r="Q2269" t="s">
        <v>8333</v>
      </c>
      <c r="R2269" t="s">
        <v>8351</v>
      </c>
      <c r="S2269" s="20">
        <f t="shared" si="70"/>
        <v>41968.829826388886</v>
      </c>
      <c r="T2269" s="20">
        <f t="shared" si="71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23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7">
        <f>E2270/L2270</f>
        <v>148.08247422680412</v>
      </c>
      <c r="Q2270" t="s">
        <v>8333</v>
      </c>
      <c r="R2270" t="s">
        <v>8351</v>
      </c>
      <c r="S2270" s="20">
        <f t="shared" si="70"/>
        <v>42776.082349537042</v>
      </c>
      <c r="T2270" s="20">
        <f t="shared" si="71"/>
        <v>42806.082349537042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23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7">
        <f>E2271/L2271</f>
        <v>49.934589800443462</v>
      </c>
      <c r="Q2271" t="s">
        <v>8333</v>
      </c>
      <c r="R2271" t="s">
        <v>8351</v>
      </c>
      <c r="S2271" s="20">
        <f t="shared" si="70"/>
        <v>42776.704432870371</v>
      </c>
      <c r="T2271" s="20">
        <f t="shared" si="71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23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7">
        <f>E2272/L2272</f>
        <v>107.82155688622754</v>
      </c>
      <c r="Q2272" t="s">
        <v>8333</v>
      </c>
      <c r="R2272" t="s">
        <v>8351</v>
      </c>
      <c r="S2272" s="20">
        <f t="shared" si="70"/>
        <v>42725.869363425925</v>
      </c>
      <c r="T2272" s="20">
        <f t="shared" si="71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2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7">
        <f>E2273/L2273</f>
        <v>42.63403614457831</v>
      </c>
      <c r="Q2273" t="s">
        <v>8333</v>
      </c>
      <c r="R2273" t="s">
        <v>8351</v>
      </c>
      <c r="S2273" s="20">
        <f t="shared" si="70"/>
        <v>42684.000046296293</v>
      </c>
      <c r="T2273" s="20">
        <f t="shared" si="71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23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7">
        <f>E2274/L2274</f>
        <v>14.370762711864407</v>
      </c>
      <c r="Q2274" t="s">
        <v>8333</v>
      </c>
      <c r="R2274" t="s">
        <v>8351</v>
      </c>
      <c r="S2274" s="20">
        <f t="shared" si="70"/>
        <v>42315.699490740742</v>
      </c>
      <c r="T2274" s="20">
        <f t="shared" si="71"/>
        <v>42345.699490740742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23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7">
        <f>E2275/L2275</f>
        <v>37.476190476190474</v>
      </c>
      <c r="Q2275" t="s">
        <v>8333</v>
      </c>
      <c r="R2275" t="s">
        <v>8351</v>
      </c>
      <c r="S2275" s="20">
        <f t="shared" si="70"/>
        <v>42781.549097222218</v>
      </c>
      <c r="T2275" s="20">
        <f t="shared" si="71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23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7">
        <f>E2276/L2276</f>
        <v>30.202020202020201</v>
      </c>
      <c r="Q2276" t="s">
        <v>8333</v>
      </c>
      <c r="R2276" t="s">
        <v>8351</v>
      </c>
      <c r="S2276" s="20">
        <f t="shared" si="70"/>
        <v>41663.500659722224</v>
      </c>
      <c r="T2276" s="20">
        <f t="shared" si="71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23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7">
        <f>E2277/L2277</f>
        <v>33.550632911392405</v>
      </c>
      <c r="Q2277" t="s">
        <v>8333</v>
      </c>
      <c r="R2277" t="s">
        <v>8351</v>
      </c>
      <c r="S2277" s="20">
        <f t="shared" si="70"/>
        <v>41965.616655092592</v>
      </c>
      <c r="T2277" s="20">
        <f t="shared" si="71"/>
        <v>41995.616655092592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23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7">
        <f>E2278/L2278</f>
        <v>64.74666666666667</v>
      </c>
      <c r="Q2278" t="s">
        <v>8333</v>
      </c>
      <c r="R2278" t="s">
        <v>8351</v>
      </c>
      <c r="S2278" s="20">
        <f t="shared" si="70"/>
        <v>41614.651493055557</v>
      </c>
      <c r="T2278" s="20">
        <f t="shared" si="71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23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7">
        <f>E2279/L2279</f>
        <v>57.932367149758456</v>
      </c>
      <c r="Q2279" t="s">
        <v>8333</v>
      </c>
      <c r="R2279" t="s">
        <v>8351</v>
      </c>
      <c r="S2279" s="20">
        <f t="shared" si="70"/>
        <v>40936.678506944445</v>
      </c>
      <c r="T2279" s="20">
        <f t="shared" si="71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23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7">
        <f>E2280/L2280</f>
        <v>53.078431372549019</v>
      </c>
      <c r="Q2280" t="s">
        <v>8333</v>
      </c>
      <c r="R2280" t="s">
        <v>8351</v>
      </c>
      <c r="S2280" s="20">
        <f t="shared" si="70"/>
        <v>42338.709108796298</v>
      </c>
      <c r="T2280" s="20">
        <f t="shared" si="71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23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7">
        <f>E2281/L2281</f>
        <v>48.0625</v>
      </c>
      <c r="Q2281" t="s">
        <v>8333</v>
      </c>
      <c r="R2281" t="s">
        <v>8351</v>
      </c>
      <c r="S2281" s="20">
        <f t="shared" si="70"/>
        <v>42020.806701388894</v>
      </c>
      <c r="T2281" s="20">
        <f t="shared" si="71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23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7">
        <f>E2282/L2282</f>
        <v>82.396874999999994</v>
      </c>
      <c r="Q2282" t="s">
        <v>8333</v>
      </c>
      <c r="R2282" t="s">
        <v>8351</v>
      </c>
      <c r="S2282" s="20">
        <f t="shared" si="70"/>
        <v>42234.624895833331</v>
      </c>
      <c r="T2282" s="20">
        <f t="shared" si="71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2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7">
        <f>E2283/L2283</f>
        <v>50.454545454545453</v>
      </c>
      <c r="Q2283" t="s">
        <v>8325</v>
      </c>
      <c r="R2283" t="s">
        <v>8326</v>
      </c>
      <c r="S2283" s="20">
        <f t="shared" si="70"/>
        <v>40687.285844907405</v>
      </c>
      <c r="T2283" s="20">
        <f t="shared" si="71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23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7">
        <f>E2284/L2284</f>
        <v>115.83333333333333</v>
      </c>
      <c r="Q2284" t="s">
        <v>8325</v>
      </c>
      <c r="R2284" t="s">
        <v>8326</v>
      </c>
      <c r="S2284" s="20">
        <f t="shared" si="70"/>
        <v>42323.17460648148</v>
      </c>
      <c r="T2284" s="20">
        <f t="shared" si="71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23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7">
        <f>E2285/L2285</f>
        <v>63.03458333333333</v>
      </c>
      <c r="Q2285" t="s">
        <v>8325</v>
      </c>
      <c r="R2285" t="s">
        <v>8326</v>
      </c>
      <c r="S2285" s="20">
        <f t="shared" si="70"/>
        <v>40978.125046296293</v>
      </c>
      <c r="T2285" s="20">
        <f t="shared" si="71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23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7">
        <f>E2286/L2286</f>
        <v>108.02152542372882</v>
      </c>
      <c r="Q2286" t="s">
        <v>8325</v>
      </c>
      <c r="R2286" t="s">
        <v>8326</v>
      </c>
      <c r="S2286" s="20">
        <f t="shared" si="70"/>
        <v>40585.796817129631</v>
      </c>
      <c r="T2286" s="20">
        <f t="shared" si="71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23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7">
        <f>E2287/L2287</f>
        <v>46.088607594936711</v>
      </c>
      <c r="Q2287" t="s">
        <v>8325</v>
      </c>
      <c r="R2287" t="s">
        <v>8326</v>
      </c>
      <c r="S2287" s="20">
        <f t="shared" si="70"/>
        <v>41059.185682870375</v>
      </c>
      <c r="T2287" s="20">
        <f t="shared" si="71"/>
        <v>41089.185682870375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23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7">
        <f>E2288/L2288</f>
        <v>107.21428571428571</v>
      </c>
      <c r="Q2288" t="s">
        <v>8325</v>
      </c>
      <c r="R2288" t="s">
        <v>8326</v>
      </c>
      <c r="S2288" s="20">
        <f t="shared" si="70"/>
        <v>41494.963587962964</v>
      </c>
      <c r="T2288" s="20">
        <f t="shared" si="71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23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7">
        <f>E2289/L2289</f>
        <v>50.9338679245283</v>
      </c>
      <c r="Q2289" t="s">
        <v>8325</v>
      </c>
      <c r="R2289" t="s">
        <v>8326</v>
      </c>
      <c r="S2289" s="20">
        <f t="shared" si="70"/>
        <v>41792.667361111111</v>
      </c>
      <c r="T2289" s="20">
        <f t="shared" si="71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23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7">
        <f>E2290/L2290</f>
        <v>40.04</v>
      </c>
      <c r="Q2290" t="s">
        <v>8325</v>
      </c>
      <c r="R2290" t="s">
        <v>8326</v>
      </c>
      <c r="S2290" s="20">
        <f t="shared" si="70"/>
        <v>41067.827418981484</v>
      </c>
      <c r="T2290" s="20">
        <f t="shared" si="71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23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7">
        <f>E2291/L2291</f>
        <v>64.44</v>
      </c>
      <c r="Q2291" t="s">
        <v>8325</v>
      </c>
      <c r="R2291" t="s">
        <v>8326</v>
      </c>
      <c r="S2291" s="20">
        <f t="shared" si="70"/>
        <v>41571.998379629629</v>
      </c>
      <c r="T2291" s="20">
        <f t="shared" si="71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23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7">
        <f>E2292/L2292</f>
        <v>53.827586206896555</v>
      </c>
      <c r="Q2292" t="s">
        <v>8325</v>
      </c>
      <c r="R2292" t="s">
        <v>8326</v>
      </c>
      <c r="S2292" s="20">
        <f t="shared" si="70"/>
        <v>40070.253819444442</v>
      </c>
      <c r="T2292" s="20">
        <f t="shared" si="71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2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7">
        <f>E2293/L2293</f>
        <v>100.46511627906976</v>
      </c>
      <c r="Q2293" t="s">
        <v>8325</v>
      </c>
      <c r="R2293" t="s">
        <v>8326</v>
      </c>
      <c r="S2293" s="20">
        <f t="shared" si="70"/>
        <v>40987.977060185185</v>
      </c>
      <c r="T2293" s="20">
        <f t="shared" si="71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23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7">
        <f>E2294/L2294</f>
        <v>46.630652173913049</v>
      </c>
      <c r="Q2294" t="s">
        <v>8325</v>
      </c>
      <c r="R2294" t="s">
        <v>8326</v>
      </c>
      <c r="S2294" s="20">
        <f t="shared" si="70"/>
        <v>40987.697638888887</v>
      </c>
      <c r="T2294" s="20">
        <f t="shared" si="71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23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7">
        <f>E2295/L2295</f>
        <v>34.074074074074076</v>
      </c>
      <c r="Q2295" t="s">
        <v>8325</v>
      </c>
      <c r="R2295" t="s">
        <v>8326</v>
      </c>
      <c r="S2295" s="20">
        <f t="shared" si="70"/>
        <v>41151.708321759259</v>
      </c>
      <c r="T2295" s="20">
        <f t="shared" si="71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23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7">
        <f>E2296/L2296</f>
        <v>65.214642857142863</v>
      </c>
      <c r="Q2296" t="s">
        <v>8325</v>
      </c>
      <c r="R2296" t="s">
        <v>8326</v>
      </c>
      <c r="S2296" s="20">
        <f t="shared" si="70"/>
        <v>41264.72314814815</v>
      </c>
      <c r="T2296" s="20">
        <f t="shared" si="71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23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7">
        <f>E2297/L2297</f>
        <v>44.205882352941174</v>
      </c>
      <c r="Q2297" t="s">
        <v>8325</v>
      </c>
      <c r="R2297" t="s">
        <v>8326</v>
      </c>
      <c r="S2297" s="20">
        <f t="shared" si="70"/>
        <v>41270.954351851848</v>
      </c>
      <c r="T2297" s="20">
        <f t="shared" si="71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23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7">
        <f>E2298/L2298</f>
        <v>71.965517241379317</v>
      </c>
      <c r="Q2298" t="s">
        <v>8325</v>
      </c>
      <c r="R2298" t="s">
        <v>8326</v>
      </c>
      <c r="S2298" s="20">
        <f t="shared" si="70"/>
        <v>40927.731782407405</v>
      </c>
      <c r="T2298" s="20">
        <f t="shared" si="71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23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7">
        <f>E2299/L2299</f>
        <v>52.94736842105263</v>
      </c>
      <c r="Q2299" t="s">
        <v>8325</v>
      </c>
      <c r="R2299" t="s">
        <v>8326</v>
      </c>
      <c r="S2299" s="20">
        <f t="shared" si="70"/>
        <v>40948.042233796295</v>
      </c>
      <c r="T2299" s="20">
        <f t="shared" si="71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23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7">
        <f>E2300/L2300</f>
        <v>109.45138888888889</v>
      </c>
      <c r="Q2300" t="s">
        <v>8325</v>
      </c>
      <c r="R2300" t="s">
        <v>8326</v>
      </c>
      <c r="S2300" s="20">
        <f t="shared" si="70"/>
        <v>41694.84065972222</v>
      </c>
      <c r="T2300" s="20">
        <f t="shared" si="71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23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7">
        <f>E2301/L2301</f>
        <v>75.035714285714292</v>
      </c>
      <c r="Q2301" t="s">
        <v>8325</v>
      </c>
      <c r="R2301" t="s">
        <v>8326</v>
      </c>
      <c r="S2301" s="20">
        <f t="shared" si="70"/>
        <v>40565.032511574071</v>
      </c>
      <c r="T2301" s="20">
        <f t="shared" si="71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23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7">
        <f>E2302/L2302</f>
        <v>115.71428571428571</v>
      </c>
      <c r="Q2302" t="s">
        <v>8325</v>
      </c>
      <c r="R2302" t="s">
        <v>8326</v>
      </c>
      <c r="S2302" s="20">
        <f t="shared" si="70"/>
        <v>41074.727037037039</v>
      </c>
      <c r="T2302" s="20">
        <f t="shared" si="71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2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7">
        <f>E2303/L2303</f>
        <v>31.659810426540286</v>
      </c>
      <c r="Q2303" t="s">
        <v>8325</v>
      </c>
      <c r="R2303" t="s">
        <v>8329</v>
      </c>
      <c r="S2303" s="20">
        <f t="shared" si="70"/>
        <v>41416.146944444445</v>
      </c>
      <c r="T2303" s="20">
        <f t="shared" si="71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23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7">
        <f>E2304/L2304</f>
        <v>46.176470588235297</v>
      </c>
      <c r="Q2304" t="s">
        <v>8325</v>
      </c>
      <c r="R2304" t="s">
        <v>8329</v>
      </c>
      <c r="S2304" s="20">
        <f t="shared" si="70"/>
        <v>41605.868449074071</v>
      </c>
      <c r="T2304" s="20">
        <f t="shared" si="71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23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7">
        <f>E2305/L2305</f>
        <v>68.481650485436887</v>
      </c>
      <c r="Q2305" t="s">
        <v>8325</v>
      </c>
      <c r="R2305" t="s">
        <v>8329</v>
      </c>
      <c r="S2305" s="20">
        <f t="shared" si="70"/>
        <v>40850.111064814817</v>
      </c>
      <c r="T2305" s="20">
        <f t="shared" si="71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23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7">
        <f>E2306/L2306</f>
        <v>53.469203539823013</v>
      </c>
      <c r="Q2306" t="s">
        <v>8325</v>
      </c>
      <c r="R2306" t="s">
        <v>8329</v>
      </c>
      <c r="S2306" s="20">
        <f t="shared" si="70"/>
        <v>40502.815868055557</v>
      </c>
      <c r="T2306" s="20">
        <f t="shared" si="71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23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7">
        <f>E2307/L2307</f>
        <v>109.10778443113773</v>
      </c>
      <c r="Q2307" t="s">
        <v>8325</v>
      </c>
      <c r="R2307" t="s">
        <v>8329</v>
      </c>
      <c r="S2307" s="20">
        <f t="shared" ref="S2307:S2370" si="72">(J2307/86400)+DATE(1970,1,1)</f>
        <v>41834.695277777777</v>
      </c>
      <c r="T2307" s="20">
        <f t="shared" ref="T2307:T2370" si="73">(I2307/86400)+DATE(1970,1,1)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23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7">
        <f>E2308/L2308</f>
        <v>51.185616438356163</v>
      </c>
      <c r="Q2308" t="s">
        <v>8325</v>
      </c>
      <c r="R2308" t="s">
        <v>8329</v>
      </c>
      <c r="S2308" s="20">
        <f t="shared" si="72"/>
        <v>40948.16815972222</v>
      </c>
      <c r="T2308" s="20">
        <f t="shared" si="73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23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7">
        <f>E2309/L2309</f>
        <v>27.936800000000002</v>
      </c>
      <c r="Q2309" t="s">
        <v>8325</v>
      </c>
      <c r="R2309" t="s">
        <v>8329</v>
      </c>
      <c r="S2309" s="20">
        <f t="shared" si="72"/>
        <v>41004.802465277782</v>
      </c>
      <c r="T2309" s="20">
        <f t="shared" si="73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23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7">
        <f>E2310/L2310</f>
        <v>82.496921824104234</v>
      </c>
      <c r="Q2310" t="s">
        <v>8325</v>
      </c>
      <c r="R2310" t="s">
        <v>8329</v>
      </c>
      <c r="S2310" s="20">
        <f t="shared" si="72"/>
        <v>41851.962916666671</v>
      </c>
      <c r="T2310" s="20">
        <f t="shared" si="73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23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7">
        <f>E2311/L2311</f>
        <v>59.817476635514019</v>
      </c>
      <c r="Q2311" t="s">
        <v>8325</v>
      </c>
      <c r="R2311" t="s">
        <v>8329</v>
      </c>
      <c r="S2311" s="20">
        <f t="shared" si="72"/>
        <v>41307.987696759257</v>
      </c>
      <c r="T2311" s="20">
        <f t="shared" si="73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23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7">
        <f>E2312/L2312</f>
        <v>64.816470588235291</v>
      </c>
      <c r="Q2312" t="s">
        <v>8325</v>
      </c>
      <c r="R2312" t="s">
        <v>8329</v>
      </c>
      <c r="S2312" s="20">
        <f t="shared" si="72"/>
        <v>41324.79415509259</v>
      </c>
      <c r="T2312" s="20">
        <f t="shared" si="73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2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7">
        <f>E2313/L2313</f>
        <v>90.09615384615384</v>
      </c>
      <c r="Q2313" t="s">
        <v>8325</v>
      </c>
      <c r="R2313" t="s">
        <v>8329</v>
      </c>
      <c r="S2313" s="20">
        <f t="shared" si="72"/>
        <v>41736.004502314812</v>
      </c>
      <c r="T2313" s="20">
        <f t="shared" si="73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23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7">
        <f>E2314/L2314</f>
        <v>40.962025316455694</v>
      </c>
      <c r="Q2314" t="s">
        <v>8325</v>
      </c>
      <c r="R2314" t="s">
        <v>8329</v>
      </c>
      <c r="S2314" s="20">
        <f t="shared" si="72"/>
        <v>41716.632847222223</v>
      </c>
      <c r="T2314" s="20">
        <f t="shared" si="73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23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7">
        <f>E2315/L2315</f>
        <v>56.000127388535034</v>
      </c>
      <c r="Q2315" t="s">
        <v>8325</v>
      </c>
      <c r="R2315" t="s">
        <v>8329</v>
      </c>
      <c r="S2315" s="20">
        <f t="shared" si="72"/>
        <v>41002.958634259259</v>
      </c>
      <c r="T2315" s="20">
        <f t="shared" si="73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23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7">
        <f>E2316/L2316</f>
        <v>37.672800000000002</v>
      </c>
      <c r="Q2316" t="s">
        <v>8325</v>
      </c>
      <c r="R2316" t="s">
        <v>8329</v>
      </c>
      <c r="S2316" s="20">
        <f t="shared" si="72"/>
        <v>41037.551585648151</v>
      </c>
      <c r="T2316" s="20">
        <f t="shared" si="73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23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7">
        <f>E2317/L2317</f>
        <v>40.078125</v>
      </c>
      <c r="Q2317" t="s">
        <v>8325</v>
      </c>
      <c r="R2317" t="s">
        <v>8329</v>
      </c>
      <c r="S2317" s="20">
        <f t="shared" si="72"/>
        <v>41004.72619212963</v>
      </c>
      <c r="T2317" s="20">
        <f t="shared" si="73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23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7">
        <f>E2318/L2318</f>
        <v>78.031999999999996</v>
      </c>
      <c r="Q2318" t="s">
        <v>8325</v>
      </c>
      <c r="R2318" t="s">
        <v>8329</v>
      </c>
      <c r="S2318" s="20">
        <f t="shared" si="72"/>
        <v>40079.725115740745</v>
      </c>
      <c r="T2318" s="20">
        <f t="shared" si="73"/>
        <v>40156.766666666663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23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7">
        <f>E2319/L2319</f>
        <v>18.90909090909091</v>
      </c>
      <c r="Q2319" t="s">
        <v>8325</v>
      </c>
      <c r="R2319" t="s">
        <v>8329</v>
      </c>
      <c r="S2319" s="20">
        <f t="shared" si="72"/>
        <v>40192.542233796295</v>
      </c>
      <c r="T2319" s="20">
        <f t="shared" si="73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23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7">
        <f>E2320/L2320</f>
        <v>37.134969325153371</v>
      </c>
      <c r="Q2320" t="s">
        <v>8325</v>
      </c>
      <c r="R2320" t="s">
        <v>8329</v>
      </c>
      <c r="S2320" s="20">
        <f t="shared" si="72"/>
        <v>40050.643680555557</v>
      </c>
      <c r="T2320" s="20">
        <f t="shared" si="73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23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7">
        <f>E2321/L2321</f>
        <v>41.961038961038959</v>
      </c>
      <c r="Q2321" t="s">
        <v>8325</v>
      </c>
      <c r="R2321" t="s">
        <v>8329</v>
      </c>
      <c r="S2321" s="20">
        <f t="shared" si="72"/>
        <v>41593.082002314812</v>
      </c>
      <c r="T2321" s="20">
        <f t="shared" si="73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23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7">
        <f>E2322/L2322</f>
        <v>61.044943820224717</v>
      </c>
      <c r="Q2322" t="s">
        <v>8325</v>
      </c>
      <c r="R2322" t="s">
        <v>8329</v>
      </c>
      <c r="S2322" s="20">
        <f t="shared" si="72"/>
        <v>41696.817129629628</v>
      </c>
      <c r="T2322" s="20">
        <f t="shared" si="73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7">
        <f>E2323/L2323</f>
        <v>64.53125</v>
      </c>
      <c r="Q2323" t="s">
        <v>8336</v>
      </c>
      <c r="R2323" t="s">
        <v>8352</v>
      </c>
      <c r="S2323" s="20">
        <f t="shared" si="72"/>
        <v>42799.260428240741</v>
      </c>
      <c r="T2323" s="20">
        <f t="shared" si="73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23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7">
        <f>E2324/L2324</f>
        <v>21.25</v>
      </c>
      <c r="Q2324" t="s">
        <v>8336</v>
      </c>
      <c r="R2324" t="s">
        <v>8352</v>
      </c>
      <c r="S2324" s="20">
        <f t="shared" si="72"/>
        <v>42804.895474537036</v>
      </c>
      <c r="T2324" s="20">
        <f t="shared" si="73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23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7">
        <f>E2325/L2325</f>
        <v>30</v>
      </c>
      <c r="Q2325" t="s">
        <v>8336</v>
      </c>
      <c r="R2325" t="s">
        <v>8352</v>
      </c>
      <c r="S2325" s="20">
        <f t="shared" si="72"/>
        <v>42807.755173611113</v>
      </c>
      <c r="T2325" s="20">
        <f t="shared" si="73"/>
        <v>42814.755173611113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23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7">
        <f>E2326/L2326</f>
        <v>25.491803278688526</v>
      </c>
      <c r="Q2326" t="s">
        <v>8336</v>
      </c>
      <c r="R2326" t="s">
        <v>8352</v>
      </c>
      <c r="S2326" s="20">
        <f t="shared" si="72"/>
        <v>42790.885243055556</v>
      </c>
      <c r="T2326" s="20">
        <f t="shared" si="73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23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7">
        <f>E2327/L2327</f>
        <v>11.428571428571429</v>
      </c>
      <c r="Q2327" t="s">
        <v>8336</v>
      </c>
      <c r="R2327" t="s">
        <v>8352</v>
      </c>
      <c r="S2327" s="20">
        <f t="shared" si="72"/>
        <v>42794.022349537037</v>
      </c>
      <c r="T2327" s="20">
        <f t="shared" si="73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23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7">
        <f>E2328/L2328</f>
        <v>108</v>
      </c>
      <c r="Q2328" t="s">
        <v>8336</v>
      </c>
      <c r="R2328" t="s">
        <v>8352</v>
      </c>
      <c r="S2328" s="20">
        <f t="shared" si="72"/>
        <v>42804.034120370372</v>
      </c>
      <c r="T2328" s="20">
        <f t="shared" si="73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23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7">
        <f>E2329/L2329</f>
        <v>54.883162444113267</v>
      </c>
      <c r="Q2329" t="s">
        <v>8336</v>
      </c>
      <c r="R2329" t="s">
        <v>8352</v>
      </c>
      <c r="S2329" s="20">
        <f t="shared" si="72"/>
        <v>41842.917129629626</v>
      </c>
      <c r="T2329" s="20">
        <f t="shared" si="73"/>
        <v>41877.917129629626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23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7">
        <f>E2330/L2330</f>
        <v>47.383612662942269</v>
      </c>
      <c r="Q2330" t="s">
        <v>8336</v>
      </c>
      <c r="R2330" t="s">
        <v>8352</v>
      </c>
      <c r="S2330" s="20">
        <f t="shared" si="72"/>
        <v>42139.781678240739</v>
      </c>
      <c r="T2330" s="20">
        <f t="shared" si="73"/>
        <v>42169.781678240739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23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7">
        <f>E2331/L2331</f>
        <v>211.84</v>
      </c>
      <c r="Q2331" t="s">
        <v>8336</v>
      </c>
      <c r="R2331" t="s">
        <v>8352</v>
      </c>
      <c r="S2331" s="20">
        <f t="shared" si="72"/>
        <v>41807.624374999999</v>
      </c>
      <c r="T2331" s="20">
        <f t="shared" si="73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23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7">
        <f>E2332/L2332</f>
        <v>219.92638036809817</v>
      </c>
      <c r="Q2332" t="s">
        <v>8336</v>
      </c>
      <c r="R2332" t="s">
        <v>8352</v>
      </c>
      <c r="S2332" s="20">
        <f t="shared" si="72"/>
        <v>42332.89980324074</v>
      </c>
      <c r="T2332" s="20">
        <f t="shared" si="73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2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7">
        <f>E2333/L2333</f>
        <v>40.795406360424032</v>
      </c>
      <c r="Q2333" t="s">
        <v>8336</v>
      </c>
      <c r="R2333" t="s">
        <v>8352</v>
      </c>
      <c r="S2333" s="20">
        <f t="shared" si="72"/>
        <v>41839.005671296298</v>
      </c>
      <c r="T2333" s="20">
        <f t="shared" si="73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 s="23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7">
        <f>E2334/L2334</f>
        <v>75.502840909090907</v>
      </c>
      <c r="Q2334" t="s">
        <v>8336</v>
      </c>
      <c r="R2334" t="s">
        <v>8352</v>
      </c>
      <c r="S2334" s="20">
        <f t="shared" si="72"/>
        <v>42011.628136574072</v>
      </c>
      <c r="T2334" s="20">
        <f t="shared" si="73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23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7">
        <f>E2335/L2335</f>
        <v>13.542553191489361</v>
      </c>
      <c r="Q2335" t="s">
        <v>8336</v>
      </c>
      <c r="R2335" t="s">
        <v>8352</v>
      </c>
      <c r="S2335" s="20">
        <f t="shared" si="72"/>
        <v>41767.650347222225</v>
      </c>
      <c r="T2335" s="20">
        <f t="shared" si="73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23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7">
        <f>E2336/L2336</f>
        <v>60.865671641791046</v>
      </c>
      <c r="Q2336" t="s">
        <v>8336</v>
      </c>
      <c r="R2336" t="s">
        <v>8352</v>
      </c>
      <c r="S2336" s="20">
        <f t="shared" si="72"/>
        <v>41918.670115740737</v>
      </c>
      <c r="T2336" s="20">
        <f t="shared" si="73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23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7">
        <f>E2337/L2337</f>
        <v>115.69230769230769</v>
      </c>
      <c r="Q2337" t="s">
        <v>8336</v>
      </c>
      <c r="R2337" t="s">
        <v>8352</v>
      </c>
      <c r="S2337" s="20">
        <f t="shared" si="72"/>
        <v>41771.572256944448</v>
      </c>
      <c r="T2337" s="20">
        <f t="shared" si="73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23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7">
        <f>E2338/L2338</f>
        <v>48.104623556581984</v>
      </c>
      <c r="Q2338" t="s">
        <v>8336</v>
      </c>
      <c r="R2338" t="s">
        <v>8352</v>
      </c>
      <c r="S2338" s="20">
        <f t="shared" si="72"/>
        <v>41666.924710648149</v>
      </c>
      <c r="T2338" s="20">
        <f t="shared" si="73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23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7">
        <f>E2339/L2339</f>
        <v>74.184357541899445</v>
      </c>
      <c r="Q2339" t="s">
        <v>8336</v>
      </c>
      <c r="R2339" t="s">
        <v>8352</v>
      </c>
      <c r="S2339" s="20">
        <f t="shared" si="72"/>
        <v>41786.640543981484</v>
      </c>
      <c r="T2339" s="20">
        <f t="shared" si="73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23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7">
        <f>E2340/L2340</f>
        <v>123.34552845528455</v>
      </c>
      <c r="Q2340" t="s">
        <v>8336</v>
      </c>
      <c r="R2340" t="s">
        <v>8352</v>
      </c>
      <c r="S2340" s="20">
        <f t="shared" si="72"/>
        <v>41789.89680555556</v>
      </c>
      <c r="T2340" s="20">
        <f t="shared" si="73"/>
        <v>41819.89680555556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23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7">
        <f>E2341/L2341</f>
        <v>66.623188405797094</v>
      </c>
      <c r="Q2341" t="s">
        <v>8336</v>
      </c>
      <c r="R2341" t="s">
        <v>8352</v>
      </c>
      <c r="S2341" s="20">
        <f t="shared" si="72"/>
        <v>42692.79987268518</v>
      </c>
      <c r="T2341" s="20">
        <f t="shared" si="73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23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7">
        <f>E2342/L2342</f>
        <v>104.99007444168734</v>
      </c>
      <c r="Q2342" t="s">
        <v>8336</v>
      </c>
      <c r="R2342" t="s">
        <v>8352</v>
      </c>
      <c r="S2342" s="20">
        <f t="shared" si="72"/>
        <v>42643.642800925925</v>
      </c>
      <c r="T2342" s="20">
        <f t="shared" si="73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2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7" t="e">
        <f>E2343/L2343</f>
        <v>#DIV/0!</v>
      </c>
      <c r="Q2343" t="s">
        <v>8319</v>
      </c>
      <c r="R2343" t="s">
        <v>8320</v>
      </c>
      <c r="S2343" s="20">
        <f t="shared" si="72"/>
        <v>42167.813703703709</v>
      </c>
      <c r="T2343" s="20">
        <f t="shared" si="73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 s="23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7" t="e">
        <f>E2344/L2344</f>
        <v>#DIV/0!</v>
      </c>
      <c r="Q2344" t="s">
        <v>8319</v>
      </c>
      <c r="R2344" t="s">
        <v>8320</v>
      </c>
      <c r="S2344" s="20">
        <f t="shared" si="72"/>
        <v>41897.702199074076</v>
      </c>
      <c r="T2344" s="20">
        <f t="shared" si="73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23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7">
        <f>E2345/L2345</f>
        <v>300</v>
      </c>
      <c r="Q2345" t="s">
        <v>8319</v>
      </c>
      <c r="R2345" t="s">
        <v>8320</v>
      </c>
      <c r="S2345" s="20">
        <f t="shared" si="72"/>
        <v>42327.825289351851</v>
      </c>
      <c r="T2345" s="20">
        <f t="shared" si="73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23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7">
        <f>E2346/L2346</f>
        <v>1</v>
      </c>
      <c r="Q2346" t="s">
        <v>8319</v>
      </c>
      <c r="R2346" t="s">
        <v>8320</v>
      </c>
      <c r="S2346" s="20">
        <f t="shared" si="72"/>
        <v>42515.727650462963</v>
      </c>
      <c r="T2346" s="20">
        <f t="shared" si="73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23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7" t="e">
        <f>E2347/L2347</f>
        <v>#DIV/0!</v>
      </c>
      <c r="Q2347" t="s">
        <v>8319</v>
      </c>
      <c r="R2347" t="s">
        <v>8320</v>
      </c>
      <c r="S2347" s="20">
        <f t="shared" si="72"/>
        <v>42060.001805555556</v>
      </c>
      <c r="T2347" s="20">
        <f t="shared" si="73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23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7">
        <f>E2348/L2348</f>
        <v>13</v>
      </c>
      <c r="Q2348" t="s">
        <v>8319</v>
      </c>
      <c r="R2348" t="s">
        <v>8320</v>
      </c>
      <c r="S2348" s="20">
        <f t="shared" si="72"/>
        <v>42615.79896990741</v>
      </c>
      <c r="T2348" s="20">
        <f t="shared" si="73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23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7">
        <f>E2349/L2349</f>
        <v>15</v>
      </c>
      <c r="Q2349" t="s">
        <v>8319</v>
      </c>
      <c r="R2349" t="s">
        <v>8320</v>
      </c>
      <c r="S2349" s="20">
        <f t="shared" si="72"/>
        <v>42577.607361111106</v>
      </c>
      <c r="T2349" s="20">
        <f t="shared" si="73"/>
        <v>42607.607361111106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23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7">
        <f>E2350/L2350</f>
        <v>54</v>
      </c>
      <c r="Q2350" t="s">
        <v>8319</v>
      </c>
      <c r="R2350" t="s">
        <v>8320</v>
      </c>
      <c r="S2350" s="20">
        <f t="shared" si="72"/>
        <v>42360.932152777779</v>
      </c>
      <c r="T2350" s="20">
        <f t="shared" si="73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23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7" t="e">
        <f>E2351/L2351</f>
        <v>#DIV/0!</v>
      </c>
      <c r="Q2351" t="s">
        <v>8319</v>
      </c>
      <c r="R2351" t="s">
        <v>8320</v>
      </c>
      <c r="S2351" s="20">
        <f t="shared" si="72"/>
        <v>42198.775787037041</v>
      </c>
      <c r="T2351" s="20">
        <f t="shared" si="73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23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7" t="e">
        <f>E2352/L2352</f>
        <v>#DIV/0!</v>
      </c>
      <c r="Q2352" t="s">
        <v>8319</v>
      </c>
      <c r="R2352" t="s">
        <v>8320</v>
      </c>
      <c r="S2352" s="20">
        <f t="shared" si="72"/>
        <v>42708.842245370368</v>
      </c>
      <c r="T2352" s="20">
        <f t="shared" si="73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2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7">
        <f>E2353/L2353</f>
        <v>15.428571428571429</v>
      </c>
      <c r="Q2353" t="s">
        <v>8319</v>
      </c>
      <c r="R2353" t="s">
        <v>8320</v>
      </c>
      <c r="S2353" s="20">
        <f t="shared" si="72"/>
        <v>42094.101145833338</v>
      </c>
      <c r="T2353" s="20">
        <f t="shared" si="73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23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7" t="e">
        <f>E2354/L2354</f>
        <v>#DIV/0!</v>
      </c>
      <c r="Q2354" t="s">
        <v>8319</v>
      </c>
      <c r="R2354" t="s">
        <v>8320</v>
      </c>
      <c r="S2354" s="20">
        <f t="shared" si="72"/>
        <v>42101.633703703701</v>
      </c>
      <c r="T2354" s="20">
        <f t="shared" si="73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23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7" t="e">
        <f>E2355/L2355</f>
        <v>#DIV/0!</v>
      </c>
      <c r="Q2355" t="s">
        <v>8319</v>
      </c>
      <c r="R2355" t="s">
        <v>8320</v>
      </c>
      <c r="S2355" s="20">
        <f t="shared" si="72"/>
        <v>42103.676180555558</v>
      </c>
      <c r="T2355" s="20">
        <f t="shared" si="73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23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7">
        <f>E2356/L2356</f>
        <v>25</v>
      </c>
      <c r="Q2356" t="s">
        <v>8319</v>
      </c>
      <c r="R2356" t="s">
        <v>8320</v>
      </c>
      <c r="S2356" s="20">
        <f t="shared" si="72"/>
        <v>41954.722916666666</v>
      </c>
      <c r="T2356" s="20">
        <f t="shared" si="73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23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7">
        <f>E2357/L2357</f>
        <v>27.5</v>
      </c>
      <c r="Q2357" t="s">
        <v>8319</v>
      </c>
      <c r="R2357" t="s">
        <v>8320</v>
      </c>
      <c r="S2357" s="20">
        <f t="shared" si="72"/>
        <v>42096.918240740742</v>
      </c>
      <c r="T2357" s="20">
        <f t="shared" si="73"/>
        <v>42126.918240740742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23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7" t="e">
        <f>E2358/L2358</f>
        <v>#DIV/0!</v>
      </c>
      <c r="Q2358" t="s">
        <v>8319</v>
      </c>
      <c r="R2358" t="s">
        <v>8320</v>
      </c>
      <c r="S2358" s="20">
        <f t="shared" si="72"/>
        <v>42130.78361111111</v>
      </c>
      <c r="T2358" s="20">
        <f t="shared" si="73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23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7" t="e">
        <f>E2359/L2359</f>
        <v>#DIV/0!</v>
      </c>
      <c r="Q2359" t="s">
        <v>8319</v>
      </c>
      <c r="R2359" t="s">
        <v>8320</v>
      </c>
      <c r="S2359" s="20">
        <f t="shared" si="72"/>
        <v>42264.620115740741</v>
      </c>
      <c r="T2359" s="20">
        <f t="shared" si="73"/>
        <v>42294.620115740741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23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7" t="e">
        <f>E2360/L2360</f>
        <v>#DIV/0!</v>
      </c>
      <c r="Q2360" t="s">
        <v>8319</v>
      </c>
      <c r="R2360" t="s">
        <v>8320</v>
      </c>
      <c r="S2360" s="20">
        <f t="shared" si="72"/>
        <v>41978.930972222224</v>
      </c>
      <c r="T2360" s="20">
        <f t="shared" si="73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23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7">
        <f>E2361/L2361</f>
        <v>367</v>
      </c>
      <c r="Q2361" t="s">
        <v>8319</v>
      </c>
      <c r="R2361" t="s">
        <v>8320</v>
      </c>
      <c r="S2361" s="20">
        <f t="shared" si="72"/>
        <v>42159.649583333332</v>
      </c>
      <c r="T2361" s="20">
        <f t="shared" si="73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23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7">
        <f>E2362/L2362</f>
        <v>2</v>
      </c>
      <c r="Q2362" t="s">
        <v>8319</v>
      </c>
      <c r="R2362" t="s">
        <v>8320</v>
      </c>
      <c r="S2362" s="20">
        <f t="shared" si="72"/>
        <v>42377.70694444445</v>
      </c>
      <c r="T2362" s="20">
        <f t="shared" si="73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2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7" t="e">
        <f>E2363/L2363</f>
        <v>#DIV/0!</v>
      </c>
      <c r="Q2363" t="s">
        <v>8319</v>
      </c>
      <c r="R2363" t="s">
        <v>8320</v>
      </c>
      <c r="S2363" s="20">
        <f t="shared" si="72"/>
        <v>42466.858888888892</v>
      </c>
      <c r="T2363" s="20">
        <f t="shared" si="73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23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7">
        <f>E2364/L2364</f>
        <v>60</v>
      </c>
      <c r="Q2364" t="s">
        <v>8319</v>
      </c>
      <c r="R2364" t="s">
        <v>8320</v>
      </c>
      <c r="S2364" s="20">
        <f t="shared" si="72"/>
        <v>41954.688310185185</v>
      </c>
      <c r="T2364" s="20">
        <f t="shared" si="73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 s="23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7" t="e">
        <f>E2365/L2365</f>
        <v>#DIV/0!</v>
      </c>
      <c r="Q2365" t="s">
        <v>8319</v>
      </c>
      <c r="R2365" t="s">
        <v>8320</v>
      </c>
      <c r="S2365" s="20">
        <f t="shared" si="72"/>
        <v>42322.011574074073</v>
      </c>
      <c r="T2365" s="20">
        <f t="shared" si="73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23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7" t="e">
        <f>E2366/L2366</f>
        <v>#DIV/0!</v>
      </c>
      <c r="Q2366" t="s">
        <v>8319</v>
      </c>
      <c r="R2366" t="s">
        <v>8320</v>
      </c>
      <c r="S2366" s="20">
        <f t="shared" si="72"/>
        <v>42248.934675925921</v>
      </c>
      <c r="T2366" s="20">
        <f t="shared" si="73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23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7" t="e">
        <f>E2367/L2367</f>
        <v>#DIV/0!</v>
      </c>
      <c r="Q2367" t="s">
        <v>8319</v>
      </c>
      <c r="R2367" t="s">
        <v>8320</v>
      </c>
      <c r="S2367" s="20">
        <f t="shared" si="72"/>
        <v>42346.736400462964</v>
      </c>
      <c r="T2367" s="20">
        <f t="shared" si="73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23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7">
        <f>E2368/L2368</f>
        <v>97.407407407407405</v>
      </c>
      <c r="Q2368" t="s">
        <v>8319</v>
      </c>
      <c r="R2368" t="s">
        <v>8320</v>
      </c>
      <c r="S2368" s="20">
        <f t="shared" si="72"/>
        <v>42268.531631944439</v>
      </c>
      <c r="T2368" s="20">
        <f t="shared" si="73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23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7">
        <f>E2369/L2369</f>
        <v>47.857142857142854</v>
      </c>
      <c r="Q2369" t="s">
        <v>8319</v>
      </c>
      <c r="R2369" t="s">
        <v>8320</v>
      </c>
      <c r="S2369" s="20">
        <f t="shared" si="72"/>
        <v>42425.970092592594</v>
      </c>
      <c r="T2369" s="20">
        <f t="shared" si="73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23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7">
        <f>E2370/L2370</f>
        <v>50</v>
      </c>
      <c r="Q2370" t="s">
        <v>8319</v>
      </c>
      <c r="R2370" t="s">
        <v>8320</v>
      </c>
      <c r="S2370" s="20">
        <f t="shared" si="72"/>
        <v>42063.721817129626</v>
      </c>
      <c r="T2370" s="20">
        <f t="shared" si="73"/>
        <v>42108.680150462962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23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7" t="e">
        <f>E2371/L2371</f>
        <v>#DIV/0!</v>
      </c>
      <c r="Q2371" t="s">
        <v>8319</v>
      </c>
      <c r="R2371" t="s">
        <v>8320</v>
      </c>
      <c r="S2371" s="20">
        <f t="shared" ref="S2371:S2434" si="74">(J2371/86400)+DATE(1970,1,1)</f>
        <v>42380.812627314815</v>
      </c>
      <c r="T2371" s="20">
        <f t="shared" ref="T2371:T2434" si="75">(I2371/86400)+DATE(1970,1,1)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23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7">
        <f>E2372/L2372</f>
        <v>20.5</v>
      </c>
      <c r="Q2372" t="s">
        <v>8319</v>
      </c>
      <c r="R2372" t="s">
        <v>8320</v>
      </c>
      <c r="S2372" s="20">
        <f t="shared" si="74"/>
        <v>41961.18913194444</v>
      </c>
      <c r="T2372" s="20">
        <f t="shared" si="75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2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7" t="e">
        <f>E2373/L2373</f>
        <v>#DIV/0!</v>
      </c>
      <c r="Q2373" t="s">
        <v>8319</v>
      </c>
      <c r="R2373" t="s">
        <v>8320</v>
      </c>
      <c r="S2373" s="20">
        <f t="shared" si="74"/>
        <v>42150.777731481481</v>
      </c>
      <c r="T2373" s="20">
        <f t="shared" si="75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23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7">
        <f>E2374/L2374</f>
        <v>30</v>
      </c>
      <c r="Q2374" t="s">
        <v>8319</v>
      </c>
      <c r="R2374" t="s">
        <v>8320</v>
      </c>
      <c r="S2374" s="20">
        <f t="shared" si="74"/>
        <v>42088.069108796291</v>
      </c>
      <c r="T2374" s="20">
        <f t="shared" si="75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23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7">
        <f>E2375/L2375</f>
        <v>50</v>
      </c>
      <c r="Q2375" t="s">
        <v>8319</v>
      </c>
      <c r="R2375" t="s">
        <v>8320</v>
      </c>
      <c r="S2375" s="20">
        <f t="shared" si="74"/>
        <v>42215.662314814814</v>
      </c>
      <c r="T2375" s="20">
        <f t="shared" si="75"/>
        <v>42245.662314814814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23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7">
        <f>E2376/L2376</f>
        <v>10</v>
      </c>
      <c r="Q2376" t="s">
        <v>8319</v>
      </c>
      <c r="R2376" t="s">
        <v>8320</v>
      </c>
      <c r="S2376" s="20">
        <f t="shared" si="74"/>
        <v>42017.843287037038</v>
      </c>
      <c r="T2376" s="20">
        <f t="shared" si="75"/>
        <v>42047.843287037038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23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7" t="e">
        <f>E2377/L2377</f>
        <v>#DIV/0!</v>
      </c>
      <c r="Q2377" t="s">
        <v>8319</v>
      </c>
      <c r="R2377" t="s">
        <v>8320</v>
      </c>
      <c r="S2377" s="20">
        <f t="shared" si="74"/>
        <v>42592.836076388892</v>
      </c>
      <c r="T2377" s="20">
        <f t="shared" si="75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23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7">
        <f>E2378/L2378</f>
        <v>81.582499999999996</v>
      </c>
      <c r="Q2378" t="s">
        <v>8319</v>
      </c>
      <c r="R2378" t="s">
        <v>8320</v>
      </c>
      <c r="S2378" s="20">
        <f t="shared" si="74"/>
        <v>42318.925532407404</v>
      </c>
      <c r="T2378" s="20">
        <f t="shared" si="75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23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7" t="e">
        <f>E2379/L2379</f>
        <v>#DIV/0!</v>
      </c>
      <c r="Q2379" t="s">
        <v>8319</v>
      </c>
      <c r="R2379" t="s">
        <v>8320</v>
      </c>
      <c r="S2379" s="20">
        <f t="shared" si="74"/>
        <v>42669.870173611111</v>
      </c>
      <c r="T2379" s="20">
        <f t="shared" si="75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23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7" t="e">
        <f>E2380/L2380</f>
        <v>#DIV/0!</v>
      </c>
      <c r="Q2380" t="s">
        <v>8319</v>
      </c>
      <c r="R2380" t="s">
        <v>8320</v>
      </c>
      <c r="S2380" s="20">
        <f t="shared" si="74"/>
        <v>42213.013078703705</v>
      </c>
      <c r="T2380" s="20">
        <f t="shared" si="75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23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7" t="e">
        <f>E2381/L2381</f>
        <v>#DIV/0!</v>
      </c>
      <c r="Q2381" t="s">
        <v>8319</v>
      </c>
      <c r="R2381" t="s">
        <v>8320</v>
      </c>
      <c r="S2381" s="20">
        <f t="shared" si="74"/>
        <v>42237.016388888893</v>
      </c>
      <c r="T2381" s="20">
        <f t="shared" si="75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23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7">
        <f>E2382/L2382</f>
        <v>18.333333333333332</v>
      </c>
      <c r="Q2382" t="s">
        <v>8319</v>
      </c>
      <c r="R2382" t="s">
        <v>8320</v>
      </c>
      <c r="S2382" s="20">
        <f t="shared" si="74"/>
        <v>42248.793310185181</v>
      </c>
      <c r="T2382" s="20">
        <f t="shared" si="75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2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7">
        <f>E2383/L2383</f>
        <v>224.42857142857142</v>
      </c>
      <c r="Q2383" t="s">
        <v>8319</v>
      </c>
      <c r="R2383" t="s">
        <v>8320</v>
      </c>
      <c r="S2383" s="20">
        <f t="shared" si="74"/>
        <v>42074.935740740737</v>
      </c>
      <c r="T2383" s="20">
        <f t="shared" si="75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23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7">
        <f>E2384/L2384</f>
        <v>37.5</v>
      </c>
      <c r="Q2384" t="s">
        <v>8319</v>
      </c>
      <c r="R2384" t="s">
        <v>8320</v>
      </c>
      <c r="S2384" s="20">
        <f t="shared" si="74"/>
        <v>42195.187534722223</v>
      </c>
      <c r="T2384" s="20">
        <f t="shared" si="75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23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7">
        <f>E2385/L2385</f>
        <v>145</v>
      </c>
      <c r="Q2385" t="s">
        <v>8319</v>
      </c>
      <c r="R2385" t="s">
        <v>8320</v>
      </c>
      <c r="S2385" s="20">
        <f t="shared" si="74"/>
        <v>42027.056793981479</v>
      </c>
      <c r="T2385" s="20">
        <f t="shared" si="75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23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7">
        <f>E2386/L2386</f>
        <v>1</v>
      </c>
      <c r="Q2386" t="s">
        <v>8319</v>
      </c>
      <c r="R2386" t="s">
        <v>8320</v>
      </c>
      <c r="S2386" s="20">
        <f t="shared" si="74"/>
        <v>41927.067627314813</v>
      </c>
      <c r="T2386" s="20">
        <f t="shared" si="75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23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7">
        <f>E2387/L2387</f>
        <v>112.57142857142857</v>
      </c>
      <c r="Q2387" t="s">
        <v>8319</v>
      </c>
      <c r="R2387" t="s">
        <v>8320</v>
      </c>
      <c r="S2387" s="20">
        <f t="shared" si="74"/>
        <v>42191.70175925926</v>
      </c>
      <c r="T2387" s="20">
        <f t="shared" si="75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23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7" t="e">
        <f>E2388/L2388</f>
        <v>#DIV/0!</v>
      </c>
      <c r="Q2388" t="s">
        <v>8319</v>
      </c>
      <c r="R2388" t="s">
        <v>8320</v>
      </c>
      <c r="S2388" s="20">
        <f t="shared" si="74"/>
        <v>41954.838240740741</v>
      </c>
      <c r="T2388" s="20">
        <f t="shared" si="75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23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7">
        <f>E2389/L2389</f>
        <v>342</v>
      </c>
      <c r="Q2389" t="s">
        <v>8319</v>
      </c>
      <c r="R2389" t="s">
        <v>8320</v>
      </c>
      <c r="S2389" s="20">
        <f t="shared" si="74"/>
        <v>42528.626620370371</v>
      </c>
      <c r="T2389" s="20">
        <f t="shared" si="75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23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7">
        <f>E2390/L2390</f>
        <v>57.875</v>
      </c>
      <c r="Q2390" t="s">
        <v>8319</v>
      </c>
      <c r="R2390" t="s">
        <v>8320</v>
      </c>
      <c r="S2390" s="20">
        <f t="shared" si="74"/>
        <v>41989.853692129633</v>
      </c>
      <c r="T2390" s="20">
        <f t="shared" si="75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23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7">
        <f>E2391/L2391</f>
        <v>30</v>
      </c>
      <c r="Q2391" t="s">
        <v>8319</v>
      </c>
      <c r="R2391" t="s">
        <v>8320</v>
      </c>
      <c r="S2391" s="20">
        <f t="shared" si="74"/>
        <v>42179.653379629628</v>
      </c>
      <c r="T2391" s="20">
        <f t="shared" si="75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23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7" t="e">
        <f>E2392/L2392</f>
        <v>#DIV/0!</v>
      </c>
      <c r="Q2392" t="s">
        <v>8319</v>
      </c>
      <c r="R2392" t="s">
        <v>8320</v>
      </c>
      <c r="S2392" s="20">
        <f t="shared" si="74"/>
        <v>41968.262314814812</v>
      </c>
      <c r="T2392" s="20">
        <f t="shared" si="75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2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7">
        <f>E2393/L2393</f>
        <v>25</v>
      </c>
      <c r="Q2393" t="s">
        <v>8319</v>
      </c>
      <c r="R2393" t="s">
        <v>8320</v>
      </c>
      <c r="S2393" s="20">
        <f t="shared" si="74"/>
        <v>42064.794490740736</v>
      </c>
      <c r="T2393" s="20">
        <f t="shared" si="75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23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7" t="e">
        <f>E2394/L2394</f>
        <v>#DIV/0!</v>
      </c>
      <c r="Q2394" t="s">
        <v>8319</v>
      </c>
      <c r="R2394" t="s">
        <v>8320</v>
      </c>
      <c r="S2394" s="20">
        <f t="shared" si="74"/>
        <v>42276.120636574073</v>
      </c>
      <c r="T2394" s="20">
        <f t="shared" si="75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23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7">
        <f>E2395/L2395</f>
        <v>50</v>
      </c>
      <c r="Q2395" t="s">
        <v>8319</v>
      </c>
      <c r="R2395" t="s">
        <v>8320</v>
      </c>
      <c r="S2395" s="20">
        <f t="shared" si="74"/>
        <v>42194.648344907408</v>
      </c>
      <c r="T2395" s="20">
        <f t="shared" si="75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23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7">
        <f>E2396/L2396</f>
        <v>1.5</v>
      </c>
      <c r="Q2396" t="s">
        <v>8319</v>
      </c>
      <c r="R2396" t="s">
        <v>8320</v>
      </c>
      <c r="S2396" s="20">
        <f t="shared" si="74"/>
        <v>42031.362187499995</v>
      </c>
      <c r="T2396" s="20">
        <f t="shared" si="75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23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7" t="e">
        <f>E2397/L2397</f>
        <v>#DIV/0!</v>
      </c>
      <c r="Q2397" t="s">
        <v>8319</v>
      </c>
      <c r="R2397" t="s">
        <v>8320</v>
      </c>
      <c r="S2397" s="20">
        <f t="shared" si="74"/>
        <v>42717.121377314819</v>
      </c>
      <c r="T2397" s="20">
        <f t="shared" si="75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23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7">
        <f>E2398/L2398</f>
        <v>10</v>
      </c>
      <c r="Q2398" t="s">
        <v>8319</v>
      </c>
      <c r="R2398" t="s">
        <v>8320</v>
      </c>
      <c r="S2398" s="20">
        <f t="shared" si="74"/>
        <v>42262.849050925928</v>
      </c>
      <c r="T2398" s="20">
        <f t="shared" si="75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23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7" t="e">
        <f>E2399/L2399</f>
        <v>#DIV/0!</v>
      </c>
      <c r="Q2399" t="s">
        <v>8319</v>
      </c>
      <c r="R2399" t="s">
        <v>8320</v>
      </c>
      <c r="S2399" s="20">
        <f t="shared" si="74"/>
        <v>41976.88490740741</v>
      </c>
      <c r="T2399" s="20">
        <f t="shared" si="75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23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7" t="e">
        <f>E2400/L2400</f>
        <v>#DIV/0!</v>
      </c>
      <c r="Q2400" t="s">
        <v>8319</v>
      </c>
      <c r="R2400" t="s">
        <v>8320</v>
      </c>
      <c r="S2400" s="20">
        <f t="shared" si="74"/>
        <v>42157.916481481487</v>
      </c>
      <c r="T2400" s="20">
        <f t="shared" si="75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23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7" t="e">
        <f>E2401/L2401</f>
        <v>#DIV/0!</v>
      </c>
      <c r="Q2401" t="s">
        <v>8319</v>
      </c>
      <c r="R2401" t="s">
        <v>8320</v>
      </c>
      <c r="S2401" s="20">
        <f t="shared" si="74"/>
        <v>41956.853078703702</v>
      </c>
      <c r="T2401" s="20">
        <f t="shared" si="75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23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7" t="e">
        <f>E2402/L2402</f>
        <v>#DIV/0!</v>
      </c>
      <c r="Q2402" t="s">
        <v>8319</v>
      </c>
      <c r="R2402" t="s">
        <v>8320</v>
      </c>
      <c r="S2402" s="20">
        <f t="shared" si="74"/>
        <v>42444.268101851849</v>
      </c>
      <c r="T2402" s="20">
        <f t="shared" si="75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2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7">
        <f>E2403/L2403</f>
        <v>22.333333333333332</v>
      </c>
      <c r="Q2403" t="s">
        <v>8336</v>
      </c>
      <c r="R2403" t="s">
        <v>8337</v>
      </c>
      <c r="S2403" s="20">
        <f t="shared" si="74"/>
        <v>42374.822870370372</v>
      </c>
      <c r="T2403" s="20">
        <f t="shared" si="75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23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7">
        <f>E2404/L2404</f>
        <v>52</v>
      </c>
      <c r="Q2404" t="s">
        <v>8336</v>
      </c>
      <c r="R2404" t="s">
        <v>8337</v>
      </c>
      <c r="S2404" s="20">
        <f t="shared" si="74"/>
        <v>42107.679756944446</v>
      </c>
      <c r="T2404" s="20">
        <f t="shared" si="75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23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7">
        <f>E2405/L2405</f>
        <v>16.833333333333332</v>
      </c>
      <c r="Q2405" t="s">
        <v>8336</v>
      </c>
      <c r="R2405" t="s">
        <v>8337</v>
      </c>
      <c r="S2405" s="20">
        <f t="shared" si="74"/>
        <v>42399.882615740746</v>
      </c>
      <c r="T2405" s="20">
        <f t="shared" si="75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23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7" t="e">
        <f>E2406/L2406</f>
        <v>#DIV/0!</v>
      </c>
      <c r="Q2406" t="s">
        <v>8336</v>
      </c>
      <c r="R2406" t="s">
        <v>8337</v>
      </c>
      <c r="S2406" s="20">
        <f t="shared" si="74"/>
        <v>42342.03943287037</v>
      </c>
      <c r="T2406" s="20">
        <f t="shared" si="75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23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7">
        <f>E2407/L2407</f>
        <v>56.3</v>
      </c>
      <c r="Q2407" t="s">
        <v>8336</v>
      </c>
      <c r="R2407" t="s">
        <v>8337</v>
      </c>
      <c r="S2407" s="20">
        <f t="shared" si="74"/>
        <v>42595.585358796292</v>
      </c>
      <c r="T2407" s="20">
        <f t="shared" si="75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23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7">
        <f>E2408/L2408</f>
        <v>84.0625</v>
      </c>
      <c r="Q2408" t="s">
        <v>8336</v>
      </c>
      <c r="R2408" t="s">
        <v>8337</v>
      </c>
      <c r="S2408" s="20">
        <f t="shared" si="74"/>
        <v>41983.110995370371</v>
      </c>
      <c r="T2408" s="20">
        <f t="shared" si="75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23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7">
        <f>E2409/L2409</f>
        <v>168.39393939393941</v>
      </c>
      <c r="Q2409" t="s">
        <v>8336</v>
      </c>
      <c r="R2409" t="s">
        <v>8337</v>
      </c>
      <c r="S2409" s="20">
        <f t="shared" si="74"/>
        <v>42082.575555555552</v>
      </c>
      <c r="T2409" s="20">
        <f t="shared" si="75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23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7">
        <f>E2410/L2410</f>
        <v>15</v>
      </c>
      <c r="Q2410" t="s">
        <v>8336</v>
      </c>
      <c r="R2410" t="s">
        <v>8337</v>
      </c>
      <c r="S2410" s="20">
        <f t="shared" si="74"/>
        <v>41919.140706018516</v>
      </c>
      <c r="T2410" s="20">
        <f t="shared" si="75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23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7">
        <f>E2411/L2411</f>
        <v>76.666666666666671</v>
      </c>
      <c r="Q2411" t="s">
        <v>8336</v>
      </c>
      <c r="R2411" t="s">
        <v>8337</v>
      </c>
      <c r="S2411" s="20">
        <f t="shared" si="74"/>
        <v>42204.875868055555</v>
      </c>
      <c r="T2411" s="20">
        <f t="shared" si="75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23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7" t="e">
        <f>E2412/L2412</f>
        <v>#DIV/0!</v>
      </c>
      <c r="Q2412" t="s">
        <v>8336</v>
      </c>
      <c r="R2412" t="s">
        <v>8337</v>
      </c>
      <c r="S2412" s="20">
        <f t="shared" si="74"/>
        <v>42224.408275462964</v>
      </c>
      <c r="T2412" s="20">
        <f t="shared" si="75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2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7">
        <f>E2413/L2413</f>
        <v>50.333333333333336</v>
      </c>
      <c r="Q2413" t="s">
        <v>8336</v>
      </c>
      <c r="R2413" t="s">
        <v>8337</v>
      </c>
      <c r="S2413" s="20">
        <f t="shared" si="74"/>
        <v>42211.732430555552</v>
      </c>
      <c r="T2413" s="20">
        <f t="shared" si="75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23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7" t="e">
        <f>E2414/L2414</f>
        <v>#DIV/0!</v>
      </c>
      <c r="Q2414" t="s">
        <v>8336</v>
      </c>
      <c r="R2414" t="s">
        <v>8337</v>
      </c>
      <c r="S2414" s="20">
        <f t="shared" si="74"/>
        <v>42655.736956018518</v>
      </c>
      <c r="T2414" s="20">
        <f t="shared" si="75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23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7">
        <f>E2415/L2415</f>
        <v>8.3333333333333339</v>
      </c>
      <c r="Q2415" t="s">
        <v>8336</v>
      </c>
      <c r="R2415" t="s">
        <v>8337</v>
      </c>
      <c r="S2415" s="20">
        <f t="shared" si="74"/>
        <v>41760.10974537037</v>
      </c>
      <c r="T2415" s="20">
        <f t="shared" si="75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23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7">
        <f>E2416/L2416</f>
        <v>35.384615384615387</v>
      </c>
      <c r="Q2416" t="s">
        <v>8336</v>
      </c>
      <c r="R2416" t="s">
        <v>8337</v>
      </c>
      <c r="S2416" s="20">
        <f t="shared" si="74"/>
        <v>42198.695138888885</v>
      </c>
      <c r="T2416" s="20">
        <f t="shared" si="75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23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7">
        <f>E2417/L2417</f>
        <v>55.833333333333336</v>
      </c>
      <c r="Q2417" t="s">
        <v>8336</v>
      </c>
      <c r="R2417" t="s">
        <v>8337</v>
      </c>
      <c r="S2417" s="20">
        <f t="shared" si="74"/>
        <v>42536.862800925926</v>
      </c>
      <c r="T2417" s="20">
        <f t="shared" si="75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23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7">
        <f>E2418/L2418</f>
        <v>5</v>
      </c>
      <c r="Q2418" t="s">
        <v>8336</v>
      </c>
      <c r="R2418" t="s">
        <v>8337</v>
      </c>
      <c r="S2418" s="20">
        <f t="shared" si="74"/>
        <v>42019.737766203703</v>
      </c>
      <c r="T2418" s="20">
        <f t="shared" si="75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23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7" t="e">
        <f>E2419/L2419</f>
        <v>#DIV/0!</v>
      </c>
      <c r="Q2419" t="s">
        <v>8336</v>
      </c>
      <c r="R2419" t="s">
        <v>8337</v>
      </c>
      <c r="S2419" s="20">
        <f t="shared" si="74"/>
        <v>41831.884108796294</v>
      </c>
      <c r="T2419" s="20">
        <f t="shared" si="75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23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7">
        <f>E2420/L2420</f>
        <v>1</v>
      </c>
      <c r="Q2420" t="s">
        <v>8336</v>
      </c>
      <c r="R2420" t="s">
        <v>8337</v>
      </c>
      <c r="S2420" s="20">
        <f t="shared" si="74"/>
        <v>42027.856990740736</v>
      </c>
      <c r="T2420" s="20">
        <f t="shared" si="75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23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7" t="e">
        <f>E2421/L2421</f>
        <v>#DIV/0!</v>
      </c>
      <c r="Q2421" t="s">
        <v>8336</v>
      </c>
      <c r="R2421" t="s">
        <v>8337</v>
      </c>
      <c r="S2421" s="20">
        <f t="shared" si="74"/>
        <v>41993.738298611112</v>
      </c>
      <c r="T2421" s="20">
        <f t="shared" si="75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23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7">
        <f>E2422/L2422</f>
        <v>69.472222222222229</v>
      </c>
      <c r="Q2422" t="s">
        <v>8336</v>
      </c>
      <c r="R2422" t="s">
        <v>8337</v>
      </c>
      <c r="S2422" s="20">
        <f t="shared" si="74"/>
        <v>41893.028877314813</v>
      </c>
      <c r="T2422" s="20">
        <f t="shared" si="75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7">
        <f>E2423/L2423</f>
        <v>1</v>
      </c>
      <c r="Q2423" t="s">
        <v>8336</v>
      </c>
      <c r="R2423" t="s">
        <v>8337</v>
      </c>
      <c r="S2423" s="20">
        <f t="shared" si="74"/>
        <v>42026.687453703707</v>
      </c>
      <c r="T2423" s="20">
        <f t="shared" si="75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23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7">
        <f>E2424/L2424</f>
        <v>1</v>
      </c>
      <c r="Q2424" t="s">
        <v>8336</v>
      </c>
      <c r="R2424" t="s">
        <v>8337</v>
      </c>
      <c r="S2424" s="20">
        <f t="shared" si="74"/>
        <v>42044.724953703699</v>
      </c>
      <c r="T2424" s="20">
        <f t="shared" si="75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23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7">
        <f>E2425/L2425</f>
        <v>8</v>
      </c>
      <c r="Q2425" t="s">
        <v>8336</v>
      </c>
      <c r="R2425" t="s">
        <v>8337</v>
      </c>
      <c r="S2425" s="20">
        <f t="shared" si="74"/>
        <v>41974.704745370371</v>
      </c>
      <c r="T2425" s="20">
        <f t="shared" si="75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23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7">
        <f>E2426/L2426</f>
        <v>34.444444444444443</v>
      </c>
      <c r="Q2426" t="s">
        <v>8336</v>
      </c>
      <c r="R2426" t="s">
        <v>8337</v>
      </c>
      <c r="S2426" s="20">
        <f t="shared" si="74"/>
        <v>41909.892453703702</v>
      </c>
      <c r="T2426" s="20">
        <f t="shared" si="75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23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7">
        <f>E2427/L2427</f>
        <v>1</v>
      </c>
      <c r="Q2427" t="s">
        <v>8336</v>
      </c>
      <c r="R2427" t="s">
        <v>8337</v>
      </c>
      <c r="S2427" s="20">
        <f t="shared" si="74"/>
        <v>42502.913761574076</v>
      </c>
      <c r="T2427" s="20">
        <f t="shared" si="75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23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7" t="e">
        <f>E2428/L2428</f>
        <v>#DIV/0!</v>
      </c>
      <c r="Q2428" t="s">
        <v>8336</v>
      </c>
      <c r="R2428" t="s">
        <v>8337</v>
      </c>
      <c r="S2428" s="20">
        <f t="shared" si="74"/>
        <v>42164.170046296298</v>
      </c>
      <c r="T2428" s="20">
        <f t="shared" si="75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23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7">
        <f>E2429/L2429</f>
        <v>1</v>
      </c>
      <c r="Q2429" t="s">
        <v>8336</v>
      </c>
      <c r="R2429" t="s">
        <v>8337</v>
      </c>
      <c r="S2429" s="20">
        <f t="shared" si="74"/>
        <v>42412.318668981483</v>
      </c>
      <c r="T2429" s="20">
        <f t="shared" si="75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23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7">
        <f>E2430/L2430</f>
        <v>1</v>
      </c>
      <c r="Q2430" t="s">
        <v>8336</v>
      </c>
      <c r="R2430" t="s">
        <v>8337</v>
      </c>
      <c r="S2430" s="20">
        <f t="shared" si="74"/>
        <v>42045.784155092595</v>
      </c>
      <c r="T2430" s="20">
        <f t="shared" si="75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23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7">
        <f>E2431/L2431</f>
        <v>501.25</v>
      </c>
      <c r="Q2431" t="s">
        <v>8336</v>
      </c>
      <c r="R2431" t="s">
        <v>8337</v>
      </c>
      <c r="S2431" s="20">
        <f t="shared" si="74"/>
        <v>42734.879236111112</v>
      </c>
      <c r="T2431" s="20">
        <f t="shared" si="75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23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7">
        <f>E2432/L2432</f>
        <v>10.5</v>
      </c>
      <c r="Q2432" t="s">
        <v>8336</v>
      </c>
      <c r="R2432" t="s">
        <v>8337</v>
      </c>
      <c r="S2432" s="20">
        <f t="shared" si="74"/>
        <v>42382.130833333329</v>
      </c>
      <c r="T2432" s="20">
        <f t="shared" si="75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2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7">
        <f>E2433/L2433</f>
        <v>1</v>
      </c>
      <c r="Q2433" t="s">
        <v>8336</v>
      </c>
      <c r="R2433" t="s">
        <v>8337</v>
      </c>
      <c r="S2433" s="20">
        <f t="shared" si="74"/>
        <v>42489.099687499998</v>
      </c>
      <c r="T2433" s="20">
        <f t="shared" si="75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23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7">
        <f>E2434/L2434</f>
        <v>1</v>
      </c>
      <c r="Q2434" t="s">
        <v>8336</v>
      </c>
      <c r="R2434" t="s">
        <v>8337</v>
      </c>
      <c r="S2434" s="20">
        <f t="shared" si="74"/>
        <v>42041.218715277777</v>
      </c>
      <c r="T2434" s="20">
        <f t="shared" si="75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23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7" t="e">
        <f>E2435/L2435</f>
        <v>#DIV/0!</v>
      </c>
      <c r="Q2435" t="s">
        <v>8336</v>
      </c>
      <c r="R2435" t="s">
        <v>8337</v>
      </c>
      <c r="S2435" s="20">
        <f t="shared" ref="S2435:S2498" si="76">(J2435/86400)+DATE(1970,1,1)</f>
        <v>42397.89980324074</v>
      </c>
      <c r="T2435" s="20">
        <f t="shared" ref="T2435:T2498" si="77">(I2435/86400)+DATE(1970,1,1)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23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7">
        <f>E2436/L2436</f>
        <v>13</v>
      </c>
      <c r="Q2436" t="s">
        <v>8336</v>
      </c>
      <c r="R2436" t="s">
        <v>8337</v>
      </c>
      <c r="S2436" s="20">
        <f t="shared" si="76"/>
        <v>42180.186041666668</v>
      </c>
      <c r="T2436" s="20">
        <f t="shared" si="77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23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7">
        <f>E2437/L2437</f>
        <v>306</v>
      </c>
      <c r="Q2437" t="s">
        <v>8336</v>
      </c>
      <c r="R2437" t="s">
        <v>8337</v>
      </c>
      <c r="S2437" s="20">
        <f t="shared" si="76"/>
        <v>42252.277615740742</v>
      </c>
      <c r="T2437" s="20">
        <f t="shared" si="77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23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7">
        <f>E2438/L2438</f>
        <v>22.5</v>
      </c>
      <c r="Q2438" t="s">
        <v>8336</v>
      </c>
      <c r="R2438" t="s">
        <v>8337</v>
      </c>
      <c r="S2438" s="20">
        <f t="shared" si="76"/>
        <v>42338.615393518514</v>
      </c>
      <c r="T2438" s="20">
        <f t="shared" si="77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23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7" t="e">
        <f>E2439/L2439</f>
        <v>#DIV/0!</v>
      </c>
      <c r="Q2439" t="s">
        <v>8336</v>
      </c>
      <c r="R2439" t="s">
        <v>8337</v>
      </c>
      <c r="S2439" s="20">
        <f t="shared" si="76"/>
        <v>42031.965138888889</v>
      </c>
      <c r="T2439" s="20">
        <f t="shared" si="77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23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7">
        <f>E2440/L2440</f>
        <v>50</v>
      </c>
      <c r="Q2440" t="s">
        <v>8336</v>
      </c>
      <c r="R2440" t="s">
        <v>8337</v>
      </c>
      <c r="S2440" s="20">
        <f t="shared" si="76"/>
        <v>42285.91506944444</v>
      </c>
      <c r="T2440" s="20">
        <f t="shared" si="77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23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7" t="e">
        <f>E2441/L2441</f>
        <v>#DIV/0!</v>
      </c>
      <c r="Q2441" t="s">
        <v>8336</v>
      </c>
      <c r="R2441" t="s">
        <v>8337</v>
      </c>
      <c r="S2441" s="20">
        <f t="shared" si="76"/>
        <v>42265.818622685183</v>
      </c>
      <c r="T2441" s="20">
        <f t="shared" si="77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23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7">
        <f>E2442/L2442</f>
        <v>5</v>
      </c>
      <c r="Q2442" t="s">
        <v>8336</v>
      </c>
      <c r="R2442" t="s">
        <v>8337</v>
      </c>
      <c r="S2442" s="20">
        <f t="shared" si="76"/>
        <v>42383.899456018524</v>
      </c>
      <c r="T2442" s="20">
        <f t="shared" si="77"/>
        <v>42413.899456018524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2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7">
        <f>E2443/L2443</f>
        <v>74.22935779816514</v>
      </c>
      <c r="Q2443" t="s">
        <v>8336</v>
      </c>
      <c r="R2443" t="s">
        <v>8352</v>
      </c>
      <c r="S2443" s="20">
        <f t="shared" si="76"/>
        <v>42187.125625000001</v>
      </c>
      <c r="T2443" s="20">
        <f t="shared" si="77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23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7">
        <f>E2444/L2444</f>
        <v>81.252688172043008</v>
      </c>
      <c r="Q2444" t="s">
        <v>8336</v>
      </c>
      <c r="R2444" t="s">
        <v>8352</v>
      </c>
      <c r="S2444" s="20">
        <f t="shared" si="76"/>
        <v>42052.666990740741</v>
      </c>
      <c r="T2444" s="20">
        <f t="shared" si="77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23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7">
        <f>E2445/L2445</f>
        <v>130.23469453376205</v>
      </c>
      <c r="Q2445" t="s">
        <v>8336</v>
      </c>
      <c r="R2445" t="s">
        <v>8352</v>
      </c>
      <c r="S2445" s="20">
        <f t="shared" si="76"/>
        <v>41836.625254629631</v>
      </c>
      <c r="T2445" s="20">
        <f t="shared" si="77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23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7">
        <f>E2446/L2446</f>
        <v>53.409836065573771</v>
      </c>
      <c r="Q2446" t="s">
        <v>8336</v>
      </c>
      <c r="R2446" t="s">
        <v>8352</v>
      </c>
      <c r="S2446" s="20">
        <f t="shared" si="76"/>
        <v>42485.754525462966</v>
      </c>
      <c r="T2446" s="20">
        <f t="shared" si="77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23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7">
        <f>E2447/L2447</f>
        <v>75.130434782608702</v>
      </c>
      <c r="Q2447" t="s">
        <v>8336</v>
      </c>
      <c r="R2447" t="s">
        <v>8352</v>
      </c>
      <c r="S2447" s="20">
        <f t="shared" si="76"/>
        <v>42243.190057870372</v>
      </c>
      <c r="T2447" s="20">
        <f t="shared" si="77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23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7">
        <f>E2448/L2448</f>
        <v>75.666666666666671</v>
      </c>
      <c r="Q2448" t="s">
        <v>8336</v>
      </c>
      <c r="R2448" t="s">
        <v>8352</v>
      </c>
      <c r="S2448" s="20">
        <f t="shared" si="76"/>
        <v>42670.602673611109</v>
      </c>
      <c r="T2448" s="20">
        <f t="shared" si="77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23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7">
        <f>E2449/L2449</f>
        <v>31.691394658753708</v>
      </c>
      <c r="Q2449" t="s">
        <v>8336</v>
      </c>
      <c r="R2449" t="s">
        <v>8352</v>
      </c>
      <c r="S2449" s="20">
        <f t="shared" si="76"/>
        <v>42654.469826388886</v>
      </c>
      <c r="T2449" s="20">
        <f t="shared" si="77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 s="23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7">
        <f>E2450/L2450</f>
        <v>47.777777777777779</v>
      </c>
      <c r="Q2450" t="s">
        <v>8336</v>
      </c>
      <c r="R2450" t="s">
        <v>8352</v>
      </c>
      <c r="S2450" s="20">
        <f t="shared" si="76"/>
        <v>42607.316122685181</v>
      </c>
      <c r="T2450" s="20">
        <f t="shared" si="77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23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7">
        <f>E2451/L2451</f>
        <v>90</v>
      </c>
      <c r="Q2451" t="s">
        <v>8336</v>
      </c>
      <c r="R2451" t="s">
        <v>8352</v>
      </c>
      <c r="S2451" s="20">
        <f t="shared" si="76"/>
        <v>41943.142534722225</v>
      </c>
      <c r="T2451" s="20">
        <f t="shared" si="77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23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7">
        <f>E2452/L2452</f>
        <v>149.31401960784314</v>
      </c>
      <c r="Q2452" t="s">
        <v>8336</v>
      </c>
      <c r="R2452" t="s">
        <v>8352</v>
      </c>
      <c r="S2452" s="20">
        <f t="shared" si="76"/>
        <v>41902.07240740741</v>
      </c>
      <c r="T2452" s="20">
        <f t="shared" si="77"/>
        <v>41940.132638888885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2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7">
        <f>E2453/L2453</f>
        <v>62.06989247311828</v>
      </c>
      <c r="Q2453" t="s">
        <v>8336</v>
      </c>
      <c r="R2453" t="s">
        <v>8352</v>
      </c>
      <c r="S2453" s="20">
        <f t="shared" si="76"/>
        <v>42779.908449074079</v>
      </c>
      <c r="T2453" s="20">
        <f t="shared" si="77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23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7">
        <f>E2454/L2454</f>
        <v>53.4</v>
      </c>
      <c r="Q2454" t="s">
        <v>8336</v>
      </c>
      <c r="R2454" t="s">
        <v>8352</v>
      </c>
      <c r="S2454" s="20">
        <f t="shared" si="76"/>
        <v>42338.84375</v>
      </c>
      <c r="T2454" s="20">
        <f t="shared" si="77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23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7">
        <f>E2455/L2455</f>
        <v>69.268656716417908</v>
      </c>
      <c r="Q2455" t="s">
        <v>8336</v>
      </c>
      <c r="R2455" t="s">
        <v>8352</v>
      </c>
      <c r="S2455" s="20">
        <f t="shared" si="76"/>
        <v>42738.692233796297</v>
      </c>
      <c r="T2455" s="20">
        <f t="shared" si="77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23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7">
        <f>E2456/L2456</f>
        <v>271.50769230769231</v>
      </c>
      <c r="Q2456" t="s">
        <v>8336</v>
      </c>
      <c r="R2456" t="s">
        <v>8352</v>
      </c>
      <c r="S2456" s="20">
        <f t="shared" si="76"/>
        <v>42770.201481481483</v>
      </c>
      <c r="T2456" s="20">
        <f t="shared" si="77"/>
        <v>42805.201481481483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23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7">
        <f>E2457/L2457</f>
        <v>34.125</v>
      </c>
      <c r="Q2457" t="s">
        <v>8336</v>
      </c>
      <c r="R2457" t="s">
        <v>8352</v>
      </c>
      <c r="S2457" s="20">
        <f t="shared" si="76"/>
        <v>42452.781828703708</v>
      </c>
      <c r="T2457" s="20">
        <f t="shared" si="77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23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7">
        <f>E2458/L2458</f>
        <v>40.492537313432834</v>
      </c>
      <c r="Q2458" t="s">
        <v>8336</v>
      </c>
      <c r="R2458" t="s">
        <v>8352</v>
      </c>
      <c r="S2458" s="20">
        <f t="shared" si="76"/>
        <v>42761.961099537039</v>
      </c>
      <c r="T2458" s="20">
        <f t="shared" si="77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23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7">
        <f>E2459/L2459</f>
        <v>189.75806451612902</v>
      </c>
      <c r="Q2459" t="s">
        <v>8336</v>
      </c>
      <c r="R2459" t="s">
        <v>8352</v>
      </c>
      <c r="S2459" s="20">
        <f t="shared" si="76"/>
        <v>42423.602500000001</v>
      </c>
      <c r="T2459" s="20">
        <f t="shared" si="77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23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7">
        <f>E2460/L2460</f>
        <v>68.862499999999997</v>
      </c>
      <c r="Q2460" t="s">
        <v>8336</v>
      </c>
      <c r="R2460" t="s">
        <v>8352</v>
      </c>
      <c r="S2460" s="20">
        <f t="shared" si="76"/>
        <v>42495.871736111112</v>
      </c>
      <c r="T2460" s="20">
        <f t="shared" si="77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23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7">
        <f>E2461/L2461</f>
        <v>108.77659574468085</v>
      </c>
      <c r="Q2461" t="s">
        <v>8336</v>
      </c>
      <c r="R2461" t="s">
        <v>8352</v>
      </c>
      <c r="S2461" s="20">
        <f t="shared" si="76"/>
        <v>42407.637557870374</v>
      </c>
      <c r="T2461" s="20">
        <f t="shared" si="77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23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7">
        <f>E2462/L2462</f>
        <v>125.98529411764706</v>
      </c>
      <c r="Q2462" t="s">
        <v>8336</v>
      </c>
      <c r="R2462" t="s">
        <v>8352</v>
      </c>
      <c r="S2462" s="20">
        <f t="shared" si="76"/>
        <v>42704.187118055561</v>
      </c>
      <c r="T2462" s="20">
        <f t="shared" si="77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2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7">
        <f>E2463/L2463</f>
        <v>90.523255813953483</v>
      </c>
      <c r="Q2463" t="s">
        <v>8325</v>
      </c>
      <c r="R2463" t="s">
        <v>8329</v>
      </c>
      <c r="S2463" s="20">
        <f t="shared" si="76"/>
        <v>40784.012696759259</v>
      </c>
      <c r="T2463" s="20">
        <f t="shared" si="77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23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7">
        <f>E2464/L2464</f>
        <v>28.880434782608695</v>
      </c>
      <c r="Q2464" t="s">
        <v>8325</v>
      </c>
      <c r="R2464" t="s">
        <v>8329</v>
      </c>
      <c r="S2464" s="20">
        <f t="shared" si="76"/>
        <v>41089.186296296299</v>
      </c>
      <c r="T2464" s="20">
        <f t="shared" si="77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23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7">
        <f>E2465/L2465</f>
        <v>31</v>
      </c>
      <c r="Q2465" t="s">
        <v>8325</v>
      </c>
      <c r="R2465" t="s">
        <v>8329</v>
      </c>
      <c r="S2465" s="20">
        <f t="shared" si="76"/>
        <v>41341.111400462964</v>
      </c>
      <c r="T2465" s="20">
        <f t="shared" si="77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23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7">
        <f>E2466/L2466</f>
        <v>51.674418604651166</v>
      </c>
      <c r="Q2466" t="s">
        <v>8325</v>
      </c>
      <c r="R2466" t="s">
        <v>8329</v>
      </c>
      <c r="S2466" s="20">
        <f t="shared" si="76"/>
        <v>42248.90042824074</v>
      </c>
      <c r="T2466" s="20">
        <f t="shared" si="77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23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7">
        <f>E2467/L2467</f>
        <v>26.270833333333332</v>
      </c>
      <c r="Q2467" t="s">
        <v>8325</v>
      </c>
      <c r="R2467" t="s">
        <v>8329</v>
      </c>
      <c r="S2467" s="20">
        <f t="shared" si="76"/>
        <v>41145.719305555554</v>
      </c>
      <c r="T2467" s="20">
        <f t="shared" si="77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23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7">
        <f>E2468/L2468</f>
        <v>48.07692307692308</v>
      </c>
      <c r="Q2468" t="s">
        <v>8325</v>
      </c>
      <c r="R2468" t="s">
        <v>8329</v>
      </c>
      <c r="S2468" s="20">
        <f t="shared" si="76"/>
        <v>41373.102465277778</v>
      </c>
      <c r="T2468" s="20">
        <f t="shared" si="77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23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7">
        <f>E2469/L2469</f>
        <v>27.558139534883722</v>
      </c>
      <c r="Q2469" t="s">
        <v>8325</v>
      </c>
      <c r="R2469" t="s">
        <v>8329</v>
      </c>
      <c r="S2469" s="20">
        <f t="shared" si="76"/>
        <v>41025.874201388891</v>
      </c>
      <c r="T2469" s="20">
        <f t="shared" si="77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23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7">
        <f>E2470/L2470</f>
        <v>36.97137931034483</v>
      </c>
      <c r="Q2470" t="s">
        <v>8325</v>
      </c>
      <c r="R2470" t="s">
        <v>8329</v>
      </c>
      <c r="S2470" s="20">
        <f t="shared" si="76"/>
        <v>41174.154178240744</v>
      </c>
      <c r="T2470" s="20">
        <f t="shared" si="77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23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7">
        <f>E2471/L2471</f>
        <v>29.021276595744681</v>
      </c>
      <c r="Q2471" t="s">
        <v>8325</v>
      </c>
      <c r="R2471" t="s">
        <v>8329</v>
      </c>
      <c r="S2471" s="20">
        <f t="shared" si="76"/>
        <v>40557.429733796293</v>
      </c>
      <c r="T2471" s="20">
        <f t="shared" si="77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23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7">
        <f>E2472/L2472</f>
        <v>28.65666666666667</v>
      </c>
      <c r="Q2472" t="s">
        <v>8325</v>
      </c>
      <c r="R2472" t="s">
        <v>8329</v>
      </c>
      <c r="S2472" s="20">
        <f t="shared" si="76"/>
        <v>41023.07471064815</v>
      </c>
      <c r="T2472" s="20">
        <f t="shared" si="77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2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7">
        <f>E2473/L2473</f>
        <v>37.647058823529413</v>
      </c>
      <c r="Q2473" t="s">
        <v>8325</v>
      </c>
      <c r="R2473" t="s">
        <v>8329</v>
      </c>
      <c r="S2473" s="20">
        <f t="shared" si="76"/>
        <v>40893.992962962962</v>
      </c>
      <c r="T2473" s="20">
        <f t="shared" si="77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23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7">
        <f>E2474/L2474</f>
        <v>97.904038461538462</v>
      </c>
      <c r="Q2474" t="s">
        <v>8325</v>
      </c>
      <c r="R2474" t="s">
        <v>8329</v>
      </c>
      <c r="S2474" s="20">
        <f t="shared" si="76"/>
        <v>40354.11550925926</v>
      </c>
      <c r="T2474" s="20">
        <f t="shared" si="77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23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7">
        <f>E2475/L2475</f>
        <v>42.553191489361701</v>
      </c>
      <c r="Q2475" t="s">
        <v>8325</v>
      </c>
      <c r="R2475" t="s">
        <v>8329</v>
      </c>
      <c r="S2475" s="20">
        <f t="shared" si="76"/>
        <v>41193.748483796298</v>
      </c>
      <c r="T2475" s="20">
        <f t="shared" si="77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23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7">
        <f>E2476/L2476</f>
        <v>131.58368421052631</v>
      </c>
      <c r="Q2476" t="s">
        <v>8325</v>
      </c>
      <c r="R2476" t="s">
        <v>8329</v>
      </c>
      <c r="S2476" s="20">
        <f t="shared" si="76"/>
        <v>40417.011296296296</v>
      </c>
      <c r="T2476" s="20">
        <f t="shared" si="77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23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7">
        <f>E2477/L2477</f>
        <v>32.320987654320987</v>
      </c>
      <c r="Q2477" t="s">
        <v>8325</v>
      </c>
      <c r="R2477" t="s">
        <v>8329</v>
      </c>
      <c r="S2477" s="20">
        <f t="shared" si="76"/>
        <v>40310.287673611107</v>
      </c>
      <c r="T2477" s="20">
        <f t="shared" si="77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23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7">
        <f>E2478/L2478</f>
        <v>61.103999999999999</v>
      </c>
      <c r="Q2478" t="s">
        <v>8325</v>
      </c>
      <c r="R2478" t="s">
        <v>8329</v>
      </c>
      <c r="S2478" s="20">
        <f t="shared" si="76"/>
        <v>41913.328356481477</v>
      </c>
      <c r="T2478" s="20">
        <f t="shared" si="77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23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7">
        <f>E2479/L2479</f>
        <v>31.341463414634145</v>
      </c>
      <c r="Q2479" t="s">
        <v>8325</v>
      </c>
      <c r="R2479" t="s">
        <v>8329</v>
      </c>
      <c r="S2479" s="20">
        <f t="shared" si="76"/>
        <v>41088.691493055558</v>
      </c>
      <c r="T2479" s="20">
        <f t="shared" si="77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23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7">
        <f>E2480/L2480</f>
        <v>129.1139240506329</v>
      </c>
      <c r="Q2480" t="s">
        <v>8325</v>
      </c>
      <c r="R2480" t="s">
        <v>8329</v>
      </c>
      <c r="S2480" s="20">
        <f t="shared" si="76"/>
        <v>41257.950381944444</v>
      </c>
      <c r="T2480" s="20">
        <f t="shared" si="77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23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7">
        <f>E2481/L2481</f>
        <v>25.020624999999999</v>
      </c>
      <c r="Q2481" t="s">
        <v>8325</v>
      </c>
      <c r="R2481" t="s">
        <v>8329</v>
      </c>
      <c r="S2481" s="20">
        <f t="shared" si="76"/>
        <v>41107.726782407408</v>
      </c>
      <c r="T2481" s="20">
        <f t="shared" si="77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23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7">
        <f>E2482/L2482</f>
        <v>250</v>
      </c>
      <c r="Q2482" t="s">
        <v>8325</v>
      </c>
      <c r="R2482" t="s">
        <v>8329</v>
      </c>
      <c r="S2482" s="20">
        <f t="shared" si="76"/>
        <v>42227.936157407406</v>
      </c>
      <c r="T2482" s="20">
        <f t="shared" si="77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2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7">
        <f>E2483/L2483</f>
        <v>47.541473684210523</v>
      </c>
      <c r="Q2483" t="s">
        <v>8325</v>
      </c>
      <c r="R2483" t="s">
        <v>8329</v>
      </c>
      <c r="S2483" s="20">
        <f t="shared" si="76"/>
        <v>40999.645925925928</v>
      </c>
      <c r="T2483" s="20">
        <f t="shared" si="77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23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7">
        <f>E2484/L2484</f>
        <v>40.04</v>
      </c>
      <c r="Q2484" t="s">
        <v>8325</v>
      </c>
      <c r="R2484" t="s">
        <v>8329</v>
      </c>
      <c r="S2484" s="20">
        <f t="shared" si="76"/>
        <v>40711.782210648147</v>
      </c>
      <c r="T2484" s="20">
        <f t="shared" si="77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23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7">
        <f>E2485/L2485</f>
        <v>65.84210526315789</v>
      </c>
      <c r="Q2485" t="s">
        <v>8325</v>
      </c>
      <c r="R2485" t="s">
        <v>8329</v>
      </c>
      <c r="S2485" s="20">
        <f t="shared" si="76"/>
        <v>40970.750034722223</v>
      </c>
      <c r="T2485" s="20">
        <f t="shared" si="77"/>
        <v>41030.708368055552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23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7">
        <f>E2486/L2486</f>
        <v>46.401222222222216</v>
      </c>
      <c r="Q2486" t="s">
        <v>8325</v>
      </c>
      <c r="R2486" t="s">
        <v>8329</v>
      </c>
      <c r="S2486" s="20">
        <f t="shared" si="76"/>
        <v>40771.916701388887</v>
      </c>
      <c r="T2486" s="20">
        <f t="shared" si="77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23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7">
        <f>E2487/L2487</f>
        <v>50.365853658536587</v>
      </c>
      <c r="Q2487" t="s">
        <v>8325</v>
      </c>
      <c r="R2487" t="s">
        <v>8329</v>
      </c>
      <c r="S2487" s="20">
        <f t="shared" si="76"/>
        <v>40793.998599537037</v>
      </c>
      <c r="T2487" s="20">
        <f t="shared" si="77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23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7">
        <f>E2488/L2488</f>
        <v>26.566666666666666</v>
      </c>
      <c r="Q2488" t="s">
        <v>8325</v>
      </c>
      <c r="R2488" t="s">
        <v>8329</v>
      </c>
      <c r="S2488" s="20">
        <f t="shared" si="76"/>
        <v>40991.708055555559</v>
      </c>
      <c r="T2488" s="20">
        <f t="shared" si="77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23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7">
        <f>E2489/L2489</f>
        <v>39.493684210526318</v>
      </c>
      <c r="Q2489" t="s">
        <v>8325</v>
      </c>
      <c r="R2489" t="s">
        <v>8329</v>
      </c>
      <c r="S2489" s="20">
        <f t="shared" si="76"/>
        <v>41026.083298611113</v>
      </c>
      <c r="T2489" s="20">
        <f t="shared" si="77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23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7">
        <f>E2490/L2490</f>
        <v>49.246153846153845</v>
      </c>
      <c r="Q2490" t="s">
        <v>8325</v>
      </c>
      <c r="R2490" t="s">
        <v>8329</v>
      </c>
      <c r="S2490" s="20">
        <f t="shared" si="76"/>
        <v>40833.633194444446</v>
      </c>
      <c r="T2490" s="20">
        <f t="shared" si="77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23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7">
        <f>E2491/L2491</f>
        <v>62.38</v>
      </c>
      <c r="Q2491" t="s">
        <v>8325</v>
      </c>
      <c r="R2491" t="s">
        <v>8329</v>
      </c>
      <c r="S2491" s="20">
        <f t="shared" si="76"/>
        <v>41373.690266203703</v>
      </c>
      <c r="T2491" s="20">
        <f t="shared" si="77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23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7">
        <f>E2492/L2492</f>
        <v>37.9375</v>
      </c>
      <c r="Q2492" t="s">
        <v>8325</v>
      </c>
      <c r="R2492" t="s">
        <v>8329</v>
      </c>
      <c r="S2492" s="20">
        <f t="shared" si="76"/>
        <v>41023.227731481486</v>
      </c>
      <c r="T2492" s="20">
        <f t="shared" si="77"/>
        <v>41083.227731481486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2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7">
        <f>E2493/L2493</f>
        <v>51.6</v>
      </c>
      <c r="Q2493" t="s">
        <v>8325</v>
      </c>
      <c r="R2493" t="s">
        <v>8329</v>
      </c>
      <c r="S2493" s="20">
        <f t="shared" si="76"/>
        <v>40542.839282407411</v>
      </c>
      <c r="T2493" s="20">
        <f t="shared" si="77"/>
        <v>40559.077083333337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23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7">
        <f>E2494/L2494</f>
        <v>27.777777777777779</v>
      </c>
      <c r="Q2494" t="s">
        <v>8325</v>
      </c>
      <c r="R2494" t="s">
        <v>8329</v>
      </c>
      <c r="S2494" s="20">
        <f t="shared" si="76"/>
        <v>41024.985972222225</v>
      </c>
      <c r="T2494" s="20">
        <f t="shared" si="77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23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7">
        <f>E2495/L2495</f>
        <v>99.382239382239376</v>
      </c>
      <c r="Q2495" t="s">
        <v>8325</v>
      </c>
      <c r="R2495" t="s">
        <v>8329</v>
      </c>
      <c r="S2495" s="20">
        <f t="shared" si="76"/>
        <v>41348.168287037035</v>
      </c>
      <c r="T2495" s="20">
        <f t="shared" si="77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23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7">
        <f>E2496/L2496</f>
        <v>38.848205128205123</v>
      </c>
      <c r="Q2496" t="s">
        <v>8325</v>
      </c>
      <c r="R2496" t="s">
        <v>8329</v>
      </c>
      <c r="S2496" s="20">
        <f t="shared" si="76"/>
        <v>41022.645185185189</v>
      </c>
      <c r="T2496" s="20">
        <f t="shared" si="77"/>
        <v>41052.645185185189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23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7">
        <f>E2497/L2497</f>
        <v>45.548809523809524</v>
      </c>
      <c r="Q2497" t="s">
        <v>8325</v>
      </c>
      <c r="R2497" t="s">
        <v>8329</v>
      </c>
      <c r="S2497" s="20">
        <f t="shared" si="76"/>
        <v>41036.946469907409</v>
      </c>
      <c r="T2497" s="20">
        <f t="shared" si="77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23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7">
        <f>E2498/L2498</f>
        <v>600</v>
      </c>
      <c r="Q2498" t="s">
        <v>8325</v>
      </c>
      <c r="R2498" t="s">
        <v>8329</v>
      </c>
      <c r="S2498" s="20">
        <f t="shared" si="76"/>
        <v>41327.996435185181</v>
      </c>
      <c r="T2498" s="20">
        <f t="shared" si="77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23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7">
        <f>E2499/L2499</f>
        <v>80.551071428571419</v>
      </c>
      <c r="Q2499" t="s">
        <v>8325</v>
      </c>
      <c r="R2499" t="s">
        <v>8329</v>
      </c>
      <c r="S2499" s="20">
        <f t="shared" ref="S2499:S2562" si="78">(J2499/86400)+DATE(1970,1,1)</f>
        <v>40730.878912037035</v>
      </c>
      <c r="T2499" s="20">
        <f t="shared" ref="T2499:T2562" si="79">(I2499/86400)+DATE(1970,1,1)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23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7">
        <f>E2500/L2500</f>
        <v>52.8</v>
      </c>
      <c r="Q2500" t="s">
        <v>8325</v>
      </c>
      <c r="R2500" t="s">
        <v>8329</v>
      </c>
      <c r="S2500" s="20">
        <f t="shared" si="78"/>
        <v>42017.967442129629</v>
      </c>
      <c r="T2500" s="20">
        <f t="shared" si="7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23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7">
        <f>E2501/L2501</f>
        <v>47.676470588235297</v>
      </c>
      <c r="Q2501" t="s">
        <v>8325</v>
      </c>
      <c r="R2501" t="s">
        <v>8329</v>
      </c>
      <c r="S2501" s="20">
        <f t="shared" si="78"/>
        <v>41226.648576388892</v>
      </c>
      <c r="T2501" s="20">
        <f t="shared" si="7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23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7">
        <f>E2502/L2502</f>
        <v>23.448275862068964</v>
      </c>
      <c r="Q2502" t="s">
        <v>8325</v>
      </c>
      <c r="R2502" t="s">
        <v>8329</v>
      </c>
      <c r="S2502" s="20">
        <f t="shared" si="78"/>
        <v>41053.772858796292</v>
      </c>
      <c r="T2502" s="20">
        <f t="shared" si="7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2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7">
        <f>E2503/L2503</f>
        <v>40.142857142857146</v>
      </c>
      <c r="Q2503" t="s">
        <v>8336</v>
      </c>
      <c r="R2503" t="s">
        <v>8353</v>
      </c>
      <c r="S2503" s="20">
        <f t="shared" si="78"/>
        <v>42244.776666666672</v>
      </c>
      <c r="T2503" s="20">
        <f t="shared" si="7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23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7">
        <f>E2504/L2504</f>
        <v>17.2</v>
      </c>
      <c r="Q2504" t="s">
        <v>8336</v>
      </c>
      <c r="R2504" t="s">
        <v>8353</v>
      </c>
      <c r="S2504" s="20">
        <f t="shared" si="78"/>
        <v>41858.825439814813</v>
      </c>
      <c r="T2504" s="20">
        <f t="shared" si="7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23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7" t="e">
        <f>E2505/L2505</f>
        <v>#DIV/0!</v>
      </c>
      <c r="Q2505" t="s">
        <v>8336</v>
      </c>
      <c r="R2505" t="s">
        <v>8353</v>
      </c>
      <c r="S2505" s="20">
        <f t="shared" si="78"/>
        <v>42498.899398148147</v>
      </c>
      <c r="T2505" s="20">
        <f t="shared" si="7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23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7" t="e">
        <f>E2506/L2506</f>
        <v>#DIV/0!</v>
      </c>
      <c r="Q2506" t="s">
        <v>8336</v>
      </c>
      <c r="R2506" t="s">
        <v>8353</v>
      </c>
      <c r="S2506" s="20">
        <f t="shared" si="78"/>
        <v>41928.015439814815</v>
      </c>
      <c r="T2506" s="20">
        <f t="shared" si="7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23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7" t="e">
        <f>E2507/L2507</f>
        <v>#DIV/0!</v>
      </c>
      <c r="Q2507" t="s">
        <v>8336</v>
      </c>
      <c r="R2507" t="s">
        <v>8353</v>
      </c>
      <c r="S2507" s="20">
        <f t="shared" si="78"/>
        <v>42047.05574074074</v>
      </c>
      <c r="T2507" s="20">
        <f t="shared" si="7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23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7">
        <f>E2508/L2508</f>
        <v>15</v>
      </c>
      <c r="Q2508" t="s">
        <v>8336</v>
      </c>
      <c r="R2508" t="s">
        <v>8353</v>
      </c>
      <c r="S2508" s="20">
        <f t="shared" si="78"/>
        <v>42258.297094907408</v>
      </c>
      <c r="T2508" s="20">
        <f t="shared" si="7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23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7" t="e">
        <f>E2509/L2509</f>
        <v>#DIV/0!</v>
      </c>
      <c r="Q2509" t="s">
        <v>8336</v>
      </c>
      <c r="R2509" t="s">
        <v>8353</v>
      </c>
      <c r="S2509" s="20">
        <f t="shared" si="78"/>
        <v>42105.072962962964</v>
      </c>
      <c r="T2509" s="20">
        <f t="shared" si="7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23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7" t="e">
        <f>E2510/L2510</f>
        <v>#DIV/0!</v>
      </c>
      <c r="Q2510" t="s">
        <v>8336</v>
      </c>
      <c r="R2510" t="s">
        <v>8353</v>
      </c>
      <c r="S2510" s="20">
        <f t="shared" si="78"/>
        <v>41835.951782407406</v>
      </c>
      <c r="T2510" s="20">
        <f t="shared" si="7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23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7">
        <f>E2511/L2511</f>
        <v>35.714285714285715</v>
      </c>
      <c r="Q2511" t="s">
        <v>8336</v>
      </c>
      <c r="R2511" t="s">
        <v>8353</v>
      </c>
      <c r="S2511" s="20">
        <f t="shared" si="78"/>
        <v>42058.809594907405</v>
      </c>
      <c r="T2511" s="20">
        <f t="shared" si="7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23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7">
        <f>E2512/L2512</f>
        <v>37.5</v>
      </c>
      <c r="Q2512" t="s">
        <v>8336</v>
      </c>
      <c r="R2512" t="s">
        <v>8353</v>
      </c>
      <c r="S2512" s="20">
        <f t="shared" si="78"/>
        <v>42078.997361111113</v>
      </c>
      <c r="T2512" s="20">
        <f t="shared" si="7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2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7" t="e">
        <f>E2513/L2513</f>
        <v>#DIV/0!</v>
      </c>
      <c r="Q2513" t="s">
        <v>8336</v>
      </c>
      <c r="R2513" t="s">
        <v>8353</v>
      </c>
      <c r="S2513" s="20">
        <f t="shared" si="78"/>
        <v>42371.446909722217</v>
      </c>
      <c r="T2513" s="20">
        <f t="shared" si="7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23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7" t="e">
        <f>E2514/L2514</f>
        <v>#DIV/0!</v>
      </c>
      <c r="Q2514" t="s">
        <v>8336</v>
      </c>
      <c r="R2514" t="s">
        <v>8353</v>
      </c>
      <c r="S2514" s="20">
        <f t="shared" si="78"/>
        <v>41971.876863425925</v>
      </c>
      <c r="T2514" s="20">
        <f t="shared" si="7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23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7" t="e">
        <f>E2515/L2515</f>
        <v>#DIV/0!</v>
      </c>
      <c r="Q2515" t="s">
        <v>8336</v>
      </c>
      <c r="R2515" t="s">
        <v>8353</v>
      </c>
      <c r="S2515" s="20">
        <f t="shared" si="78"/>
        <v>42732.00681712963</v>
      </c>
      <c r="T2515" s="20">
        <f t="shared" si="7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23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7">
        <f>E2516/L2516</f>
        <v>52.5</v>
      </c>
      <c r="Q2516" t="s">
        <v>8336</v>
      </c>
      <c r="R2516" t="s">
        <v>8353</v>
      </c>
      <c r="S2516" s="20">
        <f t="shared" si="78"/>
        <v>41854.389780092592</v>
      </c>
      <c r="T2516" s="20">
        <f t="shared" si="7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23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7">
        <f>E2517/L2517</f>
        <v>77.5</v>
      </c>
      <c r="Q2517" t="s">
        <v>8336</v>
      </c>
      <c r="R2517" t="s">
        <v>8353</v>
      </c>
      <c r="S2517" s="20">
        <f t="shared" si="78"/>
        <v>42027.839733796296</v>
      </c>
      <c r="T2517" s="20">
        <f t="shared" si="7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23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7" t="e">
        <f>E2518/L2518</f>
        <v>#DIV/0!</v>
      </c>
      <c r="Q2518" t="s">
        <v>8336</v>
      </c>
      <c r="R2518" t="s">
        <v>8353</v>
      </c>
      <c r="S2518" s="20">
        <f t="shared" si="78"/>
        <v>41942.653379629628</v>
      </c>
      <c r="T2518" s="20">
        <f t="shared" si="7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23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7">
        <f>E2519/L2519</f>
        <v>53.545454545454547</v>
      </c>
      <c r="Q2519" t="s">
        <v>8336</v>
      </c>
      <c r="R2519" t="s">
        <v>8353</v>
      </c>
      <c r="S2519" s="20">
        <f t="shared" si="78"/>
        <v>42052.802430555559</v>
      </c>
      <c r="T2519" s="20">
        <f t="shared" si="7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23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7" t="e">
        <f>E2520/L2520</f>
        <v>#DIV/0!</v>
      </c>
      <c r="Q2520" t="s">
        <v>8336</v>
      </c>
      <c r="R2520" t="s">
        <v>8353</v>
      </c>
      <c r="S2520" s="20">
        <f t="shared" si="78"/>
        <v>41926.680879629632</v>
      </c>
      <c r="T2520" s="20">
        <f t="shared" si="7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23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7">
        <f>E2521/L2521</f>
        <v>16.25</v>
      </c>
      <c r="Q2521" t="s">
        <v>8336</v>
      </c>
      <c r="R2521" t="s">
        <v>8353</v>
      </c>
      <c r="S2521" s="20">
        <f t="shared" si="78"/>
        <v>41809.155138888891</v>
      </c>
      <c r="T2521" s="20">
        <f t="shared" si="7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23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7" t="e">
        <f>E2522/L2522</f>
        <v>#DIV/0!</v>
      </c>
      <c r="Q2522" t="s">
        <v>8336</v>
      </c>
      <c r="R2522" t="s">
        <v>8353</v>
      </c>
      <c r="S2522" s="20">
        <f t="shared" si="78"/>
        <v>42612.600520833337</v>
      </c>
      <c r="T2522" s="20">
        <f t="shared" si="79"/>
        <v>42658.806250000001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7">
        <f>E2523/L2523</f>
        <v>103.68174242424243</v>
      </c>
      <c r="Q2523" t="s">
        <v>8325</v>
      </c>
      <c r="R2523" t="s">
        <v>8354</v>
      </c>
      <c r="S2523" s="20">
        <f t="shared" si="78"/>
        <v>42269.967835648145</v>
      </c>
      <c r="T2523" s="20">
        <f t="shared" si="7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23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7">
        <f>E2524/L2524</f>
        <v>185.18518518518519</v>
      </c>
      <c r="Q2524" t="s">
        <v>8325</v>
      </c>
      <c r="R2524" t="s">
        <v>8354</v>
      </c>
      <c r="S2524" s="20">
        <f t="shared" si="78"/>
        <v>42460.573611111111</v>
      </c>
      <c r="T2524" s="20">
        <f t="shared" si="7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23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7">
        <f>E2525/L2525</f>
        <v>54.153846153846153</v>
      </c>
      <c r="Q2525" t="s">
        <v>8325</v>
      </c>
      <c r="R2525" t="s">
        <v>8354</v>
      </c>
      <c r="S2525" s="20">
        <f t="shared" si="78"/>
        <v>41930.975601851853</v>
      </c>
      <c r="T2525" s="20">
        <f t="shared" si="79"/>
        <v>41961.017268518517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23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7">
        <f>E2526/L2526</f>
        <v>177.2093023255814</v>
      </c>
      <c r="Q2526" t="s">
        <v>8325</v>
      </c>
      <c r="R2526" t="s">
        <v>8354</v>
      </c>
      <c r="S2526" s="20">
        <f t="shared" si="78"/>
        <v>41961.807372685187</v>
      </c>
      <c r="T2526" s="20">
        <f t="shared" si="7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23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7">
        <f>E2527/L2527</f>
        <v>100.325</v>
      </c>
      <c r="Q2527" t="s">
        <v>8325</v>
      </c>
      <c r="R2527" t="s">
        <v>8354</v>
      </c>
      <c r="S2527" s="20">
        <f t="shared" si="78"/>
        <v>41058.844571759255</v>
      </c>
      <c r="T2527" s="20">
        <f t="shared" si="79"/>
        <v>41088.844571759255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23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7">
        <f>E2528/L2528</f>
        <v>136.90909090909091</v>
      </c>
      <c r="Q2528" t="s">
        <v>8325</v>
      </c>
      <c r="R2528" t="s">
        <v>8354</v>
      </c>
      <c r="S2528" s="20">
        <f t="shared" si="78"/>
        <v>41953.091134259259</v>
      </c>
      <c r="T2528" s="20">
        <f t="shared" si="7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23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7">
        <f>E2529/L2529</f>
        <v>57.535211267605632</v>
      </c>
      <c r="Q2529" t="s">
        <v>8325</v>
      </c>
      <c r="R2529" t="s">
        <v>8354</v>
      </c>
      <c r="S2529" s="20">
        <f t="shared" si="78"/>
        <v>41546.75105324074</v>
      </c>
      <c r="T2529" s="20">
        <f t="shared" si="7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23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7">
        <f>E2530/L2530</f>
        <v>52.962839506172834</v>
      </c>
      <c r="Q2530" t="s">
        <v>8325</v>
      </c>
      <c r="R2530" t="s">
        <v>8354</v>
      </c>
      <c r="S2530" s="20">
        <f t="shared" si="78"/>
        <v>42217.834525462968</v>
      </c>
      <c r="T2530" s="20">
        <f t="shared" si="7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23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7">
        <f>E2531/L2531</f>
        <v>82.328947368421055</v>
      </c>
      <c r="Q2531" t="s">
        <v>8325</v>
      </c>
      <c r="R2531" t="s">
        <v>8354</v>
      </c>
      <c r="S2531" s="20">
        <f t="shared" si="78"/>
        <v>40948.080729166664</v>
      </c>
      <c r="T2531" s="20">
        <f t="shared" si="7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23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7">
        <f>E2532/L2532</f>
        <v>135.41666666666666</v>
      </c>
      <c r="Q2532" t="s">
        <v>8325</v>
      </c>
      <c r="R2532" t="s">
        <v>8354</v>
      </c>
      <c r="S2532" s="20">
        <f t="shared" si="78"/>
        <v>42081.864641203705</v>
      </c>
      <c r="T2532" s="20">
        <f t="shared" si="7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2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7">
        <f>E2533/L2533</f>
        <v>74.06557377049181</v>
      </c>
      <c r="Q2533" t="s">
        <v>8325</v>
      </c>
      <c r="R2533" t="s">
        <v>8354</v>
      </c>
      <c r="S2533" s="20">
        <f t="shared" si="78"/>
        <v>42208.680023148147</v>
      </c>
      <c r="T2533" s="20">
        <f t="shared" si="7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23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7">
        <f>E2534/L2534</f>
        <v>84.083333333333329</v>
      </c>
      <c r="Q2534" t="s">
        <v>8325</v>
      </c>
      <c r="R2534" t="s">
        <v>8354</v>
      </c>
      <c r="S2534" s="20">
        <f t="shared" si="78"/>
        <v>41107.849143518521</v>
      </c>
      <c r="T2534" s="20">
        <f t="shared" si="7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23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7">
        <f>E2535/L2535</f>
        <v>61.029411764705884</v>
      </c>
      <c r="Q2535" t="s">
        <v>8325</v>
      </c>
      <c r="R2535" t="s">
        <v>8354</v>
      </c>
      <c r="S2535" s="20">
        <f t="shared" si="78"/>
        <v>41304.751284722224</v>
      </c>
      <c r="T2535" s="20">
        <f t="shared" si="7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23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7">
        <f>E2536/L2536</f>
        <v>150</v>
      </c>
      <c r="Q2536" t="s">
        <v>8325</v>
      </c>
      <c r="R2536" t="s">
        <v>8354</v>
      </c>
      <c r="S2536" s="20">
        <f t="shared" si="78"/>
        <v>40127.700370370367</v>
      </c>
      <c r="T2536" s="20">
        <f t="shared" si="7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23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7">
        <f>E2537/L2537</f>
        <v>266.08974358974359</v>
      </c>
      <c r="Q2537" t="s">
        <v>8325</v>
      </c>
      <c r="R2537" t="s">
        <v>8354</v>
      </c>
      <c r="S2537" s="20">
        <f t="shared" si="78"/>
        <v>41943.791030092594</v>
      </c>
      <c r="T2537" s="20">
        <f t="shared" si="7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23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7">
        <f>E2538/L2538</f>
        <v>7.25</v>
      </c>
      <c r="Q2538" t="s">
        <v>8325</v>
      </c>
      <c r="R2538" t="s">
        <v>8354</v>
      </c>
      <c r="S2538" s="20">
        <f t="shared" si="78"/>
        <v>41464.106087962966</v>
      </c>
      <c r="T2538" s="20">
        <f t="shared" si="7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23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7">
        <f>E2539/L2539</f>
        <v>100</v>
      </c>
      <c r="Q2539" t="s">
        <v>8325</v>
      </c>
      <c r="R2539" t="s">
        <v>8354</v>
      </c>
      <c r="S2539" s="20">
        <f t="shared" si="78"/>
        <v>40696.648784722223</v>
      </c>
      <c r="T2539" s="20">
        <f t="shared" si="7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23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7">
        <f>E2540/L2540</f>
        <v>109.96308108108107</v>
      </c>
      <c r="Q2540" t="s">
        <v>8325</v>
      </c>
      <c r="R2540" t="s">
        <v>8354</v>
      </c>
      <c r="S2540" s="20">
        <f t="shared" si="78"/>
        <v>41298.509965277779</v>
      </c>
      <c r="T2540" s="20">
        <f t="shared" si="7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23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7">
        <f>E2541/L2541</f>
        <v>169.91525423728814</v>
      </c>
      <c r="Q2541" t="s">
        <v>8325</v>
      </c>
      <c r="R2541" t="s">
        <v>8354</v>
      </c>
      <c r="S2541" s="20">
        <f t="shared" si="78"/>
        <v>41977.902222222227</v>
      </c>
      <c r="T2541" s="20">
        <f t="shared" si="7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23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7">
        <f>E2542/L2542</f>
        <v>95.740740740740748</v>
      </c>
      <c r="Q2542" t="s">
        <v>8325</v>
      </c>
      <c r="R2542" t="s">
        <v>8354</v>
      </c>
      <c r="S2542" s="20">
        <f t="shared" si="78"/>
        <v>40785.675011574072</v>
      </c>
      <c r="T2542" s="20">
        <f t="shared" si="7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2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7">
        <f>E2543/L2543</f>
        <v>59.460317460317462</v>
      </c>
      <c r="Q2543" t="s">
        <v>8325</v>
      </c>
      <c r="R2543" t="s">
        <v>8354</v>
      </c>
      <c r="S2543" s="20">
        <f t="shared" si="78"/>
        <v>41483.449282407411</v>
      </c>
      <c r="T2543" s="20">
        <f t="shared" si="79"/>
        <v>41543.449282407411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23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7">
        <f>E2544/L2544</f>
        <v>55.769230769230766</v>
      </c>
      <c r="Q2544" t="s">
        <v>8325</v>
      </c>
      <c r="R2544" t="s">
        <v>8354</v>
      </c>
      <c r="S2544" s="20">
        <f t="shared" si="78"/>
        <v>41509.426585648151</v>
      </c>
      <c r="T2544" s="20">
        <f t="shared" si="7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23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7">
        <f>E2545/L2545</f>
        <v>30.076923076923077</v>
      </c>
      <c r="Q2545" t="s">
        <v>8325</v>
      </c>
      <c r="R2545" t="s">
        <v>8354</v>
      </c>
      <c r="S2545" s="20">
        <f t="shared" si="78"/>
        <v>40514.107615740737</v>
      </c>
      <c r="T2545" s="20">
        <f t="shared" si="7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23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7">
        <f>E2546/L2546</f>
        <v>88.438596491228068</v>
      </c>
      <c r="Q2546" t="s">
        <v>8325</v>
      </c>
      <c r="R2546" t="s">
        <v>8354</v>
      </c>
      <c r="S2546" s="20">
        <f t="shared" si="78"/>
        <v>41068.520474537036</v>
      </c>
      <c r="T2546" s="20">
        <f t="shared" si="7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23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7">
        <f>E2547/L2547</f>
        <v>64.032786885245898</v>
      </c>
      <c r="Q2547" t="s">
        <v>8325</v>
      </c>
      <c r="R2547" t="s">
        <v>8354</v>
      </c>
      <c r="S2547" s="20">
        <f t="shared" si="78"/>
        <v>42027.138171296298</v>
      </c>
      <c r="T2547" s="20">
        <f t="shared" si="7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23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7">
        <f>E2548/L2548</f>
        <v>60.153846153846153</v>
      </c>
      <c r="Q2548" t="s">
        <v>8325</v>
      </c>
      <c r="R2548" t="s">
        <v>8354</v>
      </c>
      <c r="S2548" s="20">
        <f t="shared" si="78"/>
        <v>41524.858553240745</v>
      </c>
      <c r="T2548" s="20">
        <f t="shared" si="7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23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7">
        <f>E2549/L2549</f>
        <v>49.194029850746269</v>
      </c>
      <c r="Q2549" t="s">
        <v>8325</v>
      </c>
      <c r="R2549" t="s">
        <v>8354</v>
      </c>
      <c r="S2549" s="20">
        <f t="shared" si="78"/>
        <v>40973.773182870369</v>
      </c>
      <c r="T2549" s="20">
        <f t="shared" si="7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23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7">
        <f>E2550/L2550</f>
        <v>165.16216216216216</v>
      </c>
      <c r="Q2550" t="s">
        <v>8325</v>
      </c>
      <c r="R2550" t="s">
        <v>8354</v>
      </c>
      <c r="S2550" s="20">
        <f t="shared" si="78"/>
        <v>42618.625428240739</v>
      </c>
      <c r="T2550" s="20">
        <f t="shared" si="7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23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7">
        <f>E2551/L2551</f>
        <v>43.621621621621621</v>
      </c>
      <c r="Q2551" t="s">
        <v>8325</v>
      </c>
      <c r="R2551" t="s">
        <v>8354</v>
      </c>
      <c r="S2551" s="20">
        <f t="shared" si="78"/>
        <v>41390.757754629631</v>
      </c>
      <c r="T2551" s="20">
        <f t="shared" si="7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23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7">
        <f>E2552/L2552</f>
        <v>43.7</v>
      </c>
      <c r="Q2552" t="s">
        <v>8325</v>
      </c>
      <c r="R2552" t="s">
        <v>8354</v>
      </c>
      <c r="S2552" s="20">
        <f t="shared" si="78"/>
        <v>42228.634328703702</v>
      </c>
      <c r="T2552" s="20">
        <f t="shared" si="7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2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7">
        <f>E2553/L2553</f>
        <v>67.419642857142861</v>
      </c>
      <c r="Q2553" t="s">
        <v>8325</v>
      </c>
      <c r="R2553" t="s">
        <v>8354</v>
      </c>
      <c r="S2553" s="20">
        <f t="shared" si="78"/>
        <v>40961.252141203702</v>
      </c>
      <c r="T2553" s="20">
        <f t="shared" si="7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23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7">
        <f>E2554/L2554</f>
        <v>177.5</v>
      </c>
      <c r="Q2554" t="s">
        <v>8325</v>
      </c>
      <c r="R2554" t="s">
        <v>8354</v>
      </c>
      <c r="S2554" s="20">
        <f t="shared" si="78"/>
        <v>42769.809965277775</v>
      </c>
      <c r="T2554" s="20">
        <f t="shared" si="7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23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7">
        <f>E2555/L2555</f>
        <v>38.883333333333333</v>
      </c>
      <c r="Q2555" t="s">
        <v>8325</v>
      </c>
      <c r="R2555" t="s">
        <v>8354</v>
      </c>
      <c r="S2555" s="20">
        <f t="shared" si="78"/>
        <v>41113.199155092589</v>
      </c>
      <c r="T2555" s="20">
        <f t="shared" si="79"/>
        <v>41173.199155092589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23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7">
        <f>E2556/L2556</f>
        <v>54.985074626865675</v>
      </c>
      <c r="Q2556" t="s">
        <v>8325</v>
      </c>
      <c r="R2556" t="s">
        <v>8354</v>
      </c>
      <c r="S2556" s="20">
        <f t="shared" si="78"/>
        <v>42125.078275462962</v>
      </c>
      <c r="T2556" s="20">
        <f t="shared" si="7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23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7">
        <f>E2557/L2557</f>
        <v>61.342857142857142</v>
      </c>
      <c r="Q2557" t="s">
        <v>8325</v>
      </c>
      <c r="R2557" t="s">
        <v>8354</v>
      </c>
      <c r="S2557" s="20">
        <f t="shared" si="78"/>
        <v>41026.655011574076</v>
      </c>
      <c r="T2557" s="20">
        <f t="shared" si="7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23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7">
        <f>E2558/L2558</f>
        <v>23.117647058823529</v>
      </c>
      <c r="Q2558" t="s">
        <v>8325</v>
      </c>
      <c r="R2558" t="s">
        <v>8354</v>
      </c>
      <c r="S2558" s="20">
        <f t="shared" si="78"/>
        <v>41222.991400462961</v>
      </c>
      <c r="T2558" s="20">
        <f t="shared" si="7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23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7">
        <f>E2559/L2559</f>
        <v>29.611111111111111</v>
      </c>
      <c r="Q2559" t="s">
        <v>8325</v>
      </c>
      <c r="R2559" t="s">
        <v>8354</v>
      </c>
      <c r="S2559" s="20">
        <f t="shared" si="78"/>
        <v>41744.745208333334</v>
      </c>
      <c r="T2559" s="20">
        <f t="shared" si="7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23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7">
        <f>E2560/L2560</f>
        <v>75.611111111111114</v>
      </c>
      <c r="Q2560" t="s">
        <v>8325</v>
      </c>
      <c r="R2560" t="s">
        <v>8354</v>
      </c>
      <c r="S2560" s="20">
        <f t="shared" si="78"/>
        <v>42093.860023148147</v>
      </c>
      <c r="T2560" s="20">
        <f t="shared" si="7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23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7">
        <f>E2561/L2561</f>
        <v>35.6</v>
      </c>
      <c r="Q2561" t="s">
        <v>8325</v>
      </c>
      <c r="R2561" t="s">
        <v>8354</v>
      </c>
      <c r="S2561" s="20">
        <f t="shared" si="78"/>
        <v>40829.873657407406</v>
      </c>
      <c r="T2561" s="20">
        <f t="shared" si="7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23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7">
        <f>E2562/L2562</f>
        <v>143</v>
      </c>
      <c r="Q2562" t="s">
        <v>8325</v>
      </c>
      <c r="R2562" t="s">
        <v>8354</v>
      </c>
      <c r="S2562" s="20">
        <f t="shared" si="78"/>
        <v>42039.951087962967</v>
      </c>
      <c r="T2562" s="20">
        <f t="shared" si="7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2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7" t="e">
        <f>E2563/L2563</f>
        <v>#DIV/0!</v>
      </c>
      <c r="Q2563" t="s">
        <v>8336</v>
      </c>
      <c r="R2563" t="s">
        <v>8337</v>
      </c>
      <c r="S2563" s="20">
        <f t="shared" ref="S2563:S2626" si="80">(J2563/86400)+DATE(1970,1,1)</f>
        <v>42260.528807870374</v>
      </c>
      <c r="T2563" s="20">
        <f t="shared" ref="T2563:T2626" si="81">(I2563/86400)+DATE(1970,1,1)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23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7">
        <f>E2564/L2564</f>
        <v>25</v>
      </c>
      <c r="Q2564" t="s">
        <v>8336</v>
      </c>
      <c r="R2564" t="s">
        <v>8337</v>
      </c>
      <c r="S2564" s="20">
        <f t="shared" si="80"/>
        <v>42594.524756944447</v>
      </c>
      <c r="T2564" s="20">
        <f t="shared" si="81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23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7" t="e">
        <f>E2565/L2565</f>
        <v>#DIV/0!</v>
      </c>
      <c r="Q2565" t="s">
        <v>8336</v>
      </c>
      <c r="R2565" t="s">
        <v>8337</v>
      </c>
      <c r="S2565" s="20">
        <f t="shared" si="80"/>
        <v>42155.139479166668</v>
      </c>
      <c r="T2565" s="20">
        <f t="shared" si="81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23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7" t="e">
        <f>E2566/L2566</f>
        <v>#DIV/0!</v>
      </c>
      <c r="Q2566" t="s">
        <v>8336</v>
      </c>
      <c r="R2566" t="s">
        <v>8337</v>
      </c>
      <c r="S2566" s="20">
        <f t="shared" si="80"/>
        <v>41822.040497685186</v>
      </c>
      <c r="T2566" s="20">
        <f t="shared" si="81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23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7">
        <f>E2567/L2567</f>
        <v>100</v>
      </c>
      <c r="Q2567" t="s">
        <v>8336</v>
      </c>
      <c r="R2567" t="s">
        <v>8337</v>
      </c>
      <c r="S2567" s="20">
        <f t="shared" si="80"/>
        <v>42440.650335648148</v>
      </c>
      <c r="T2567" s="20">
        <f t="shared" si="81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23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7" t="e">
        <f>E2568/L2568</f>
        <v>#DIV/0!</v>
      </c>
      <c r="Q2568" t="s">
        <v>8336</v>
      </c>
      <c r="R2568" t="s">
        <v>8337</v>
      </c>
      <c r="S2568" s="20">
        <f t="shared" si="80"/>
        <v>41842.980879629627</v>
      </c>
      <c r="T2568" s="20">
        <f t="shared" si="81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23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7">
        <f>E2569/L2569</f>
        <v>60</v>
      </c>
      <c r="Q2569" t="s">
        <v>8336</v>
      </c>
      <c r="R2569" t="s">
        <v>8337</v>
      </c>
      <c r="S2569" s="20">
        <f t="shared" si="80"/>
        <v>42087.878912037035</v>
      </c>
      <c r="T2569" s="20">
        <f t="shared" si="81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23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7">
        <f>E2570/L2570</f>
        <v>50</v>
      </c>
      <c r="Q2570" t="s">
        <v>8336</v>
      </c>
      <c r="R2570" t="s">
        <v>8337</v>
      </c>
      <c r="S2570" s="20">
        <f t="shared" si="80"/>
        <v>42584.666597222225</v>
      </c>
      <c r="T2570" s="20">
        <f t="shared" si="81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23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7">
        <f>E2571/L2571</f>
        <v>72.5</v>
      </c>
      <c r="Q2571" t="s">
        <v>8336</v>
      </c>
      <c r="R2571" t="s">
        <v>8337</v>
      </c>
      <c r="S2571" s="20">
        <f t="shared" si="80"/>
        <v>42234.105462962965</v>
      </c>
      <c r="T2571" s="20">
        <f t="shared" si="81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23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7">
        <f>E2572/L2572</f>
        <v>29.5</v>
      </c>
      <c r="Q2572" t="s">
        <v>8336</v>
      </c>
      <c r="R2572" t="s">
        <v>8337</v>
      </c>
      <c r="S2572" s="20">
        <f t="shared" si="80"/>
        <v>42744.903182870374</v>
      </c>
      <c r="T2572" s="20">
        <f t="shared" si="81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2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7">
        <f>E2573/L2573</f>
        <v>62.5</v>
      </c>
      <c r="Q2573" t="s">
        <v>8336</v>
      </c>
      <c r="R2573" t="s">
        <v>8337</v>
      </c>
      <c r="S2573" s="20">
        <f t="shared" si="80"/>
        <v>42449.341678240744</v>
      </c>
      <c r="T2573" s="20">
        <f t="shared" si="81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23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7" t="e">
        <f>E2574/L2574</f>
        <v>#DIV/0!</v>
      </c>
      <c r="Q2574" t="s">
        <v>8336</v>
      </c>
      <c r="R2574" t="s">
        <v>8337</v>
      </c>
      <c r="S2574" s="20">
        <f t="shared" si="80"/>
        <v>42077.119409722218</v>
      </c>
      <c r="T2574" s="20">
        <f t="shared" si="81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23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7" t="e">
        <f>E2575/L2575</f>
        <v>#DIV/0!</v>
      </c>
      <c r="Q2575" t="s">
        <v>8336</v>
      </c>
      <c r="R2575" t="s">
        <v>8337</v>
      </c>
      <c r="S2575" s="20">
        <f t="shared" si="80"/>
        <v>41829.592002314814</v>
      </c>
      <c r="T2575" s="20">
        <f t="shared" si="81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23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7" t="e">
        <f>E2576/L2576</f>
        <v>#DIV/0!</v>
      </c>
      <c r="Q2576" t="s">
        <v>8336</v>
      </c>
      <c r="R2576" t="s">
        <v>8337</v>
      </c>
      <c r="S2576" s="20">
        <f t="shared" si="80"/>
        <v>42487.825752314813</v>
      </c>
      <c r="T2576" s="20">
        <f t="shared" si="81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23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7" t="e">
        <f>E2577/L2577</f>
        <v>#DIV/0!</v>
      </c>
      <c r="Q2577" t="s">
        <v>8336</v>
      </c>
      <c r="R2577" t="s">
        <v>8337</v>
      </c>
      <c r="S2577" s="20">
        <f t="shared" si="80"/>
        <v>41986.108726851853</v>
      </c>
      <c r="T2577" s="20">
        <f t="shared" si="81"/>
        <v>42016.108726851853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23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7" t="e">
        <f>E2578/L2578</f>
        <v>#DIV/0!</v>
      </c>
      <c r="Q2578" t="s">
        <v>8336</v>
      </c>
      <c r="R2578" t="s">
        <v>8337</v>
      </c>
      <c r="S2578" s="20">
        <f t="shared" si="80"/>
        <v>42060.00980324074</v>
      </c>
      <c r="T2578" s="20">
        <f t="shared" si="81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23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7" t="e">
        <f>E2579/L2579</f>
        <v>#DIV/0!</v>
      </c>
      <c r="Q2579" t="s">
        <v>8336</v>
      </c>
      <c r="R2579" t="s">
        <v>8337</v>
      </c>
      <c r="S2579" s="20">
        <f t="shared" si="80"/>
        <v>41830.820567129631</v>
      </c>
      <c r="T2579" s="20">
        <f t="shared" si="81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23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7" t="e">
        <f>E2580/L2580</f>
        <v>#DIV/0!</v>
      </c>
      <c r="Q2580" t="s">
        <v>8336</v>
      </c>
      <c r="R2580" t="s">
        <v>8337</v>
      </c>
      <c r="S2580" s="20">
        <f t="shared" si="80"/>
        <v>42238.022905092592</v>
      </c>
      <c r="T2580" s="20">
        <f t="shared" si="81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23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7">
        <f>E2581/L2581</f>
        <v>23.083333333333332</v>
      </c>
      <c r="Q2581" t="s">
        <v>8336</v>
      </c>
      <c r="R2581" t="s">
        <v>8337</v>
      </c>
      <c r="S2581" s="20">
        <f t="shared" si="80"/>
        <v>41837.829895833333</v>
      </c>
      <c r="T2581" s="20">
        <f t="shared" si="81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23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7">
        <f>E2582/L2582</f>
        <v>25.5</v>
      </c>
      <c r="Q2582" t="s">
        <v>8336</v>
      </c>
      <c r="R2582" t="s">
        <v>8337</v>
      </c>
      <c r="S2582" s="20">
        <f t="shared" si="80"/>
        <v>42110.326423611114</v>
      </c>
      <c r="T2582" s="20">
        <f t="shared" si="81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2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7">
        <f>E2583/L2583</f>
        <v>48.18181818181818</v>
      </c>
      <c r="Q2583" t="s">
        <v>8336</v>
      </c>
      <c r="R2583" t="s">
        <v>8337</v>
      </c>
      <c r="S2583" s="20">
        <f t="shared" si="80"/>
        <v>42294.628449074073</v>
      </c>
      <c r="T2583" s="20">
        <f t="shared" si="81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23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7">
        <f>E2584/L2584</f>
        <v>1</v>
      </c>
      <c r="Q2584" t="s">
        <v>8336</v>
      </c>
      <c r="R2584" t="s">
        <v>8337</v>
      </c>
      <c r="S2584" s="20">
        <f t="shared" si="80"/>
        <v>42642.988819444443</v>
      </c>
      <c r="T2584" s="20">
        <f t="shared" si="81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23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7">
        <f>E2585/L2585</f>
        <v>1</v>
      </c>
      <c r="Q2585" t="s">
        <v>8336</v>
      </c>
      <c r="R2585" t="s">
        <v>8337</v>
      </c>
      <c r="S2585" s="20">
        <f t="shared" si="80"/>
        <v>42019.76944444445</v>
      </c>
      <c r="T2585" s="20">
        <f t="shared" si="81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23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7" t="e">
        <f>E2586/L2586</f>
        <v>#DIV/0!</v>
      </c>
      <c r="Q2586" t="s">
        <v>8336</v>
      </c>
      <c r="R2586" t="s">
        <v>8337</v>
      </c>
      <c r="S2586" s="20">
        <f t="shared" si="80"/>
        <v>42140.173252314809</v>
      </c>
      <c r="T2586" s="20">
        <f t="shared" si="81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23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7">
        <f>E2587/L2587</f>
        <v>50</v>
      </c>
      <c r="Q2587" t="s">
        <v>8336</v>
      </c>
      <c r="R2587" t="s">
        <v>8337</v>
      </c>
      <c r="S2587" s="20">
        <f t="shared" si="80"/>
        <v>41795.963333333333</v>
      </c>
      <c r="T2587" s="20">
        <f t="shared" si="81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23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7">
        <f>E2588/L2588</f>
        <v>5</v>
      </c>
      <c r="Q2588" t="s">
        <v>8336</v>
      </c>
      <c r="R2588" t="s">
        <v>8337</v>
      </c>
      <c r="S2588" s="20">
        <f t="shared" si="80"/>
        <v>42333.330277777779</v>
      </c>
      <c r="T2588" s="20">
        <f t="shared" si="81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23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7">
        <f>E2589/L2589</f>
        <v>202.83333333333334</v>
      </c>
      <c r="Q2589" t="s">
        <v>8336</v>
      </c>
      <c r="R2589" t="s">
        <v>8337</v>
      </c>
      <c r="S2589" s="20">
        <f t="shared" si="80"/>
        <v>42338.675381944442</v>
      </c>
      <c r="T2589" s="20">
        <f t="shared" si="81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23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7">
        <f>E2590/L2590</f>
        <v>29.125</v>
      </c>
      <c r="Q2590" t="s">
        <v>8336</v>
      </c>
      <c r="R2590" t="s">
        <v>8337</v>
      </c>
      <c r="S2590" s="20">
        <f t="shared" si="80"/>
        <v>42042.676226851851</v>
      </c>
      <c r="T2590" s="20">
        <f t="shared" si="81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23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7">
        <f>E2591/L2591</f>
        <v>5</v>
      </c>
      <c r="Q2591" t="s">
        <v>8336</v>
      </c>
      <c r="R2591" t="s">
        <v>8337</v>
      </c>
      <c r="S2591" s="20">
        <f t="shared" si="80"/>
        <v>42422.536192129628</v>
      </c>
      <c r="T2591" s="20">
        <f t="shared" si="81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23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7" t="e">
        <f>E2592/L2592</f>
        <v>#DIV/0!</v>
      </c>
      <c r="Q2592" t="s">
        <v>8336</v>
      </c>
      <c r="R2592" t="s">
        <v>8337</v>
      </c>
      <c r="S2592" s="20">
        <f t="shared" si="80"/>
        <v>42388.589085648149</v>
      </c>
      <c r="T2592" s="20">
        <f t="shared" si="81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2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7">
        <f>E2593/L2593</f>
        <v>13</v>
      </c>
      <c r="Q2593" t="s">
        <v>8336</v>
      </c>
      <c r="R2593" t="s">
        <v>8337</v>
      </c>
      <c r="S2593" s="20">
        <f t="shared" si="80"/>
        <v>42382.906527777777</v>
      </c>
      <c r="T2593" s="20">
        <f t="shared" si="81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23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7">
        <f>E2594/L2594</f>
        <v>50</v>
      </c>
      <c r="Q2594" t="s">
        <v>8336</v>
      </c>
      <c r="R2594" t="s">
        <v>8337</v>
      </c>
      <c r="S2594" s="20">
        <f t="shared" si="80"/>
        <v>41887.801168981481</v>
      </c>
      <c r="T2594" s="20">
        <f t="shared" si="81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23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7" t="e">
        <f>E2595/L2595</f>
        <v>#DIV/0!</v>
      </c>
      <c r="Q2595" t="s">
        <v>8336</v>
      </c>
      <c r="R2595" t="s">
        <v>8337</v>
      </c>
      <c r="S2595" s="20">
        <f t="shared" si="80"/>
        <v>42089.845208333332</v>
      </c>
      <c r="T2595" s="20">
        <f t="shared" si="81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23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7">
        <f>E2596/L2596</f>
        <v>1</v>
      </c>
      <c r="Q2596" t="s">
        <v>8336</v>
      </c>
      <c r="R2596" t="s">
        <v>8337</v>
      </c>
      <c r="S2596" s="20">
        <f t="shared" si="80"/>
        <v>41828.967916666668</v>
      </c>
      <c r="T2596" s="20">
        <f t="shared" si="81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23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7">
        <f>E2597/L2597</f>
        <v>96.05263157894737</v>
      </c>
      <c r="Q2597" t="s">
        <v>8336</v>
      </c>
      <c r="R2597" t="s">
        <v>8337</v>
      </c>
      <c r="S2597" s="20">
        <f t="shared" si="80"/>
        <v>42760.244212962964</v>
      </c>
      <c r="T2597" s="20">
        <f t="shared" si="81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23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7">
        <f>E2598/L2598</f>
        <v>305.77777777777777</v>
      </c>
      <c r="Q2598" t="s">
        <v>8336</v>
      </c>
      <c r="R2598" t="s">
        <v>8337</v>
      </c>
      <c r="S2598" s="20">
        <f t="shared" si="80"/>
        <v>41828.664456018516</v>
      </c>
      <c r="T2598" s="20">
        <f t="shared" si="81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23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7">
        <f>E2599/L2599</f>
        <v>12.142857142857142</v>
      </c>
      <c r="Q2599" t="s">
        <v>8336</v>
      </c>
      <c r="R2599" t="s">
        <v>8337</v>
      </c>
      <c r="S2599" s="20">
        <f t="shared" si="80"/>
        <v>42510.341631944444</v>
      </c>
      <c r="T2599" s="20">
        <f t="shared" si="81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23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7">
        <f>E2600/L2600</f>
        <v>83.571428571428569</v>
      </c>
      <c r="Q2600" t="s">
        <v>8336</v>
      </c>
      <c r="R2600" t="s">
        <v>8337</v>
      </c>
      <c r="S2600" s="20">
        <f t="shared" si="80"/>
        <v>42240.840289351851</v>
      </c>
      <c r="T2600" s="20">
        <f t="shared" si="81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23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7">
        <f>E2601/L2601</f>
        <v>18</v>
      </c>
      <c r="Q2601" t="s">
        <v>8336</v>
      </c>
      <c r="R2601" t="s">
        <v>8337</v>
      </c>
      <c r="S2601" s="20">
        <f t="shared" si="80"/>
        <v>41809.754016203704</v>
      </c>
      <c r="T2601" s="20">
        <f t="shared" si="81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23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7">
        <f>E2602/L2602</f>
        <v>115.53333333333333</v>
      </c>
      <c r="Q2602" t="s">
        <v>8336</v>
      </c>
      <c r="R2602" t="s">
        <v>8337</v>
      </c>
      <c r="S2602" s="20">
        <f t="shared" si="80"/>
        <v>42394.900462962964</v>
      </c>
      <c r="T2602" s="20">
        <f t="shared" si="81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2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7">
        <f>E2603/L2603</f>
        <v>21.900662251655628</v>
      </c>
      <c r="Q2603" t="s">
        <v>8319</v>
      </c>
      <c r="R2603" t="s">
        <v>8355</v>
      </c>
      <c r="S2603" s="20">
        <f t="shared" si="80"/>
        <v>41150.902187500003</v>
      </c>
      <c r="T2603" s="20">
        <f t="shared" si="81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23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7">
        <f>E2604/L2604</f>
        <v>80.022494887525568</v>
      </c>
      <c r="Q2604" t="s">
        <v>8319</v>
      </c>
      <c r="R2604" t="s">
        <v>8355</v>
      </c>
      <c r="S2604" s="20">
        <f t="shared" si="80"/>
        <v>41915.747314814813</v>
      </c>
      <c r="T2604" s="20">
        <f t="shared" si="81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23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7">
        <f>E2605/L2605</f>
        <v>35.520000000000003</v>
      </c>
      <c r="Q2605" t="s">
        <v>8319</v>
      </c>
      <c r="R2605" t="s">
        <v>8355</v>
      </c>
      <c r="S2605" s="20">
        <f t="shared" si="80"/>
        <v>41617.912662037037</v>
      </c>
      <c r="T2605" s="20">
        <f t="shared" si="81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23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7">
        <f>E2606/L2606</f>
        <v>64.933333333333323</v>
      </c>
      <c r="Q2606" t="s">
        <v>8319</v>
      </c>
      <c r="R2606" t="s">
        <v>8355</v>
      </c>
      <c r="S2606" s="20">
        <f t="shared" si="80"/>
        <v>40998.051192129627</v>
      </c>
      <c r="T2606" s="20">
        <f t="shared" si="81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23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7">
        <f>E2607/L2607</f>
        <v>60.965703745743475</v>
      </c>
      <c r="Q2607" t="s">
        <v>8319</v>
      </c>
      <c r="R2607" t="s">
        <v>8355</v>
      </c>
      <c r="S2607" s="20">
        <f t="shared" si="80"/>
        <v>42508.541550925926</v>
      </c>
      <c r="T2607" s="20">
        <f t="shared" si="81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23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7">
        <f>E2608/L2608</f>
        <v>31.444155844155844</v>
      </c>
      <c r="Q2608" t="s">
        <v>8319</v>
      </c>
      <c r="R2608" t="s">
        <v>8355</v>
      </c>
      <c r="S2608" s="20">
        <f t="shared" si="80"/>
        <v>41726.712754629625</v>
      </c>
      <c r="T2608" s="20">
        <f t="shared" si="81"/>
        <v>41758.712754629625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23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7">
        <f>E2609/L2609</f>
        <v>81.949748743718587</v>
      </c>
      <c r="Q2609" t="s">
        <v>8319</v>
      </c>
      <c r="R2609" t="s">
        <v>8355</v>
      </c>
      <c r="S2609" s="20">
        <f t="shared" si="80"/>
        <v>42184.874675925923</v>
      </c>
      <c r="T2609" s="20">
        <f t="shared" si="81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23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7">
        <f>E2610/L2610</f>
        <v>58.92763157894737</v>
      </c>
      <c r="Q2610" t="s">
        <v>8319</v>
      </c>
      <c r="R2610" t="s">
        <v>8355</v>
      </c>
      <c r="S2610" s="20">
        <f t="shared" si="80"/>
        <v>42767.801712962959</v>
      </c>
      <c r="T2610" s="20">
        <f t="shared" si="81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23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7">
        <f>E2611/L2611</f>
        <v>157.29347633136095</v>
      </c>
      <c r="Q2611" t="s">
        <v>8319</v>
      </c>
      <c r="R2611" t="s">
        <v>8355</v>
      </c>
      <c r="S2611" s="20">
        <f t="shared" si="80"/>
        <v>41075.237858796296</v>
      </c>
      <c r="T2611" s="20">
        <f t="shared" si="81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23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7">
        <f>E2612/L2612</f>
        <v>55.758509532062391</v>
      </c>
      <c r="Q2612" t="s">
        <v>8319</v>
      </c>
      <c r="R2612" t="s">
        <v>8355</v>
      </c>
      <c r="S2612" s="20">
        <f t="shared" si="80"/>
        <v>42564.881076388891</v>
      </c>
      <c r="T2612" s="20">
        <f t="shared" si="81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2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7">
        <f>E2613/L2613</f>
        <v>83.802893802893806</v>
      </c>
      <c r="Q2613" t="s">
        <v>8319</v>
      </c>
      <c r="R2613" t="s">
        <v>8355</v>
      </c>
      <c r="S2613" s="20">
        <f t="shared" si="80"/>
        <v>42704.335810185185</v>
      </c>
      <c r="T2613" s="20">
        <f t="shared" si="81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23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7">
        <f>E2614/L2614</f>
        <v>58.422210884353746</v>
      </c>
      <c r="Q2614" t="s">
        <v>8319</v>
      </c>
      <c r="R2614" t="s">
        <v>8355</v>
      </c>
      <c r="S2614" s="20">
        <f t="shared" si="80"/>
        <v>41982.143171296295</v>
      </c>
      <c r="T2614" s="20">
        <f t="shared" si="81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23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7">
        <f>E2615/L2615</f>
        <v>270.57142857142856</v>
      </c>
      <c r="Q2615" t="s">
        <v>8319</v>
      </c>
      <c r="R2615" t="s">
        <v>8355</v>
      </c>
      <c r="S2615" s="20">
        <f t="shared" si="80"/>
        <v>41143.81821759259</v>
      </c>
      <c r="T2615" s="20">
        <f t="shared" si="81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23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7">
        <f>E2616/L2616</f>
        <v>107.1</v>
      </c>
      <c r="Q2616" t="s">
        <v>8319</v>
      </c>
      <c r="R2616" t="s">
        <v>8355</v>
      </c>
      <c r="S2616" s="20">
        <f t="shared" si="80"/>
        <v>41730.708472222221</v>
      </c>
      <c r="T2616" s="20">
        <f t="shared" si="81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23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7">
        <f>E2617/L2617</f>
        <v>47.180555555555557</v>
      </c>
      <c r="Q2617" t="s">
        <v>8319</v>
      </c>
      <c r="R2617" t="s">
        <v>8355</v>
      </c>
      <c r="S2617" s="20">
        <f t="shared" si="80"/>
        <v>42453.49726851852</v>
      </c>
      <c r="T2617" s="20">
        <f t="shared" si="81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23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7">
        <f>E2618/L2618</f>
        <v>120.30882352941177</v>
      </c>
      <c r="Q2618" t="s">
        <v>8319</v>
      </c>
      <c r="R2618" t="s">
        <v>8355</v>
      </c>
      <c r="S2618" s="20">
        <f t="shared" si="80"/>
        <v>42211.99454861111</v>
      </c>
      <c r="T2618" s="20">
        <f t="shared" si="81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23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7">
        <f>E2619/L2619</f>
        <v>27.59748427672956</v>
      </c>
      <c r="Q2619" t="s">
        <v>8319</v>
      </c>
      <c r="R2619" t="s">
        <v>8355</v>
      </c>
      <c r="S2619" s="20">
        <f t="shared" si="80"/>
        <v>41902.874432870369</v>
      </c>
      <c r="T2619" s="20">
        <f t="shared" si="81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23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7">
        <f>E2620/L2620</f>
        <v>205.2987012987013</v>
      </c>
      <c r="Q2620" t="s">
        <v>8319</v>
      </c>
      <c r="R2620" t="s">
        <v>8355</v>
      </c>
      <c r="S2620" s="20">
        <f t="shared" si="80"/>
        <v>42279.792372685188</v>
      </c>
      <c r="T2620" s="20">
        <f t="shared" si="81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23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7">
        <f>E2621/L2621</f>
        <v>35.547169811320757</v>
      </c>
      <c r="Q2621" t="s">
        <v>8319</v>
      </c>
      <c r="R2621" t="s">
        <v>8355</v>
      </c>
      <c r="S2621" s="20">
        <f t="shared" si="80"/>
        <v>42273.884305555555</v>
      </c>
      <c r="T2621" s="20">
        <f t="shared" si="81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23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7">
        <f>E2622/L2622</f>
        <v>74.639488409272587</v>
      </c>
      <c r="Q2622" t="s">
        <v>8319</v>
      </c>
      <c r="R2622" t="s">
        <v>8355</v>
      </c>
      <c r="S2622" s="20">
        <f t="shared" si="80"/>
        <v>42251.16715277778</v>
      </c>
      <c r="T2622" s="20">
        <f t="shared" si="81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7">
        <f>E2623/L2623</f>
        <v>47.058064516129029</v>
      </c>
      <c r="Q2623" t="s">
        <v>8319</v>
      </c>
      <c r="R2623" t="s">
        <v>8355</v>
      </c>
      <c r="S2623" s="20">
        <f t="shared" si="80"/>
        <v>42115.747546296298</v>
      </c>
      <c r="T2623" s="20">
        <f t="shared" si="81"/>
        <v>42145.747546296298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23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7">
        <f>E2624/L2624</f>
        <v>26.591351351351353</v>
      </c>
      <c r="Q2624" t="s">
        <v>8319</v>
      </c>
      <c r="R2624" t="s">
        <v>8355</v>
      </c>
      <c r="S2624" s="20">
        <f t="shared" si="80"/>
        <v>42689.74324074074</v>
      </c>
      <c r="T2624" s="20">
        <f t="shared" si="81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23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7">
        <f>E2625/L2625</f>
        <v>36.774193548387096</v>
      </c>
      <c r="Q2625" t="s">
        <v>8319</v>
      </c>
      <c r="R2625" t="s">
        <v>8355</v>
      </c>
      <c r="S2625" s="20">
        <f t="shared" si="80"/>
        <v>42692.256550925929</v>
      </c>
      <c r="T2625" s="20">
        <f t="shared" si="81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23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7">
        <f>E2626/L2626</f>
        <v>31.820544982698959</v>
      </c>
      <c r="Q2626" t="s">
        <v>8319</v>
      </c>
      <c r="R2626" t="s">
        <v>8355</v>
      </c>
      <c r="S2626" s="20">
        <f t="shared" si="80"/>
        <v>41144.421550925923</v>
      </c>
      <c r="T2626" s="20">
        <f t="shared" si="81"/>
        <v>41165.421550925923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23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7">
        <f>E2627/L2627</f>
        <v>27.576923076923077</v>
      </c>
      <c r="Q2627" t="s">
        <v>8319</v>
      </c>
      <c r="R2627" t="s">
        <v>8355</v>
      </c>
      <c r="S2627" s="20">
        <f t="shared" ref="S2627:S2690" si="82">(J2627/86400)+DATE(1970,1,1)</f>
        <v>42658.810277777782</v>
      </c>
      <c r="T2627" s="20">
        <f t="shared" ref="T2627:T2690" si="83">(I2627/86400)+DATE(1970,1,1)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23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7">
        <f>E2628/L2628</f>
        <v>56</v>
      </c>
      <c r="Q2628" t="s">
        <v>8319</v>
      </c>
      <c r="R2628" t="s">
        <v>8355</v>
      </c>
      <c r="S2628" s="20">
        <f t="shared" si="82"/>
        <v>42128.628113425926</v>
      </c>
      <c r="T2628" s="20">
        <f t="shared" si="83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23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7">
        <f>E2629/L2629</f>
        <v>21.555555555555557</v>
      </c>
      <c r="Q2629" t="s">
        <v>8319</v>
      </c>
      <c r="R2629" t="s">
        <v>8355</v>
      </c>
      <c r="S2629" s="20">
        <f t="shared" si="82"/>
        <v>42304.829409722224</v>
      </c>
      <c r="T2629" s="20">
        <f t="shared" si="83"/>
        <v>42334.871076388888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23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7">
        <f>E2630/L2630</f>
        <v>44.095238095238095</v>
      </c>
      <c r="Q2630" t="s">
        <v>8319</v>
      </c>
      <c r="R2630" t="s">
        <v>8355</v>
      </c>
      <c r="S2630" s="20">
        <f t="shared" si="82"/>
        <v>41953.966053240743</v>
      </c>
      <c r="T2630" s="20">
        <f t="shared" si="83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23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7">
        <f>E2631/L2631</f>
        <v>63.87</v>
      </c>
      <c r="Q2631" t="s">
        <v>8319</v>
      </c>
      <c r="R2631" t="s">
        <v>8355</v>
      </c>
      <c r="S2631" s="20">
        <f t="shared" si="82"/>
        <v>42108.538449074069</v>
      </c>
      <c r="T2631" s="20">
        <f t="shared" si="83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23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7">
        <f>E2632/L2632</f>
        <v>38.987654320987652</v>
      </c>
      <c r="Q2632" t="s">
        <v>8319</v>
      </c>
      <c r="R2632" t="s">
        <v>8355</v>
      </c>
      <c r="S2632" s="20">
        <f t="shared" si="82"/>
        <v>42524.105462962965</v>
      </c>
      <c r="T2632" s="20">
        <f t="shared" si="83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2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7">
        <f>E2633/L2633</f>
        <v>80.185489510489504</v>
      </c>
      <c r="Q2633" t="s">
        <v>8319</v>
      </c>
      <c r="R2633" t="s">
        <v>8355</v>
      </c>
      <c r="S2633" s="20">
        <f t="shared" si="82"/>
        <v>42218.169293981482</v>
      </c>
      <c r="T2633" s="20">
        <f t="shared" si="83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23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7">
        <f>E2634/L2634</f>
        <v>34.904761904761905</v>
      </c>
      <c r="Q2634" t="s">
        <v>8319</v>
      </c>
      <c r="R2634" t="s">
        <v>8355</v>
      </c>
      <c r="S2634" s="20">
        <f t="shared" si="82"/>
        <v>42494.061793981484</v>
      </c>
      <c r="T2634" s="20">
        <f t="shared" si="83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23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7">
        <f>E2635/L2635</f>
        <v>89.100502512562812</v>
      </c>
      <c r="Q2635" t="s">
        <v>8319</v>
      </c>
      <c r="R2635" t="s">
        <v>8355</v>
      </c>
      <c r="S2635" s="20">
        <f t="shared" si="82"/>
        <v>41667.823287037041</v>
      </c>
      <c r="T2635" s="20">
        <f t="shared" si="83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23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7">
        <f>E2636/L2636</f>
        <v>39.44</v>
      </c>
      <c r="Q2636" t="s">
        <v>8319</v>
      </c>
      <c r="R2636" t="s">
        <v>8355</v>
      </c>
      <c r="S2636" s="20">
        <f t="shared" si="82"/>
        <v>42612.656493055554</v>
      </c>
      <c r="T2636" s="20">
        <f t="shared" si="83"/>
        <v>42642.656493055554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23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7">
        <f>E2637/L2637</f>
        <v>136.9047619047619</v>
      </c>
      <c r="Q2637" t="s">
        <v>8319</v>
      </c>
      <c r="R2637" t="s">
        <v>8355</v>
      </c>
      <c r="S2637" s="20">
        <f t="shared" si="82"/>
        <v>42037.950937500005</v>
      </c>
      <c r="T2637" s="20">
        <f t="shared" si="83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23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7">
        <f>E2638/L2638</f>
        <v>37.46</v>
      </c>
      <c r="Q2638" t="s">
        <v>8319</v>
      </c>
      <c r="R2638" t="s">
        <v>8355</v>
      </c>
      <c r="S2638" s="20">
        <f t="shared" si="82"/>
        <v>42636.614745370374</v>
      </c>
      <c r="T2638" s="20">
        <f t="shared" si="83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23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7">
        <f>E2639/L2639</f>
        <v>31.96153846153846</v>
      </c>
      <c r="Q2639" t="s">
        <v>8319</v>
      </c>
      <c r="R2639" t="s">
        <v>8355</v>
      </c>
      <c r="S2639" s="20">
        <f t="shared" si="82"/>
        <v>42639.549479166672</v>
      </c>
      <c r="T2639" s="20">
        <f t="shared" si="83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23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7">
        <f>E2640/L2640</f>
        <v>25.214285714285715</v>
      </c>
      <c r="Q2640" t="s">
        <v>8319</v>
      </c>
      <c r="R2640" t="s">
        <v>8355</v>
      </c>
      <c r="S2640" s="20">
        <f t="shared" si="82"/>
        <v>41989.913136574076</v>
      </c>
      <c r="T2640" s="20">
        <f t="shared" si="83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23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7">
        <f>E2641/L2641</f>
        <v>10.040816326530612</v>
      </c>
      <c r="Q2641" t="s">
        <v>8319</v>
      </c>
      <c r="R2641" t="s">
        <v>8355</v>
      </c>
      <c r="S2641" s="20">
        <f t="shared" si="82"/>
        <v>42024.86513888889</v>
      </c>
      <c r="T2641" s="20">
        <f t="shared" si="83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23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7">
        <f>E2642/L2642</f>
        <v>45.94202898550725</v>
      </c>
      <c r="Q2642" t="s">
        <v>8319</v>
      </c>
      <c r="R2642" t="s">
        <v>8355</v>
      </c>
      <c r="S2642" s="20">
        <f t="shared" si="82"/>
        <v>42103.160578703704</v>
      </c>
      <c r="T2642" s="20">
        <f t="shared" si="83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2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7">
        <f>E2643/L2643</f>
        <v>15</v>
      </c>
      <c r="Q2643" t="s">
        <v>8319</v>
      </c>
      <c r="R2643" t="s">
        <v>8355</v>
      </c>
      <c r="S2643" s="20">
        <f t="shared" si="82"/>
        <v>41880.827118055553</v>
      </c>
      <c r="T2643" s="20">
        <f t="shared" si="83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23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7" t="e">
        <f>E2644/L2644</f>
        <v>#DIV/0!</v>
      </c>
      <c r="Q2644" t="s">
        <v>8319</v>
      </c>
      <c r="R2644" t="s">
        <v>8355</v>
      </c>
      <c r="S2644" s="20">
        <f t="shared" si="82"/>
        <v>42536.246620370366</v>
      </c>
      <c r="T2644" s="20">
        <f t="shared" si="83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23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7">
        <f>E2645/L2645</f>
        <v>223.58248500999335</v>
      </c>
      <c r="Q2645" t="s">
        <v>8319</v>
      </c>
      <c r="R2645" t="s">
        <v>8355</v>
      </c>
      <c r="S2645" s="20">
        <f t="shared" si="82"/>
        <v>42689.582349537042</v>
      </c>
      <c r="T2645" s="20">
        <f t="shared" si="83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23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7">
        <f>E2646/L2646</f>
        <v>39.480769230769234</v>
      </c>
      <c r="Q2646" t="s">
        <v>8319</v>
      </c>
      <c r="R2646" t="s">
        <v>8355</v>
      </c>
      <c r="S2646" s="20">
        <f t="shared" si="82"/>
        <v>42774.792071759264</v>
      </c>
      <c r="T2646" s="20">
        <f t="shared" si="83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23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7">
        <f>E2647/L2647</f>
        <v>91.304347826086953</v>
      </c>
      <c r="Q2647" t="s">
        <v>8319</v>
      </c>
      <c r="R2647" t="s">
        <v>8355</v>
      </c>
      <c r="S2647" s="20">
        <f t="shared" si="82"/>
        <v>41921.842627314814</v>
      </c>
      <c r="T2647" s="20">
        <f t="shared" si="83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23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7">
        <f>E2648/L2648</f>
        <v>78.666205607476627</v>
      </c>
      <c r="Q2648" t="s">
        <v>8319</v>
      </c>
      <c r="R2648" t="s">
        <v>8355</v>
      </c>
      <c r="S2648" s="20">
        <f t="shared" si="82"/>
        <v>42226.313298611116</v>
      </c>
      <c r="T2648" s="20">
        <f t="shared" si="83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23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7">
        <f>E2649/L2649</f>
        <v>12</v>
      </c>
      <c r="Q2649" t="s">
        <v>8319</v>
      </c>
      <c r="R2649" t="s">
        <v>8355</v>
      </c>
      <c r="S2649" s="20">
        <f t="shared" si="82"/>
        <v>42200.261793981481</v>
      </c>
      <c r="T2649" s="20">
        <f t="shared" si="83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23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7">
        <f>E2650/L2650</f>
        <v>17.666666666666668</v>
      </c>
      <c r="Q2650" t="s">
        <v>8319</v>
      </c>
      <c r="R2650" t="s">
        <v>8355</v>
      </c>
      <c r="S2650" s="20">
        <f t="shared" si="82"/>
        <v>42408.714814814812</v>
      </c>
      <c r="T2650" s="20">
        <f t="shared" si="83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23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7">
        <f>E2651/L2651</f>
        <v>41.333333333333336</v>
      </c>
      <c r="Q2651" t="s">
        <v>8319</v>
      </c>
      <c r="R2651" t="s">
        <v>8355</v>
      </c>
      <c r="S2651" s="20">
        <f t="shared" si="82"/>
        <v>42341.99700231482</v>
      </c>
      <c r="T2651" s="20">
        <f t="shared" si="83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23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7">
        <f>E2652/L2652</f>
        <v>71.599999999999994</v>
      </c>
      <c r="Q2652" t="s">
        <v>8319</v>
      </c>
      <c r="R2652" t="s">
        <v>8355</v>
      </c>
      <c r="S2652" s="20">
        <f t="shared" si="82"/>
        <v>42695.624340277776</v>
      </c>
      <c r="T2652" s="20">
        <f t="shared" si="83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2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7">
        <f>E2653/L2653</f>
        <v>307.8235294117647</v>
      </c>
      <c r="Q2653" t="s">
        <v>8319</v>
      </c>
      <c r="R2653" t="s">
        <v>8355</v>
      </c>
      <c r="S2653" s="20">
        <f t="shared" si="82"/>
        <v>42327.805659722224</v>
      </c>
      <c r="T2653" s="20">
        <f t="shared" si="83"/>
        <v>42355.805659722224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23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7">
        <f>E2654/L2654</f>
        <v>80.454545454545453</v>
      </c>
      <c r="Q2654" t="s">
        <v>8319</v>
      </c>
      <c r="R2654" t="s">
        <v>8355</v>
      </c>
      <c r="S2654" s="20">
        <f t="shared" si="82"/>
        <v>41953.158854166672</v>
      </c>
      <c r="T2654" s="20">
        <f t="shared" si="83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23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7">
        <f>E2655/L2655</f>
        <v>83.942857142857136</v>
      </c>
      <c r="Q2655" t="s">
        <v>8319</v>
      </c>
      <c r="R2655" t="s">
        <v>8355</v>
      </c>
      <c r="S2655" s="20">
        <f t="shared" si="82"/>
        <v>41771.651932870373</v>
      </c>
      <c r="T2655" s="20">
        <f t="shared" si="83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23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7">
        <f>E2656/L2656</f>
        <v>8.5</v>
      </c>
      <c r="Q2656" t="s">
        <v>8319</v>
      </c>
      <c r="R2656" t="s">
        <v>8355</v>
      </c>
      <c r="S2656" s="20">
        <f t="shared" si="82"/>
        <v>42055.600995370369</v>
      </c>
      <c r="T2656" s="20">
        <f t="shared" si="83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23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7">
        <f>E2657/L2657</f>
        <v>73.372093023255815</v>
      </c>
      <c r="Q2657" t="s">
        <v>8319</v>
      </c>
      <c r="R2657" t="s">
        <v>8355</v>
      </c>
      <c r="S2657" s="20">
        <f t="shared" si="82"/>
        <v>42381.866284722222</v>
      </c>
      <c r="T2657" s="20">
        <f t="shared" si="83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23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7">
        <f>E2658/L2658</f>
        <v>112.86184210526316</v>
      </c>
      <c r="Q2658" t="s">
        <v>8319</v>
      </c>
      <c r="R2658" t="s">
        <v>8355</v>
      </c>
      <c r="S2658" s="20">
        <f t="shared" si="82"/>
        <v>42767.688518518524</v>
      </c>
      <c r="T2658" s="20">
        <f t="shared" si="83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23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7">
        <f>E2659/L2659</f>
        <v>95.277627118644077</v>
      </c>
      <c r="Q2659" t="s">
        <v>8319</v>
      </c>
      <c r="R2659" t="s">
        <v>8355</v>
      </c>
      <c r="S2659" s="20">
        <f t="shared" si="82"/>
        <v>42551.928854166668</v>
      </c>
      <c r="T2659" s="20">
        <f t="shared" si="83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23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7">
        <f>E2660/L2660</f>
        <v>22.75</v>
      </c>
      <c r="Q2660" t="s">
        <v>8319</v>
      </c>
      <c r="R2660" t="s">
        <v>8355</v>
      </c>
      <c r="S2660" s="20">
        <f t="shared" si="82"/>
        <v>42551.884189814809</v>
      </c>
      <c r="T2660" s="20">
        <f t="shared" si="83"/>
        <v>42581.884189814809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23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7">
        <f>E2661/L2661</f>
        <v>133.30000000000001</v>
      </c>
      <c r="Q2661" t="s">
        <v>8319</v>
      </c>
      <c r="R2661" t="s">
        <v>8355</v>
      </c>
      <c r="S2661" s="20">
        <f t="shared" si="82"/>
        <v>42082.069560185184</v>
      </c>
      <c r="T2661" s="20">
        <f t="shared" si="83"/>
        <v>42112.069560185184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23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7">
        <f>E2662/L2662</f>
        <v>3.8</v>
      </c>
      <c r="Q2662" t="s">
        <v>8319</v>
      </c>
      <c r="R2662" t="s">
        <v>8355</v>
      </c>
      <c r="S2662" s="20">
        <f t="shared" si="82"/>
        <v>42272.713171296295</v>
      </c>
      <c r="T2662" s="20">
        <f t="shared" si="83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2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7">
        <f>E2663/L2663</f>
        <v>85.75</v>
      </c>
      <c r="Q2663" t="s">
        <v>8319</v>
      </c>
      <c r="R2663" t="s">
        <v>8356</v>
      </c>
      <c r="S2663" s="20">
        <f t="shared" si="82"/>
        <v>41542.958449074074</v>
      </c>
      <c r="T2663" s="20">
        <f t="shared" si="83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23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7">
        <f>E2664/L2664</f>
        <v>267</v>
      </c>
      <c r="Q2664" t="s">
        <v>8319</v>
      </c>
      <c r="R2664" t="s">
        <v>8356</v>
      </c>
      <c r="S2664" s="20">
        <f t="shared" si="82"/>
        <v>42207.746678240743</v>
      </c>
      <c r="T2664" s="20">
        <f t="shared" si="83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23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7">
        <f>E2665/L2665</f>
        <v>373.55803571428572</v>
      </c>
      <c r="Q2665" t="s">
        <v>8319</v>
      </c>
      <c r="R2665" t="s">
        <v>8356</v>
      </c>
      <c r="S2665" s="20">
        <f t="shared" si="82"/>
        <v>42222.622766203705</v>
      </c>
      <c r="T2665" s="20">
        <f t="shared" si="83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23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7">
        <f>E2666/L2666</f>
        <v>174.03846153846155</v>
      </c>
      <c r="Q2666" t="s">
        <v>8319</v>
      </c>
      <c r="R2666" t="s">
        <v>8356</v>
      </c>
      <c r="S2666" s="20">
        <f t="shared" si="82"/>
        <v>42313.02542824074</v>
      </c>
      <c r="T2666" s="20">
        <f t="shared" si="83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 s="23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7">
        <f>E2667/L2667</f>
        <v>93.695652173913047</v>
      </c>
      <c r="Q2667" t="s">
        <v>8319</v>
      </c>
      <c r="R2667" t="s">
        <v>8356</v>
      </c>
      <c r="S2667" s="20">
        <f t="shared" si="82"/>
        <v>42083.895532407405</v>
      </c>
      <c r="T2667" s="20">
        <f t="shared" si="83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23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7">
        <f>E2668/L2668</f>
        <v>77.327718446601949</v>
      </c>
      <c r="Q2668" t="s">
        <v>8319</v>
      </c>
      <c r="R2668" t="s">
        <v>8356</v>
      </c>
      <c r="S2668" s="20">
        <f t="shared" si="82"/>
        <v>42235.764340277776</v>
      </c>
      <c r="T2668" s="20">
        <f t="shared" si="83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23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7">
        <f>E2669/L2669</f>
        <v>92.222222222222229</v>
      </c>
      <c r="Q2669" t="s">
        <v>8319</v>
      </c>
      <c r="R2669" t="s">
        <v>8356</v>
      </c>
      <c r="S2669" s="20">
        <f t="shared" si="82"/>
        <v>42380.926111111112</v>
      </c>
      <c r="T2669" s="20">
        <f t="shared" si="83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23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7">
        <f>E2670/L2670</f>
        <v>60.964285714285715</v>
      </c>
      <c r="Q2670" t="s">
        <v>8319</v>
      </c>
      <c r="R2670" t="s">
        <v>8356</v>
      </c>
      <c r="S2670" s="20">
        <f t="shared" si="82"/>
        <v>42275.58871527778</v>
      </c>
      <c r="T2670" s="20">
        <f t="shared" si="83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23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7">
        <f>E2671/L2671</f>
        <v>91</v>
      </c>
      <c r="Q2671" t="s">
        <v>8319</v>
      </c>
      <c r="R2671" t="s">
        <v>8356</v>
      </c>
      <c r="S2671" s="20">
        <f t="shared" si="82"/>
        <v>42319.035833333328</v>
      </c>
      <c r="T2671" s="20">
        <f t="shared" si="83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23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7">
        <f>E2672/L2672</f>
        <v>41.583333333333336</v>
      </c>
      <c r="Q2672" t="s">
        <v>8319</v>
      </c>
      <c r="R2672" t="s">
        <v>8356</v>
      </c>
      <c r="S2672" s="20">
        <f t="shared" si="82"/>
        <v>41821.020601851851</v>
      </c>
      <c r="T2672" s="20">
        <f t="shared" si="83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2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7">
        <f>E2673/L2673</f>
        <v>33.761904761904759</v>
      </c>
      <c r="Q2673" t="s">
        <v>8319</v>
      </c>
      <c r="R2673" t="s">
        <v>8356</v>
      </c>
      <c r="S2673" s="20">
        <f t="shared" si="82"/>
        <v>41962.749027777776</v>
      </c>
      <c r="T2673" s="20">
        <f t="shared" si="83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23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7">
        <f>E2674/L2674</f>
        <v>70.61702127659575</v>
      </c>
      <c r="Q2674" t="s">
        <v>8319</v>
      </c>
      <c r="R2674" t="s">
        <v>8356</v>
      </c>
      <c r="S2674" s="20">
        <f t="shared" si="82"/>
        <v>42344.884143518517</v>
      </c>
      <c r="T2674" s="20">
        <f t="shared" si="83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23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7">
        <f>E2675/L2675</f>
        <v>167.15151515151516</v>
      </c>
      <c r="Q2675" t="s">
        <v>8319</v>
      </c>
      <c r="R2675" t="s">
        <v>8356</v>
      </c>
      <c r="S2675" s="20">
        <f t="shared" si="82"/>
        <v>41912.541655092595</v>
      </c>
      <c r="T2675" s="20">
        <f t="shared" si="83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23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7">
        <f>E2676/L2676</f>
        <v>128.61988304093566</v>
      </c>
      <c r="Q2676" t="s">
        <v>8319</v>
      </c>
      <c r="R2676" t="s">
        <v>8356</v>
      </c>
      <c r="S2676" s="20">
        <f t="shared" si="82"/>
        <v>42529.632754629631</v>
      </c>
      <c r="T2676" s="20">
        <f t="shared" si="83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23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7">
        <f>E2677/L2677</f>
        <v>65.41379310344827</v>
      </c>
      <c r="Q2677" t="s">
        <v>8319</v>
      </c>
      <c r="R2677" t="s">
        <v>8356</v>
      </c>
      <c r="S2677" s="20">
        <f t="shared" si="82"/>
        <v>41923.857511574075</v>
      </c>
      <c r="T2677" s="20">
        <f t="shared" si="83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23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7">
        <f>E2678/L2678</f>
        <v>117.55555555555556</v>
      </c>
      <c r="Q2678" t="s">
        <v>8319</v>
      </c>
      <c r="R2678" t="s">
        <v>8356</v>
      </c>
      <c r="S2678" s="20">
        <f t="shared" si="82"/>
        <v>42482.624699074076</v>
      </c>
      <c r="T2678" s="20">
        <f t="shared" si="83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23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7">
        <f>E2679/L2679</f>
        <v>126.48148148148148</v>
      </c>
      <c r="Q2679" t="s">
        <v>8319</v>
      </c>
      <c r="R2679" t="s">
        <v>8356</v>
      </c>
      <c r="S2679" s="20">
        <f t="shared" si="82"/>
        <v>41793.029432870375</v>
      </c>
      <c r="T2679" s="20">
        <f t="shared" si="83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23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7">
        <f>E2680/L2680</f>
        <v>550</v>
      </c>
      <c r="Q2680" t="s">
        <v>8319</v>
      </c>
      <c r="R2680" t="s">
        <v>8356</v>
      </c>
      <c r="S2680" s="20">
        <f t="shared" si="82"/>
        <v>42241.798206018517</v>
      </c>
      <c r="T2680" s="20">
        <f t="shared" si="83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23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7">
        <f>E2681/L2681</f>
        <v>44</v>
      </c>
      <c r="Q2681" t="s">
        <v>8319</v>
      </c>
      <c r="R2681" t="s">
        <v>8356</v>
      </c>
      <c r="S2681" s="20">
        <f t="shared" si="82"/>
        <v>42033.001087962963</v>
      </c>
      <c r="T2681" s="20">
        <f t="shared" si="83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23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7">
        <f>E2682/L2682</f>
        <v>69</v>
      </c>
      <c r="Q2682" t="s">
        <v>8319</v>
      </c>
      <c r="R2682" t="s">
        <v>8356</v>
      </c>
      <c r="S2682" s="20">
        <f t="shared" si="82"/>
        <v>42436.211701388893</v>
      </c>
      <c r="T2682" s="20">
        <f t="shared" si="83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2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7">
        <f>E2683/L2683</f>
        <v>27.5</v>
      </c>
      <c r="Q2683" t="s">
        <v>8336</v>
      </c>
      <c r="R2683" t="s">
        <v>8337</v>
      </c>
      <c r="S2683" s="20">
        <f t="shared" si="82"/>
        <v>41805.895254629628</v>
      </c>
      <c r="T2683" s="20">
        <f t="shared" si="83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23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7">
        <f>E2684/L2684</f>
        <v>84.9</v>
      </c>
      <c r="Q2684" t="s">
        <v>8336</v>
      </c>
      <c r="R2684" t="s">
        <v>8337</v>
      </c>
      <c r="S2684" s="20">
        <f t="shared" si="82"/>
        <v>41932.871990740743</v>
      </c>
      <c r="T2684" s="20">
        <f t="shared" si="83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23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7">
        <f>E2685/L2685</f>
        <v>12</v>
      </c>
      <c r="Q2685" t="s">
        <v>8336</v>
      </c>
      <c r="R2685" t="s">
        <v>8337</v>
      </c>
      <c r="S2685" s="20">
        <f t="shared" si="82"/>
        <v>42034.75509259259</v>
      </c>
      <c r="T2685" s="20">
        <f t="shared" si="83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23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7">
        <f>E2686/L2686</f>
        <v>200</v>
      </c>
      <c r="Q2686" t="s">
        <v>8336</v>
      </c>
      <c r="R2686" t="s">
        <v>8337</v>
      </c>
      <c r="S2686" s="20">
        <f t="shared" si="82"/>
        <v>41820.914641203708</v>
      </c>
      <c r="T2686" s="20">
        <f t="shared" si="83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23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7">
        <f>E2687/L2687</f>
        <v>10</v>
      </c>
      <c r="Q2687" t="s">
        <v>8336</v>
      </c>
      <c r="R2687" t="s">
        <v>8337</v>
      </c>
      <c r="S2687" s="20">
        <f t="shared" si="82"/>
        <v>42061.69594907407</v>
      </c>
      <c r="T2687" s="20">
        <f t="shared" si="83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23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7" t="e">
        <f>E2688/L2688</f>
        <v>#DIV/0!</v>
      </c>
      <c r="Q2688" t="s">
        <v>8336</v>
      </c>
      <c r="R2688" t="s">
        <v>8337</v>
      </c>
      <c r="S2688" s="20">
        <f t="shared" si="82"/>
        <v>41892.974803240737</v>
      </c>
      <c r="T2688" s="20">
        <f t="shared" si="83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23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7" t="e">
        <f>E2689/L2689</f>
        <v>#DIV/0!</v>
      </c>
      <c r="Q2689" t="s">
        <v>8336</v>
      </c>
      <c r="R2689" t="s">
        <v>8337</v>
      </c>
      <c r="S2689" s="20">
        <f t="shared" si="82"/>
        <v>42154.64025462963</v>
      </c>
      <c r="T2689" s="20">
        <f t="shared" si="83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23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7">
        <f>E2690/L2690</f>
        <v>5.2857142857142856</v>
      </c>
      <c r="Q2690" t="s">
        <v>8336</v>
      </c>
      <c r="R2690" t="s">
        <v>8337</v>
      </c>
      <c r="S2690" s="20">
        <f t="shared" si="82"/>
        <v>42028.11886574074</v>
      </c>
      <c r="T2690" s="20">
        <f t="shared" si="83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23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7">
        <f>E2691/L2691</f>
        <v>1</v>
      </c>
      <c r="Q2691" t="s">
        <v>8336</v>
      </c>
      <c r="R2691" t="s">
        <v>8337</v>
      </c>
      <c r="S2691" s="20">
        <f t="shared" ref="S2691:S2754" si="84">(J2691/86400)+DATE(1970,1,1)</f>
        <v>42551.961689814816</v>
      </c>
      <c r="T2691" s="20">
        <f t="shared" ref="T2691:T2754" si="85">(I2691/86400)+DATE(1970,1,1)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23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7">
        <f>E2692/L2692</f>
        <v>72.762711864406782</v>
      </c>
      <c r="Q2692" t="s">
        <v>8336</v>
      </c>
      <c r="R2692" t="s">
        <v>8337</v>
      </c>
      <c r="S2692" s="20">
        <f t="shared" si="84"/>
        <v>42113.105046296296</v>
      </c>
      <c r="T2692" s="20">
        <f t="shared" si="85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2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7">
        <f>E2693/L2693</f>
        <v>17.5</v>
      </c>
      <c r="Q2693" t="s">
        <v>8336</v>
      </c>
      <c r="R2693" t="s">
        <v>8337</v>
      </c>
      <c r="S2693" s="20">
        <f t="shared" si="84"/>
        <v>42089.724039351851</v>
      </c>
      <c r="T2693" s="20">
        <f t="shared" si="85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23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7">
        <f>E2694/L2694</f>
        <v>25</v>
      </c>
      <c r="Q2694" t="s">
        <v>8336</v>
      </c>
      <c r="R2694" t="s">
        <v>8337</v>
      </c>
      <c r="S2694" s="20">
        <f t="shared" si="84"/>
        <v>42058.334027777775</v>
      </c>
      <c r="T2694" s="20">
        <f t="shared" si="85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23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7">
        <f>E2695/L2695</f>
        <v>13.333333333333334</v>
      </c>
      <c r="Q2695" t="s">
        <v>8336</v>
      </c>
      <c r="R2695" t="s">
        <v>8337</v>
      </c>
      <c r="S2695" s="20">
        <f t="shared" si="84"/>
        <v>41834.138495370367</v>
      </c>
      <c r="T2695" s="20">
        <f t="shared" si="85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23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7">
        <f>E2696/L2696</f>
        <v>1</v>
      </c>
      <c r="Q2696" t="s">
        <v>8336</v>
      </c>
      <c r="R2696" t="s">
        <v>8337</v>
      </c>
      <c r="S2696" s="20">
        <f t="shared" si="84"/>
        <v>41878.140497685185</v>
      </c>
      <c r="T2696" s="20">
        <f t="shared" si="85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23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7">
        <f>E2697/L2697</f>
        <v>23.666666666666668</v>
      </c>
      <c r="Q2697" t="s">
        <v>8336</v>
      </c>
      <c r="R2697" t="s">
        <v>8337</v>
      </c>
      <c r="S2697" s="20">
        <f t="shared" si="84"/>
        <v>42048.181921296295</v>
      </c>
      <c r="T2697" s="20">
        <f t="shared" si="85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23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7">
        <f>E2698/L2698</f>
        <v>89.21052631578948</v>
      </c>
      <c r="Q2698" t="s">
        <v>8336</v>
      </c>
      <c r="R2698" t="s">
        <v>8337</v>
      </c>
      <c r="S2698" s="20">
        <f t="shared" si="84"/>
        <v>41964.844444444447</v>
      </c>
      <c r="T2698" s="20">
        <f t="shared" si="85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23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7">
        <f>E2699/L2699</f>
        <v>116.55769230769231</v>
      </c>
      <c r="Q2699" t="s">
        <v>8336</v>
      </c>
      <c r="R2699" t="s">
        <v>8337</v>
      </c>
      <c r="S2699" s="20">
        <f t="shared" si="84"/>
        <v>42187.940081018518</v>
      </c>
      <c r="T2699" s="20">
        <f t="shared" si="85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23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7">
        <f>E2700/L2700</f>
        <v>13.005000000000001</v>
      </c>
      <c r="Q2700" t="s">
        <v>8336</v>
      </c>
      <c r="R2700" t="s">
        <v>8337</v>
      </c>
      <c r="S2700" s="20">
        <f t="shared" si="84"/>
        <v>41787.898240740738</v>
      </c>
      <c r="T2700" s="20">
        <f t="shared" si="85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23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7" t="e">
        <f>E2701/L2701</f>
        <v>#DIV/0!</v>
      </c>
      <c r="Q2701" t="s">
        <v>8336</v>
      </c>
      <c r="R2701" t="s">
        <v>8337</v>
      </c>
      <c r="S2701" s="20">
        <f t="shared" si="84"/>
        <v>41829.896562499998</v>
      </c>
      <c r="T2701" s="20">
        <f t="shared" si="85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23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7">
        <f>E2702/L2702</f>
        <v>17.5</v>
      </c>
      <c r="Q2702" t="s">
        <v>8336</v>
      </c>
      <c r="R2702" t="s">
        <v>8337</v>
      </c>
      <c r="S2702" s="20">
        <f t="shared" si="84"/>
        <v>41870.874675925923</v>
      </c>
      <c r="T2702" s="20">
        <f t="shared" si="85"/>
        <v>41900.874675925923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2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7">
        <f>E2703/L2703</f>
        <v>34.130434782608695</v>
      </c>
      <c r="Q2703" t="s">
        <v>8317</v>
      </c>
      <c r="R2703" t="s">
        <v>8357</v>
      </c>
      <c r="S2703" s="20">
        <f t="shared" si="84"/>
        <v>42801.774699074071</v>
      </c>
      <c r="T2703" s="20">
        <f t="shared" si="85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23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7">
        <f>E2704/L2704</f>
        <v>132.34615384615384</v>
      </c>
      <c r="Q2704" t="s">
        <v>8317</v>
      </c>
      <c r="R2704" t="s">
        <v>8357</v>
      </c>
      <c r="S2704" s="20">
        <f t="shared" si="84"/>
        <v>42800.801817129628</v>
      </c>
      <c r="T2704" s="20">
        <f t="shared" si="85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23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7">
        <f>E2705/L2705</f>
        <v>922.22222222222217</v>
      </c>
      <c r="Q2705" t="s">
        <v>8317</v>
      </c>
      <c r="R2705" t="s">
        <v>8357</v>
      </c>
      <c r="S2705" s="20">
        <f t="shared" si="84"/>
        <v>42756.690162037034</v>
      </c>
      <c r="T2705" s="20">
        <f t="shared" si="85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23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7">
        <f>E2706/L2706</f>
        <v>163.57142857142858</v>
      </c>
      <c r="Q2706" t="s">
        <v>8317</v>
      </c>
      <c r="R2706" t="s">
        <v>8357</v>
      </c>
      <c r="S2706" s="20">
        <f t="shared" si="84"/>
        <v>42787.862430555557</v>
      </c>
      <c r="T2706" s="20">
        <f t="shared" si="85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23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7">
        <f>E2707/L2707</f>
        <v>217.375</v>
      </c>
      <c r="Q2707" t="s">
        <v>8317</v>
      </c>
      <c r="R2707" t="s">
        <v>8357</v>
      </c>
      <c r="S2707" s="20">
        <f t="shared" si="84"/>
        <v>42773.916180555556</v>
      </c>
      <c r="T2707" s="20">
        <f t="shared" si="85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23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7">
        <f>E2708/L2708</f>
        <v>149.44486692015209</v>
      </c>
      <c r="Q2708" t="s">
        <v>8317</v>
      </c>
      <c r="R2708" t="s">
        <v>8357</v>
      </c>
      <c r="S2708" s="20">
        <f t="shared" si="84"/>
        <v>41899.294942129629</v>
      </c>
      <c r="T2708" s="20">
        <f t="shared" si="85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23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7">
        <f>E2709/L2709</f>
        <v>71.237487309644663</v>
      </c>
      <c r="Q2709" t="s">
        <v>8317</v>
      </c>
      <c r="R2709" t="s">
        <v>8357</v>
      </c>
      <c r="S2709" s="20">
        <f t="shared" si="84"/>
        <v>41391.782905092594</v>
      </c>
      <c r="T2709" s="20">
        <f t="shared" si="85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23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7">
        <f>E2710/L2710</f>
        <v>44.464318398474738</v>
      </c>
      <c r="Q2710" t="s">
        <v>8317</v>
      </c>
      <c r="R2710" t="s">
        <v>8357</v>
      </c>
      <c r="S2710" s="20">
        <f t="shared" si="84"/>
        <v>42512.698217592595</v>
      </c>
      <c r="T2710" s="20">
        <f t="shared" si="85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23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7">
        <f>E2711/L2711</f>
        <v>164.94480519480518</v>
      </c>
      <c r="Q2711" t="s">
        <v>8317</v>
      </c>
      <c r="R2711" t="s">
        <v>8357</v>
      </c>
      <c r="S2711" s="20">
        <f t="shared" si="84"/>
        <v>42612.149780092594</v>
      </c>
      <c r="T2711" s="20">
        <f t="shared" si="85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23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7">
        <f>E2712/L2712</f>
        <v>84.871516544117654</v>
      </c>
      <c r="Q2712" t="s">
        <v>8317</v>
      </c>
      <c r="R2712" t="s">
        <v>8357</v>
      </c>
      <c r="S2712" s="20">
        <f t="shared" si="84"/>
        <v>41828.229490740741</v>
      </c>
      <c r="T2712" s="20">
        <f t="shared" si="85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2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7">
        <f>E2713/L2713</f>
        <v>53.945205479452056</v>
      </c>
      <c r="Q2713" t="s">
        <v>8317</v>
      </c>
      <c r="R2713" t="s">
        <v>8357</v>
      </c>
      <c r="S2713" s="20">
        <f t="shared" si="84"/>
        <v>41780.745254629626</v>
      </c>
      <c r="T2713" s="20">
        <f t="shared" si="85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23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7">
        <f>E2714/L2714</f>
        <v>50.531468531468533</v>
      </c>
      <c r="Q2714" t="s">
        <v>8317</v>
      </c>
      <c r="R2714" t="s">
        <v>8357</v>
      </c>
      <c r="S2714" s="20">
        <f t="shared" si="84"/>
        <v>41432.062037037038</v>
      </c>
      <c r="T2714" s="20">
        <f t="shared" si="85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23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7">
        <f>E2715/L2715</f>
        <v>108.00140845070422</v>
      </c>
      <c r="Q2715" t="s">
        <v>8317</v>
      </c>
      <c r="R2715" t="s">
        <v>8357</v>
      </c>
      <c r="S2715" s="20">
        <f t="shared" si="84"/>
        <v>42322.653749999998</v>
      </c>
      <c r="T2715" s="20">
        <f t="shared" si="85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23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7">
        <f>E2716/L2716</f>
        <v>95.373770491803285</v>
      </c>
      <c r="Q2716" t="s">
        <v>8317</v>
      </c>
      <c r="R2716" t="s">
        <v>8357</v>
      </c>
      <c r="S2716" s="20">
        <f t="shared" si="84"/>
        <v>42629.655046296291</v>
      </c>
      <c r="T2716" s="20">
        <f t="shared" si="85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23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7">
        <f>E2717/L2717</f>
        <v>57.631016333938291</v>
      </c>
      <c r="Q2717" t="s">
        <v>8317</v>
      </c>
      <c r="R2717" t="s">
        <v>8357</v>
      </c>
      <c r="S2717" s="20">
        <f t="shared" si="84"/>
        <v>42387.398472222223</v>
      </c>
      <c r="T2717" s="20">
        <f t="shared" si="85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23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7">
        <f>E2718/L2718</f>
        <v>64.160481283422456</v>
      </c>
      <c r="Q2718" t="s">
        <v>8317</v>
      </c>
      <c r="R2718" t="s">
        <v>8357</v>
      </c>
      <c r="S2718" s="20">
        <f t="shared" si="84"/>
        <v>42255.333252314813</v>
      </c>
      <c r="T2718" s="20">
        <f t="shared" si="85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23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7">
        <f>E2719/L2719</f>
        <v>92.387692307692305</v>
      </c>
      <c r="Q2719" t="s">
        <v>8317</v>
      </c>
      <c r="R2719" t="s">
        <v>8357</v>
      </c>
      <c r="S2719" s="20">
        <f t="shared" si="84"/>
        <v>41934.914918981478</v>
      </c>
      <c r="T2719" s="20">
        <f t="shared" si="85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23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7">
        <f>E2720/L2720</f>
        <v>125.97972972972973</v>
      </c>
      <c r="Q2720" t="s">
        <v>8317</v>
      </c>
      <c r="R2720" t="s">
        <v>8357</v>
      </c>
      <c r="S2720" s="20">
        <f t="shared" si="84"/>
        <v>42465.596585648149</v>
      </c>
      <c r="T2720" s="20">
        <f t="shared" si="85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23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7">
        <f>E2721/L2721</f>
        <v>94.637681159420296</v>
      </c>
      <c r="Q2721" t="s">
        <v>8317</v>
      </c>
      <c r="R2721" t="s">
        <v>8357</v>
      </c>
      <c r="S2721" s="20">
        <f t="shared" si="84"/>
        <v>42418.031180555554</v>
      </c>
      <c r="T2721" s="20">
        <f t="shared" si="85"/>
        <v>42477.98951388889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23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7">
        <f>E2722/L2722</f>
        <v>170.69942196531792</v>
      </c>
      <c r="Q2722" t="s">
        <v>8317</v>
      </c>
      <c r="R2722" t="s">
        <v>8357</v>
      </c>
      <c r="S2722" s="20">
        <f t="shared" si="84"/>
        <v>42655.465891203705</v>
      </c>
      <c r="T2722" s="20">
        <f t="shared" si="85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7">
        <f>E2723/L2723</f>
        <v>40.762081784386616</v>
      </c>
      <c r="Q2723" t="s">
        <v>8319</v>
      </c>
      <c r="R2723" t="s">
        <v>8349</v>
      </c>
      <c r="S2723" s="20">
        <f t="shared" si="84"/>
        <v>41493.543958333335</v>
      </c>
      <c r="T2723" s="20">
        <f t="shared" si="85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23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7">
        <f>E2724/L2724</f>
        <v>68.254054054054052</v>
      </c>
      <c r="Q2724" t="s">
        <v>8319</v>
      </c>
      <c r="R2724" t="s">
        <v>8349</v>
      </c>
      <c r="S2724" s="20">
        <f t="shared" si="84"/>
        <v>42704.857094907406</v>
      </c>
      <c r="T2724" s="20">
        <f t="shared" si="85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23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7">
        <f>E2725/L2725</f>
        <v>95.48863636363636</v>
      </c>
      <c r="Q2725" t="s">
        <v>8319</v>
      </c>
      <c r="R2725" t="s">
        <v>8349</v>
      </c>
      <c r="S2725" s="20">
        <f t="shared" si="84"/>
        <v>41944.83898148148</v>
      </c>
      <c r="T2725" s="20">
        <f t="shared" si="85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23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7">
        <f>E2726/L2726</f>
        <v>7.1902649656526005</v>
      </c>
      <c r="Q2726" t="s">
        <v>8319</v>
      </c>
      <c r="R2726" t="s">
        <v>8349</v>
      </c>
      <c r="S2726" s="20">
        <f t="shared" si="84"/>
        <v>42199.32707175926</v>
      </c>
      <c r="T2726" s="20">
        <f t="shared" si="85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23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7">
        <f>E2727/L2727</f>
        <v>511.65486725663715</v>
      </c>
      <c r="Q2727" t="s">
        <v>8319</v>
      </c>
      <c r="R2727" t="s">
        <v>8349</v>
      </c>
      <c r="S2727" s="20">
        <f t="shared" si="84"/>
        <v>42745.744618055556</v>
      </c>
      <c r="T2727" s="20">
        <f t="shared" si="85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23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7">
        <f>E2728/L2728</f>
        <v>261.74504950495049</v>
      </c>
      <c r="Q2728" t="s">
        <v>8319</v>
      </c>
      <c r="R2728" t="s">
        <v>8349</v>
      </c>
      <c r="S2728" s="20">
        <f t="shared" si="84"/>
        <v>42452.579988425925</v>
      </c>
      <c r="T2728" s="20">
        <f t="shared" si="85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23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7">
        <f>E2729/L2729</f>
        <v>69.760961810466767</v>
      </c>
      <c r="Q2729" t="s">
        <v>8319</v>
      </c>
      <c r="R2729" t="s">
        <v>8349</v>
      </c>
      <c r="S2729" s="20">
        <f t="shared" si="84"/>
        <v>42198.676655092597</v>
      </c>
      <c r="T2729" s="20">
        <f t="shared" si="85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23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7">
        <f>E2730/L2730</f>
        <v>77.229591836734699</v>
      </c>
      <c r="Q2730" t="s">
        <v>8319</v>
      </c>
      <c r="R2730" t="s">
        <v>8349</v>
      </c>
      <c r="S2730" s="20">
        <f t="shared" si="84"/>
        <v>42333.59993055556</v>
      </c>
      <c r="T2730" s="20">
        <f t="shared" si="85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23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7">
        <f>E2731/L2731</f>
        <v>340.56521739130437</v>
      </c>
      <c r="Q2731" t="s">
        <v>8319</v>
      </c>
      <c r="R2731" t="s">
        <v>8349</v>
      </c>
      <c r="S2731" s="20">
        <f t="shared" si="84"/>
        <v>42095.240706018521</v>
      </c>
      <c r="T2731" s="20">
        <f t="shared" si="85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23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7">
        <f>E2732/L2732</f>
        <v>67.417903225806455</v>
      </c>
      <c r="Q2732" t="s">
        <v>8319</v>
      </c>
      <c r="R2732" t="s">
        <v>8349</v>
      </c>
      <c r="S2732" s="20">
        <f t="shared" si="84"/>
        <v>41351.541377314818</v>
      </c>
      <c r="T2732" s="20">
        <f t="shared" si="85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2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7">
        <f>E2733/L2733</f>
        <v>845.70270270270271</v>
      </c>
      <c r="Q2733" t="s">
        <v>8319</v>
      </c>
      <c r="R2733" t="s">
        <v>8349</v>
      </c>
      <c r="S2733" s="20">
        <f t="shared" si="84"/>
        <v>41872.525717592594</v>
      </c>
      <c r="T2733" s="20">
        <f t="shared" si="85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23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7">
        <f>E2734/L2734</f>
        <v>97.191780821917803</v>
      </c>
      <c r="Q2734" t="s">
        <v>8319</v>
      </c>
      <c r="R2734" t="s">
        <v>8349</v>
      </c>
      <c r="S2734" s="20">
        <f t="shared" si="84"/>
        <v>41389.808194444442</v>
      </c>
      <c r="T2734" s="20">
        <f t="shared" si="85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23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7">
        <f>E2735/L2735</f>
        <v>451.84033613445376</v>
      </c>
      <c r="Q2735" t="s">
        <v>8319</v>
      </c>
      <c r="R2735" t="s">
        <v>8349</v>
      </c>
      <c r="S2735" s="20">
        <f t="shared" si="84"/>
        <v>42044.272847222222</v>
      </c>
      <c r="T2735" s="20">
        <f t="shared" si="85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 s="23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7">
        <f>E2736/L2736</f>
        <v>138.66871165644173</v>
      </c>
      <c r="Q2736" t="s">
        <v>8319</v>
      </c>
      <c r="R2736" t="s">
        <v>8349</v>
      </c>
      <c r="S2736" s="20">
        <f t="shared" si="84"/>
        <v>42626.668888888889</v>
      </c>
      <c r="T2736" s="20">
        <f t="shared" si="85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23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7">
        <f>E2737/L2737</f>
        <v>21.640147492625371</v>
      </c>
      <c r="Q2737" t="s">
        <v>8319</v>
      </c>
      <c r="R2737" t="s">
        <v>8349</v>
      </c>
      <c r="S2737" s="20">
        <f t="shared" si="84"/>
        <v>41316.120949074073</v>
      </c>
      <c r="T2737" s="20">
        <f t="shared" si="85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23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7">
        <f>E2738/L2738</f>
        <v>169.51724137931035</v>
      </c>
      <c r="Q2738" t="s">
        <v>8319</v>
      </c>
      <c r="R2738" t="s">
        <v>8349</v>
      </c>
      <c r="S2738" s="20">
        <f t="shared" si="84"/>
        <v>41722.666354166664</v>
      </c>
      <c r="T2738" s="20">
        <f t="shared" si="85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23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7">
        <f>E2739/L2739</f>
        <v>161.88210526315791</v>
      </c>
      <c r="Q2739" t="s">
        <v>8319</v>
      </c>
      <c r="R2739" t="s">
        <v>8349</v>
      </c>
      <c r="S2739" s="20">
        <f t="shared" si="84"/>
        <v>41611.917673611111</v>
      </c>
      <c r="T2739" s="20">
        <f t="shared" si="85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23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7">
        <f>E2740/L2740</f>
        <v>493.13333333333333</v>
      </c>
      <c r="Q2740" t="s">
        <v>8319</v>
      </c>
      <c r="R2740" t="s">
        <v>8349</v>
      </c>
      <c r="S2740" s="20">
        <f t="shared" si="84"/>
        <v>42620.143564814818</v>
      </c>
      <c r="T2740" s="20">
        <f t="shared" si="85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23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7">
        <f>E2741/L2741</f>
        <v>22.120418848167539</v>
      </c>
      <c r="Q2741" t="s">
        <v>8319</v>
      </c>
      <c r="R2741" t="s">
        <v>8349</v>
      </c>
      <c r="S2741" s="20">
        <f t="shared" si="84"/>
        <v>41719.887928240743</v>
      </c>
      <c r="T2741" s="20">
        <f t="shared" si="85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23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7">
        <f>E2742/L2742</f>
        <v>18.235294117647058</v>
      </c>
      <c r="Q2742" t="s">
        <v>8319</v>
      </c>
      <c r="R2742" t="s">
        <v>8349</v>
      </c>
      <c r="S2742" s="20">
        <f t="shared" si="84"/>
        <v>42045.031851851847</v>
      </c>
      <c r="T2742" s="20">
        <f t="shared" si="85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2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7">
        <f>E2743/L2743</f>
        <v>8.75</v>
      </c>
      <c r="Q2743" t="s">
        <v>8322</v>
      </c>
      <c r="R2743" t="s">
        <v>8358</v>
      </c>
      <c r="S2743" s="20">
        <f t="shared" si="84"/>
        <v>41911.657430555555</v>
      </c>
      <c r="T2743" s="20">
        <f t="shared" si="85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23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7">
        <f>E2744/L2744</f>
        <v>40.611111111111114</v>
      </c>
      <c r="Q2744" t="s">
        <v>8322</v>
      </c>
      <c r="R2744" t="s">
        <v>8358</v>
      </c>
      <c r="S2744" s="20">
        <f t="shared" si="84"/>
        <v>41030.719756944447</v>
      </c>
      <c r="T2744" s="20">
        <f t="shared" si="85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23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7" t="e">
        <f>E2745/L2745</f>
        <v>#DIV/0!</v>
      </c>
      <c r="Q2745" t="s">
        <v>8322</v>
      </c>
      <c r="R2745" t="s">
        <v>8358</v>
      </c>
      <c r="S2745" s="20">
        <f t="shared" si="84"/>
        <v>42632.328784722224</v>
      </c>
      <c r="T2745" s="20">
        <f t="shared" si="85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23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7">
        <f>E2746/L2746</f>
        <v>37.954545454545453</v>
      </c>
      <c r="Q2746" t="s">
        <v>8322</v>
      </c>
      <c r="R2746" t="s">
        <v>8358</v>
      </c>
      <c r="S2746" s="20">
        <f t="shared" si="84"/>
        <v>40938.062476851854</v>
      </c>
      <c r="T2746" s="20">
        <f t="shared" si="85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23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7">
        <f>E2747/L2747</f>
        <v>35.734693877551024</v>
      </c>
      <c r="Q2747" t="s">
        <v>8322</v>
      </c>
      <c r="R2747" t="s">
        <v>8358</v>
      </c>
      <c r="S2747" s="20">
        <f t="shared" si="84"/>
        <v>41044.988055555557</v>
      </c>
      <c r="T2747" s="20">
        <f t="shared" si="85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23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7">
        <f>E2748/L2748</f>
        <v>42.157894736842103</v>
      </c>
      <c r="Q2748" t="s">
        <v>8322</v>
      </c>
      <c r="R2748" t="s">
        <v>8358</v>
      </c>
      <c r="S2748" s="20">
        <f t="shared" si="84"/>
        <v>41850.781377314815</v>
      </c>
      <c r="T2748" s="20">
        <f t="shared" si="85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23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7">
        <f>E2749/L2749</f>
        <v>35</v>
      </c>
      <c r="Q2749" t="s">
        <v>8322</v>
      </c>
      <c r="R2749" t="s">
        <v>8358</v>
      </c>
      <c r="S2749" s="20">
        <f t="shared" si="84"/>
        <v>41044.648113425923</v>
      </c>
      <c r="T2749" s="20">
        <f t="shared" si="85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23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7">
        <f>E2750/L2750</f>
        <v>13.25</v>
      </c>
      <c r="Q2750" t="s">
        <v>8322</v>
      </c>
      <c r="R2750" t="s">
        <v>8358</v>
      </c>
      <c r="S2750" s="20">
        <f t="shared" si="84"/>
        <v>42585.7106712963</v>
      </c>
      <c r="T2750" s="20">
        <f t="shared" si="85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23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7">
        <f>E2751/L2751</f>
        <v>55</v>
      </c>
      <c r="Q2751" t="s">
        <v>8322</v>
      </c>
      <c r="R2751" t="s">
        <v>8358</v>
      </c>
      <c r="S2751" s="20">
        <f t="shared" si="84"/>
        <v>42068.799039351856</v>
      </c>
      <c r="T2751" s="20">
        <f t="shared" si="85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23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7" t="e">
        <f>E2752/L2752</f>
        <v>#DIV/0!</v>
      </c>
      <c r="Q2752" t="s">
        <v>8322</v>
      </c>
      <c r="R2752" t="s">
        <v>8358</v>
      </c>
      <c r="S2752" s="20">
        <f t="shared" si="84"/>
        <v>41078.899826388893</v>
      </c>
      <c r="T2752" s="20">
        <f t="shared" si="85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2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7" t="e">
        <f>E2753/L2753</f>
        <v>#DIV/0!</v>
      </c>
      <c r="Q2753" t="s">
        <v>8322</v>
      </c>
      <c r="R2753" t="s">
        <v>8358</v>
      </c>
      <c r="S2753" s="20">
        <f t="shared" si="84"/>
        <v>41747.887060185181</v>
      </c>
      <c r="T2753" s="20">
        <f t="shared" si="85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23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7">
        <f>E2754/L2754</f>
        <v>39.285714285714285</v>
      </c>
      <c r="Q2754" t="s">
        <v>8322</v>
      </c>
      <c r="R2754" t="s">
        <v>8358</v>
      </c>
      <c r="S2754" s="20">
        <f t="shared" si="84"/>
        <v>40855.765092592592</v>
      </c>
      <c r="T2754" s="20">
        <f t="shared" si="85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23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7">
        <f>E2755/L2755</f>
        <v>47.5</v>
      </c>
      <c r="Q2755" t="s">
        <v>8322</v>
      </c>
      <c r="R2755" t="s">
        <v>8358</v>
      </c>
      <c r="S2755" s="20">
        <f t="shared" ref="S2755:S2818" si="86">(J2755/86400)+DATE(1970,1,1)</f>
        <v>41117.900729166664</v>
      </c>
      <c r="T2755" s="20">
        <f t="shared" ref="T2755:T2818" si="87">(I2755/86400)+DATE(1970,1,1)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23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7" t="e">
        <f>E2756/L2756</f>
        <v>#DIV/0!</v>
      </c>
      <c r="Q2756" t="s">
        <v>8322</v>
      </c>
      <c r="R2756" t="s">
        <v>8358</v>
      </c>
      <c r="S2756" s="20">
        <f t="shared" si="86"/>
        <v>41863.636006944442</v>
      </c>
      <c r="T2756" s="20">
        <f t="shared" si="87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23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7">
        <f>E2757/L2757</f>
        <v>17.333333333333332</v>
      </c>
      <c r="Q2757" t="s">
        <v>8322</v>
      </c>
      <c r="R2757" t="s">
        <v>8358</v>
      </c>
      <c r="S2757" s="20">
        <f t="shared" si="86"/>
        <v>42072.790821759263</v>
      </c>
      <c r="T2757" s="20">
        <f t="shared" si="87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23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7">
        <f>E2758/L2758</f>
        <v>31.757575757575758</v>
      </c>
      <c r="Q2758" t="s">
        <v>8322</v>
      </c>
      <c r="R2758" t="s">
        <v>8358</v>
      </c>
      <c r="S2758" s="20">
        <f t="shared" si="86"/>
        <v>41620.900474537033</v>
      </c>
      <c r="T2758" s="20">
        <f t="shared" si="87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23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7">
        <f>E2759/L2759</f>
        <v>5</v>
      </c>
      <c r="Q2759" t="s">
        <v>8322</v>
      </c>
      <c r="R2759" t="s">
        <v>8358</v>
      </c>
      <c r="S2759" s="20">
        <f t="shared" si="86"/>
        <v>42573.65662037037</v>
      </c>
      <c r="T2759" s="20">
        <f t="shared" si="87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23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7">
        <f>E2760/L2760</f>
        <v>39</v>
      </c>
      <c r="Q2760" t="s">
        <v>8322</v>
      </c>
      <c r="R2760" t="s">
        <v>8358</v>
      </c>
      <c r="S2760" s="20">
        <f t="shared" si="86"/>
        <v>42639.441932870366</v>
      </c>
      <c r="T2760" s="20">
        <f t="shared" si="87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23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7">
        <f>E2761/L2761</f>
        <v>52.5</v>
      </c>
      <c r="Q2761" t="s">
        <v>8322</v>
      </c>
      <c r="R2761" t="s">
        <v>8358</v>
      </c>
      <c r="S2761" s="20">
        <f t="shared" si="86"/>
        <v>42524.36650462963</v>
      </c>
      <c r="T2761" s="20">
        <f t="shared" si="87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23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7" t="e">
        <f>E2762/L2762</f>
        <v>#DIV/0!</v>
      </c>
      <c r="Q2762" t="s">
        <v>8322</v>
      </c>
      <c r="R2762" t="s">
        <v>8358</v>
      </c>
      <c r="S2762" s="20">
        <f t="shared" si="86"/>
        <v>41415.461319444446</v>
      </c>
      <c r="T2762" s="20">
        <f t="shared" si="87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2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7">
        <f>E2763/L2763</f>
        <v>9</v>
      </c>
      <c r="Q2763" t="s">
        <v>8322</v>
      </c>
      <c r="R2763" t="s">
        <v>8358</v>
      </c>
      <c r="S2763" s="20">
        <f t="shared" si="86"/>
        <v>41247.063576388886</v>
      </c>
      <c r="T2763" s="20">
        <f t="shared" si="87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23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7">
        <f>E2764/L2764</f>
        <v>25</v>
      </c>
      <c r="Q2764" t="s">
        <v>8322</v>
      </c>
      <c r="R2764" t="s">
        <v>8358</v>
      </c>
      <c r="S2764" s="20">
        <f t="shared" si="86"/>
        <v>40927.036979166667</v>
      </c>
      <c r="T2764" s="20">
        <f t="shared" si="87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23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7">
        <f>E2765/L2765</f>
        <v>30</v>
      </c>
      <c r="Q2765" t="s">
        <v>8322</v>
      </c>
      <c r="R2765" t="s">
        <v>8358</v>
      </c>
      <c r="S2765" s="20">
        <f t="shared" si="86"/>
        <v>41373.579675925925</v>
      </c>
      <c r="T2765" s="20">
        <f t="shared" si="87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23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7">
        <f>E2766/L2766</f>
        <v>11.25</v>
      </c>
      <c r="Q2766" t="s">
        <v>8322</v>
      </c>
      <c r="R2766" t="s">
        <v>8358</v>
      </c>
      <c r="S2766" s="20">
        <f t="shared" si="86"/>
        <v>41030.292025462964</v>
      </c>
      <c r="T2766" s="20">
        <f t="shared" si="87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23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7" t="e">
        <f>E2767/L2767</f>
        <v>#DIV/0!</v>
      </c>
      <c r="Q2767" t="s">
        <v>8322</v>
      </c>
      <c r="R2767" t="s">
        <v>8358</v>
      </c>
      <c r="S2767" s="20">
        <f t="shared" si="86"/>
        <v>41194.579027777778</v>
      </c>
      <c r="T2767" s="20">
        <f t="shared" si="87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23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7">
        <f>E2768/L2768</f>
        <v>25</v>
      </c>
      <c r="Q2768" t="s">
        <v>8322</v>
      </c>
      <c r="R2768" t="s">
        <v>8358</v>
      </c>
      <c r="S2768" s="20">
        <f t="shared" si="86"/>
        <v>40736.668032407411</v>
      </c>
      <c r="T2768" s="20">
        <f t="shared" si="87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23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7">
        <f>E2769/L2769</f>
        <v>11.333333333333334</v>
      </c>
      <c r="Q2769" t="s">
        <v>8322</v>
      </c>
      <c r="R2769" t="s">
        <v>8358</v>
      </c>
      <c r="S2769" s="20">
        <f t="shared" si="86"/>
        <v>42172.958912037036</v>
      </c>
      <c r="T2769" s="20">
        <f t="shared" si="87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23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7">
        <f>E2770/L2770</f>
        <v>29.470588235294116</v>
      </c>
      <c r="Q2770" t="s">
        <v>8322</v>
      </c>
      <c r="R2770" t="s">
        <v>8358</v>
      </c>
      <c r="S2770" s="20">
        <f t="shared" si="86"/>
        <v>40967.614849537036</v>
      </c>
      <c r="T2770" s="20">
        <f t="shared" si="87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23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7">
        <f>E2771/L2771</f>
        <v>1</v>
      </c>
      <c r="Q2771" t="s">
        <v>8322</v>
      </c>
      <c r="R2771" t="s">
        <v>8358</v>
      </c>
      <c r="S2771" s="20">
        <f t="shared" si="86"/>
        <v>41745.826273148152</v>
      </c>
      <c r="T2771" s="20">
        <f t="shared" si="87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23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7">
        <f>E2772/L2772</f>
        <v>63.098484848484851</v>
      </c>
      <c r="Q2772" t="s">
        <v>8322</v>
      </c>
      <c r="R2772" t="s">
        <v>8358</v>
      </c>
      <c r="S2772" s="20">
        <f t="shared" si="86"/>
        <v>41686.705208333333</v>
      </c>
      <c r="T2772" s="20">
        <f t="shared" si="87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2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7" t="e">
        <f>E2773/L2773</f>
        <v>#DIV/0!</v>
      </c>
      <c r="Q2773" t="s">
        <v>8322</v>
      </c>
      <c r="R2773" t="s">
        <v>8358</v>
      </c>
      <c r="S2773" s="20">
        <f t="shared" si="86"/>
        <v>41257.531712962962</v>
      </c>
      <c r="T2773" s="20">
        <f t="shared" si="87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23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7" t="e">
        <f>E2774/L2774</f>
        <v>#DIV/0!</v>
      </c>
      <c r="Q2774" t="s">
        <v>8322</v>
      </c>
      <c r="R2774" t="s">
        <v>8358</v>
      </c>
      <c r="S2774" s="20">
        <f t="shared" si="86"/>
        <v>41537.869143518517</v>
      </c>
      <c r="T2774" s="20">
        <f t="shared" si="87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23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7">
        <f>E2775/L2775</f>
        <v>1</v>
      </c>
      <c r="Q2775" t="s">
        <v>8322</v>
      </c>
      <c r="R2775" t="s">
        <v>8358</v>
      </c>
      <c r="S2775" s="20">
        <f t="shared" si="86"/>
        <v>42474.86482638889</v>
      </c>
      <c r="T2775" s="20">
        <f t="shared" si="87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23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7">
        <f>E2776/L2776</f>
        <v>43.846153846153847</v>
      </c>
      <c r="Q2776" t="s">
        <v>8322</v>
      </c>
      <c r="R2776" t="s">
        <v>8358</v>
      </c>
      <c r="S2776" s="20">
        <f t="shared" si="86"/>
        <v>41311.126481481479</v>
      </c>
      <c r="T2776" s="20">
        <f t="shared" si="87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23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7">
        <f>E2777/L2777</f>
        <v>75</v>
      </c>
      <c r="Q2777" t="s">
        <v>8322</v>
      </c>
      <c r="R2777" t="s">
        <v>8358</v>
      </c>
      <c r="S2777" s="20">
        <f t="shared" si="86"/>
        <v>40863.013356481482</v>
      </c>
      <c r="T2777" s="20">
        <f t="shared" si="87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23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7">
        <f>E2778/L2778</f>
        <v>45.972222222222221</v>
      </c>
      <c r="Q2778" t="s">
        <v>8322</v>
      </c>
      <c r="R2778" t="s">
        <v>8358</v>
      </c>
      <c r="S2778" s="20">
        <f t="shared" si="86"/>
        <v>42136.297175925924</v>
      </c>
      <c r="T2778" s="20">
        <f t="shared" si="87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23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7">
        <f>E2779/L2779</f>
        <v>10</v>
      </c>
      <c r="Q2779" t="s">
        <v>8322</v>
      </c>
      <c r="R2779" t="s">
        <v>8358</v>
      </c>
      <c r="S2779" s="20">
        <f t="shared" si="86"/>
        <v>42172.669027777782</v>
      </c>
      <c r="T2779" s="20">
        <f t="shared" si="87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23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7">
        <f>E2780/L2780</f>
        <v>93.666666666666671</v>
      </c>
      <c r="Q2780" t="s">
        <v>8322</v>
      </c>
      <c r="R2780" t="s">
        <v>8358</v>
      </c>
      <c r="S2780" s="20">
        <f t="shared" si="86"/>
        <v>41846.978078703702</v>
      </c>
      <c r="T2780" s="20">
        <f t="shared" si="87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23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7">
        <f>E2781/L2781</f>
        <v>53</v>
      </c>
      <c r="Q2781" t="s">
        <v>8322</v>
      </c>
      <c r="R2781" t="s">
        <v>8358</v>
      </c>
      <c r="S2781" s="20">
        <f t="shared" si="86"/>
        <v>42300.585891203707</v>
      </c>
      <c r="T2781" s="20">
        <f t="shared" si="87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23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7" t="e">
        <f>E2782/L2782</f>
        <v>#DIV/0!</v>
      </c>
      <c r="Q2782" t="s">
        <v>8322</v>
      </c>
      <c r="R2782" t="s">
        <v>8358</v>
      </c>
      <c r="S2782" s="20">
        <f t="shared" si="86"/>
        <v>42774.447777777779</v>
      </c>
      <c r="T2782" s="20">
        <f t="shared" si="87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2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7">
        <f>E2783/L2783</f>
        <v>47</v>
      </c>
      <c r="Q2783" t="s">
        <v>8317</v>
      </c>
      <c r="R2783" t="s">
        <v>8318</v>
      </c>
      <c r="S2783" s="20">
        <f t="shared" si="86"/>
        <v>42018.94159722222</v>
      </c>
      <c r="T2783" s="20">
        <f t="shared" si="87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23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7">
        <f>E2784/L2784</f>
        <v>66.666666666666671</v>
      </c>
      <c r="Q2784" t="s">
        <v>8317</v>
      </c>
      <c r="R2784" t="s">
        <v>8318</v>
      </c>
      <c r="S2784" s="20">
        <f t="shared" si="86"/>
        <v>42026.924976851849</v>
      </c>
      <c r="T2784" s="20">
        <f t="shared" si="87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23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7">
        <f>E2785/L2785</f>
        <v>18.770491803278688</v>
      </c>
      <c r="Q2785" t="s">
        <v>8317</v>
      </c>
      <c r="R2785" t="s">
        <v>8318</v>
      </c>
      <c r="S2785" s="20">
        <f t="shared" si="86"/>
        <v>42103.535254629634</v>
      </c>
      <c r="T2785" s="20">
        <f t="shared" si="87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23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7">
        <f>E2786/L2786</f>
        <v>66.111111111111114</v>
      </c>
      <c r="Q2786" t="s">
        <v>8317</v>
      </c>
      <c r="R2786" t="s">
        <v>8318</v>
      </c>
      <c r="S2786" s="20">
        <f t="shared" si="86"/>
        <v>41920.787534722222</v>
      </c>
      <c r="T2786" s="20">
        <f t="shared" si="87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23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7">
        <f>E2787/L2787</f>
        <v>36.859154929577464</v>
      </c>
      <c r="Q2787" t="s">
        <v>8317</v>
      </c>
      <c r="R2787" t="s">
        <v>8318</v>
      </c>
      <c r="S2787" s="20">
        <f t="shared" si="86"/>
        <v>42558.189432870371</v>
      </c>
      <c r="T2787" s="20">
        <f t="shared" si="87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23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7">
        <f>E2788/L2788</f>
        <v>39.810810810810814</v>
      </c>
      <c r="Q2788" t="s">
        <v>8317</v>
      </c>
      <c r="R2788" t="s">
        <v>8318</v>
      </c>
      <c r="S2788" s="20">
        <f t="shared" si="86"/>
        <v>41815.569212962961</v>
      </c>
      <c r="T2788" s="20">
        <f t="shared" si="87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23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7">
        <f>E2789/L2789</f>
        <v>31.5</v>
      </c>
      <c r="Q2789" t="s">
        <v>8317</v>
      </c>
      <c r="R2789" t="s">
        <v>8318</v>
      </c>
      <c r="S2789" s="20">
        <f t="shared" si="86"/>
        <v>41808.198518518519</v>
      </c>
      <c r="T2789" s="20">
        <f t="shared" si="87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23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7">
        <f>E2790/L2790</f>
        <v>102.5</v>
      </c>
      <c r="Q2790" t="s">
        <v>8317</v>
      </c>
      <c r="R2790" t="s">
        <v>8318</v>
      </c>
      <c r="S2790" s="20">
        <f t="shared" si="86"/>
        <v>42550.701886574076</v>
      </c>
      <c r="T2790" s="20">
        <f t="shared" si="87"/>
        <v>42580.701886574076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23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7">
        <f>E2791/L2791</f>
        <v>126.45833333333333</v>
      </c>
      <c r="Q2791" t="s">
        <v>8317</v>
      </c>
      <c r="R2791" t="s">
        <v>8318</v>
      </c>
      <c r="S2791" s="20">
        <f t="shared" si="86"/>
        <v>42056.013124999998</v>
      </c>
      <c r="T2791" s="20">
        <f t="shared" si="87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23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7">
        <f>E2792/L2792</f>
        <v>47.878787878787875</v>
      </c>
      <c r="Q2792" t="s">
        <v>8317</v>
      </c>
      <c r="R2792" t="s">
        <v>8318</v>
      </c>
      <c r="S2792" s="20">
        <f t="shared" si="86"/>
        <v>42016.938692129625</v>
      </c>
      <c r="T2792" s="20">
        <f t="shared" si="87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2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7">
        <f>E2793/L2793</f>
        <v>73.214285714285708</v>
      </c>
      <c r="Q2793" t="s">
        <v>8317</v>
      </c>
      <c r="R2793" t="s">
        <v>8318</v>
      </c>
      <c r="S2793" s="20">
        <f t="shared" si="86"/>
        <v>42591.899988425925</v>
      </c>
      <c r="T2793" s="20">
        <f t="shared" si="87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23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7">
        <f>E2794/L2794</f>
        <v>89.666666666666671</v>
      </c>
      <c r="Q2794" t="s">
        <v>8317</v>
      </c>
      <c r="R2794" t="s">
        <v>8318</v>
      </c>
      <c r="S2794" s="20">
        <f t="shared" si="86"/>
        <v>42183.231006944443</v>
      </c>
      <c r="T2794" s="20">
        <f t="shared" si="87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23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7">
        <f>E2795/L2795</f>
        <v>151.4623287671233</v>
      </c>
      <c r="Q2795" t="s">
        <v>8317</v>
      </c>
      <c r="R2795" t="s">
        <v>8318</v>
      </c>
      <c r="S2795" s="20">
        <f t="shared" si="86"/>
        <v>42176.419039351851</v>
      </c>
      <c r="T2795" s="20">
        <f t="shared" si="87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23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7">
        <f>E2796/L2796</f>
        <v>25</v>
      </c>
      <c r="Q2796" t="s">
        <v>8317</v>
      </c>
      <c r="R2796" t="s">
        <v>8318</v>
      </c>
      <c r="S2796" s="20">
        <f t="shared" si="86"/>
        <v>42416.691655092596</v>
      </c>
      <c r="T2796" s="20">
        <f t="shared" si="87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23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7">
        <f>E2797/L2797</f>
        <v>36.5</v>
      </c>
      <c r="Q2797" t="s">
        <v>8317</v>
      </c>
      <c r="R2797" t="s">
        <v>8318</v>
      </c>
      <c r="S2797" s="20">
        <f t="shared" si="86"/>
        <v>41780.525937500002</v>
      </c>
      <c r="T2797" s="20">
        <f t="shared" si="87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23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7">
        <f>E2798/L2798</f>
        <v>44</v>
      </c>
      <c r="Q2798" t="s">
        <v>8317</v>
      </c>
      <c r="R2798" t="s">
        <v>8318</v>
      </c>
      <c r="S2798" s="20">
        <f t="shared" si="86"/>
        <v>41795.528101851851</v>
      </c>
      <c r="T2798" s="20">
        <f t="shared" si="87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23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7">
        <f>E2799/L2799</f>
        <v>87.357553191489373</v>
      </c>
      <c r="Q2799" t="s">
        <v>8317</v>
      </c>
      <c r="R2799" t="s">
        <v>8318</v>
      </c>
      <c r="S2799" s="20">
        <f t="shared" si="86"/>
        <v>41798.94027777778</v>
      </c>
      <c r="T2799" s="20">
        <f t="shared" si="87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23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7">
        <f>E2800/L2800</f>
        <v>36.474820143884891</v>
      </c>
      <c r="Q2800" t="s">
        <v>8317</v>
      </c>
      <c r="R2800" t="s">
        <v>8318</v>
      </c>
      <c r="S2800" s="20">
        <f t="shared" si="86"/>
        <v>42201.675011574072</v>
      </c>
      <c r="T2800" s="20">
        <f t="shared" si="87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23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7">
        <f>E2801/L2801</f>
        <v>44.859538461538463</v>
      </c>
      <c r="Q2801" t="s">
        <v>8317</v>
      </c>
      <c r="R2801" t="s">
        <v>8318</v>
      </c>
      <c r="S2801" s="20">
        <f t="shared" si="86"/>
        <v>42507.264699074076</v>
      </c>
      <c r="T2801" s="20">
        <f t="shared" si="87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23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7">
        <f>E2802/L2802</f>
        <v>42.903225806451616</v>
      </c>
      <c r="Q2802" t="s">
        <v>8317</v>
      </c>
      <c r="R2802" t="s">
        <v>8318</v>
      </c>
      <c r="S2802" s="20">
        <f t="shared" si="86"/>
        <v>41948.552847222221</v>
      </c>
      <c r="T2802" s="20">
        <f t="shared" si="87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2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7">
        <f>E2803/L2803</f>
        <v>51.230769230769234</v>
      </c>
      <c r="Q2803" t="s">
        <v>8317</v>
      </c>
      <c r="R2803" t="s">
        <v>8318</v>
      </c>
      <c r="S2803" s="20">
        <f t="shared" si="86"/>
        <v>41900.243159722224</v>
      </c>
      <c r="T2803" s="20">
        <f t="shared" si="87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 s="23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7">
        <f>E2804/L2804</f>
        <v>33.944444444444443</v>
      </c>
      <c r="Q2804" t="s">
        <v>8317</v>
      </c>
      <c r="R2804" t="s">
        <v>8318</v>
      </c>
      <c r="S2804" s="20">
        <f t="shared" si="86"/>
        <v>42192.64707175926</v>
      </c>
      <c r="T2804" s="20">
        <f t="shared" si="87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23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7">
        <f>E2805/L2805</f>
        <v>90.744680851063833</v>
      </c>
      <c r="Q2805" t="s">
        <v>8317</v>
      </c>
      <c r="R2805" t="s">
        <v>8318</v>
      </c>
      <c r="S2805" s="20">
        <f t="shared" si="86"/>
        <v>42158.065694444449</v>
      </c>
      <c r="T2805" s="20">
        <f t="shared" si="87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23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7">
        <f>E2806/L2806</f>
        <v>50</v>
      </c>
      <c r="Q2806" t="s">
        <v>8317</v>
      </c>
      <c r="R2806" t="s">
        <v>8318</v>
      </c>
      <c r="S2806" s="20">
        <f t="shared" si="86"/>
        <v>41881.453587962962</v>
      </c>
      <c r="T2806" s="20">
        <f t="shared" si="87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23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7">
        <f>E2807/L2807</f>
        <v>24.444444444444443</v>
      </c>
      <c r="Q2807" t="s">
        <v>8317</v>
      </c>
      <c r="R2807" t="s">
        <v>8318</v>
      </c>
      <c r="S2807" s="20">
        <f t="shared" si="86"/>
        <v>42213.505474537036</v>
      </c>
      <c r="T2807" s="20">
        <f t="shared" si="87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23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7">
        <f>E2808/L2808</f>
        <v>44.25</v>
      </c>
      <c r="Q2808" t="s">
        <v>8317</v>
      </c>
      <c r="R2808" t="s">
        <v>8318</v>
      </c>
      <c r="S2808" s="20">
        <f t="shared" si="86"/>
        <v>42185.267245370371</v>
      </c>
      <c r="T2808" s="20">
        <f t="shared" si="87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23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7">
        <f>E2809/L2809</f>
        <v>67.741935483870961</v>
      </c>
      <c r="Q2809" t="s">
        <v>8317</v>
      </c>
      <c r="R2809" t="s">
        <v>8318</v>
      </c>
      <c r="S2809" s="20">
        <f t="shared" si="86"/>
        <v>42154.873124999998</v>
      </c>
      <c r="T2809" s="20">
        <f t="shared" si="87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23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7">
        <f>E2810/L2810</f>
        <v>65.376811594202906</v>
      </c>
      <c r="Q2810" t="s">
        <v>8317</v>
      </c>
      <c r="R2810" t="s">
        <v>8318</v>
      </c>
      <c r="S2810" s="20">
        <f t="shared" si="86"/>
        <v>42208.84646990741</v>
      </c>
      <c r="T2810" s="20">
        <f t="shared" si="87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23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7">
        <f>E2811/L2811</f>
        <v>121.9047619047619</v>
      </c>
      <c r="Q2811" t="s">
        <v>8317</v>
      </c>
      <c r="R2811" t="s">
        <v>8318</v>
      </c>
      <c r="S2811" s="20">
        <f t="shared" si="86"/>
        <v>42451.496817129635</v>
      </c>
      <c r="T2811" s="20">
        <f t="shared" si="87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23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7">
        <f>E2812/L2812</f>
        <v>47.456140350877192</v>
      </c>
      <c r="Q2812" t="s">
        <v>8317</v>
      </c>
      <c r="R2812" t="s">
        <v>8318</v>
      </c>
      <c r="S2812" s="20">
        <f t="shared" si="86"/>
        <v>41759.13962962963</v>
      </c>
      <c r="T2812" s="20">
        <f t="shared" si="87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2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7">
        <f>E2813/L2813</f>
        <v>92.842592592592595</v>
      </c>
      <c r="Q2813" t="s">
        <v>8317</v>
      </c>
      <c r="R2813" t="s">
        <v>8318</v>
      </c>
      <c r="S2813" s="20">
        <f t="shared" si="86"/>
        <v>42028.496562500004</v>
      </c>
      <c r="T2813" s="20">
        <f t="shared" si="87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23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7">
        <f>E2814/L2814</f>
        <v>68.253012048192772</v>
      </c>
      <c r="Q2814" t="s">
        <v>8317</v>
      </c>
      <c r="R2814" t="s">
        <v>8318</v>
      </c>
      <c r="S2814" s="20">
        <f t="shared" si="86"/>
        <v>42054.74418981481</v>
      </c>
      <c r="T2814" s="20">
        <f t="shared" si="87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23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7">
        <f>E2815/L2815</f>
        <v>37.209583333333335</v>
      </c>
      <c r="Q2815" t="s">
        <v>8317</v>
      </c>
      <c r="R2815" t="s">
        <v>8318</v>
      </c>
      <c r="S2815" s="20">
        <f t="shared" si="86"/>
        <v>42693.742604166662</v>
      </c>
      <c r="T2815" s="20">
        <f t="shared" si="87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23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7">
        <f>E2816/L2816</f>
        <v>25.25</v>
      </c>
      <c r="Q2816" t="s">
        <v>8317</v>
      </c>
      <c r="R2816" t="s">
        <v>8318</v>
      </c>
      <c r="S2816" s="20">
        <f t="shared" si="86"/>
        <v>42103.399479166663</v>
      </c>
      <c r="T2816" s="20">
        <f t="shared" si="87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23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7">
        <f>E2817/L2817</f>
        <v>43.214285714285715</v>
      </c>
      <c r="Q2817" t="s">
        <v>8317</v>
      </c>
      <c r="R2817" t="s">
        <v>8318</v>
      </c>
      <c r="S2817" s="20">
        <f t="shared" si="86"/>
        <v>42559.776724537034</v>
      </c>
      <c r="T2817" s="20">
        <f t="shared" si="87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23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7">
        <f>E2818/L2818</f>
        <v>25.130177514792898</v>
      </c>
      <c r="Q2818" t="s">
        <v>8317</v>
      </c>
      <c r="R2818" t="s">
        <v>8318</v>
      </c>
      <c r="S2818" s="20">
        <f t="shared" si="86"/>
        <v>42188.467499999999</v>
      </c>
      <c r="T2818" s="20">
        <f t="shared" si="87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23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7">
        <f>E2819/L2819</f>
        <v>23.636363636363637</v>
      </c>
      <c r="Q2819" t="s">
        <v>8317</v>
      </c>
      <c r="R2819" t="s">
        <v>8318</v>
      </c>
      <c r="S2819" s="20">
        <f t="shared" ref="S2819:S2882" si="88">(J2819/86400)+DATE(1970,1,1)</f>
        <v>42023.634976851856</v>
      </c>
      <c r="T2819" s="20">
        <f t="shared" ref="T2819:T2882" si="89">(I2819/86400)+DATE(1970,1,1)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23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7">
        <f>E2820/L2820</f>
        <v>103.95098039215686</v>
      </c>
      <c r="Q2820" t="s">
        <v>8317</v>
      </c>
      <c r="R2820" t="s">
        <v>8318</v>
      </c>
      <c r="S2820" s="20">
        <f t="shared" si="88"/>
        <v>42250.598217592589</v>
      </c>
      <c r="T2820" s="20">
        <f t="shared" si="8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23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7">
        <f>E2821/L2821</f>
        <v>50.384615384615387</v>
      </c>
      <c r="Q2821" t="s">
        <v>8317</v>
      </c>
      <c r="R2821" t="s">
        <v>8318</v>
      </c>
      <c r="S2821" s="20">
        <f t="shared" si="88"/>
        <v>42139.525567129633</v>
      </c>
      <c r="T2821" s="20">
        <f t="shared" si="8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23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7">
        <f>E2822/L2822</f>
        <v>13.6</v>
      </c>
      <c r="Q2822" t="s">
        <v>8317</v>
      </c>
      <c r="R2822" t="s">
        <v>8318</v>
      </c>
      <c r="S2822" s="20">
        <f t="shared" si="88"/>
        <v>42401.610983796301</v>
      </c>
      <c r="T2822" s="20">
        <f t="shared" si="8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7">
        <f>E2823/L2823</f>
        <v>28.571428571428573</v>
      </c>
      <c r="Q2823" t="s">
        <v>8317</v>
      </c>
      <c r="R2823" t="s">
        <v>8318</v>
      </c>
      <c r="S2823" s="20">
        <f t="shared" si="88"/>
        <v>41875.922858796301</v>
      </c>
      <c r="T2823" s="20">
        <f t="shared" si="8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23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7">
        <f>E2824/L2824</f>
        <v>63.829787234042556</v>
      </c>
      <c r="Q2824" t="s">
        <v>8317</v>
      </c>
      <c r="R2824" t="s">
        <v>8318</v>
      </c>
      <c r="S2824" s="20">
        <f t="shared" si="88"/>
        <v>42060.683935185181</v>
      </c>
      <c r="T2824" s="20">
        <f t="shared" si="89"/>
        <v>42090.642268518517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23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7">
        <f>E2825/L2825</f>
        <v>8.8571428571428577</v>
      </c>
      <c r="Q2825" t="s">
        <v>8317</v>
      </c>
      <c r="R2825" t="s">
        <v>8318</v>
      </c>
      <c r="S2825" s="20">
        <f t="shared" si="88"/>
        <v>42067.011643518519</v>
      </c>
      <c r="T2825" s="20">
        <f t="shared" si="8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23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7">
        <f>E2826/L2826</f>
        <v>50.666666666666664</v>
      </c>
      <c r="Q2826" t="s">
        <v>8317</v>
      </c>
      <c r="R2826" t="s">
        <v>8318</v>
      </c>
      <c r="S2826" s="20">
        <f t="shared" si="88"/>
        <v>42136.270787037036</v>
      </c>
      <c r="T2826" s="20">
        <f t="shared" si="8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23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7">
        <f>E2827/L2827</f>
        <v>60.784313725490193</v>
      </c>
      <c r="Q2827" t="s">
        <v>8317</v>
      </c>
      <c r="R2827" t="s">
        <v>8318</v>
      </c>
      <c r="S2827" s="20">
        <f t="shared" si="88"/>
        <v>42312.792662037042</v>
      </c>
      <c r="T2827" s="20">
        <f t="shared" si="8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23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7">
        <f>E2828/L2828</f>
        <v>113.42105263157895</v>
      </c>
      <c r="Q2828" t="s">
        <v>8317</v>
      </c>
      <c r="R2828" t="s">
        <v>8318</v>
      </c>
      <c r="S2828" s="20">
        <f t="shared" si="88"/>
        <v>42171.034861111111</v>
      </c>
      <c r="T2828" s="20">
        <f t="shared" si="8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23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7">
        <f>E2829/L2829</f>
        <v>104.56521739130434</v>
      </c>
      <c r="Q2829" t="s">
        <v>8317</v>
      </c>
      <c r="R2829" t="s">
        <v>8318</v>
      </c>
      <c r="S2829" s="20">
        <f t="shared" si="88"/>
        <v>42494.683634259258</v>
      </c>
      <c r="T2829" s="20">
        <f t="shared" si="8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23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7">
        <f>E2830/L2830</f>
        <v>98.30927835051547</v>
      </c>
      <c r="Q2830" t="s">
        <v>8317</v>
      </c>
      <c r="R2830" t="s">
        <v>8318</v>
      </c>
      <c r="S2830" s="20">
        <f t="shared" si="88"/>
        <v>42254.264687499999</v>
      </c>
      <c r="T2830" s="20">
        <f t="shared" si="8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23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7">
        <f>E2831/L2831</f>
        <v>35.039473684210527</v>
      </c>
      <c r="Q2831" t="s">
        <v>8317</v>
      </c>
      <c r="R2831" t="s">
        <v>8318</v>
      </c>
      <c r="S2831" s="20">
        <f t="shared" si="88"/>
        <v>42495.434236111112</v>
      </c>
      <c r="T2831" s="20">
        <f t="shared" si="8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23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7">
        <f>E2832/L2832</f>
        <v>272.72727272727275</v>
      </c>
      <c r="Q2832" t="s">
        <v>8317</v>
      </c>
      <c r="R2832" t="s">
        <v>8318</v>
      </c>
      <c r="S2832" s="20">
        <f t="shared" si="88"/>
        <v>41758.839675925927</v>
      </c>
      <c r="T2832" s="20">
        <f t="shared" si="8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2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7">
        <f>E2833/L2833</f>
        <v>63.846153846153847</v>
      </c>
      <c r="Q2833" t="s">
        <v>8317</v>
      </c>
      <c r="R2833" t="s">
        <v>8318</v>
      </c>
      <c r="S2833" s="20">
        <f t="shared" si="88"/>
        <v>42171.824884259258</v>
      </c>
      <c r="T2833" s="20">
        <f t="shared" si="8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23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7">
        <f>E2834/L2834</f>
        <v>30.189368421052631</v>
      </c>
      <c r="Q2834" t="s">
        <v>8317</v>
      </c>
      <c r="R2834" t="s">
        <v>8318</v>
      </c>
      <c r="S2834" s="20">
        <f t="shared" si="88"/>
        <v>41938.709421296298</v>
      </c>
      <c r="T2834" s="20">
        <f t="shared" si="8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23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7">
        <f>E2835/L2835</f>
        <v>83.51428571428572</v>
      </c>
      <c r="Q2835" t="s">
        <v>8317</v>
      </c>
      <c r="R2835" t="s">
        <v>8318</v>
      </c>
      <c r="S2835" s="20">
        <f t="shared" si="88"/>
        <v>42268.127696759257</v>
      </c>
      <c r="T2835" s="20">
        <f t="shared" si="8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23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7">
        <f>E2836/L2836</f>
        <v>64.761904761904759</v>
      </c>
      <c r="Q2836" t="s">
        <v>8317</v>
      </c>
      <c r="R2836" t="s">
        <v>8318</v>
      </c>
      <c r="S2836" s="20">
        <f t="shared" si="88"/>
        <v>42019.959837962961</v>
      </c>
      <c r="T2836" s="20">
        <f t="shared" si="8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23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7">
        <f>E2837/L2837</f>
        <v>20.118172043010752</v>
      </c>
      <c r="Q2837" t="s">
        <v>8317</v>
      </c>
      <c r="R2837" t="s">
        <v>8318</v>
      </c>
      <c r="S2837" s="20">
        <f t="shared" si="88"/>
        <v>42313.703900462962</v>
      </c>
      <c r="T2837" s="20">
        <f t="shared" si="8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23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7">
        <f>E2838/L2838</f>
        <v>44.090909090909093</v>
      </c>
      <c r="Q2838" t="s">
        <v>8317</v>
      </c>
      <c r="R2838" t="s">
        <v>8318</v>
      </c>
      <c r="S2838" s="20">
        <f t="shared" si="88"/>
        <v>42746.261782407411</v>
      </c>
      <c r="T2838" s="20">
        <f t="shared" si="8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23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7">
        <f>E2839/L2839</f>
        <v>40.476190476190474</v>
      </c>
      <c r="Q2839" t="s">
        <v>8317</v>
      </c>
      <c r="R2839" t="s">
        <v>8318</v>
      </c>
      <c r="S2839" s="20">
        <f t="shared" si="88"/>
        <v>42307.908379629633</v>
      </c>
      <c r="T2839" s="20">
        <f t="shared" si="8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23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7">
        <f>E2840/L2840</f>
        <v>44.537037037037038</v>
      </c>
      <c r="Q2840" t="s">
        <v>8317</v>
      </c>
      <c r="R2840" t="s">
        <v>8318</v>
      </c>
      <c r="S2840" s="20">
        <f t="shared" si="88"/>
        <v>41842.607592592591</v>
      </c>
      <c r="T2840" s="20">
        <f t="shared" si="8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23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7">
        <f>E2841/L2841</f>
        <v>125.80645161290323</v>
      </c>
      <c r="Q2841" t="s">
        <v>8317</v>
      </c>
      <c r="R2841" t="s">
        <v>8318</v>
      </c>
      <c r="S2841" s="20">
        <f t="shared" si="88"/>
        <v>41853.240208333329</v>
      </c>
      <c r="T2841" s="20">
        <f t="shared" si="8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23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7">
        <f>E2842/L2842</f>
        <v>19.696969696969695</v>
      </c>
      <c r="Q2842" t="s">
        <v>8317</v>
      </c>
      <c r="R2842" t="s">
        <v>8318</v>
      </c>
      <c r="S2842" s="20">
        <f t="shared" si="88"/>
        <v>42060.035636574074</v>
      </c>
      <c r="T2842" s="20">
        <f t="shared" si="8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2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7">
        <f>E2843/L2843</f>
        <v>10</v>
      </c>
      <c r="Q2843" t="s">
        <v>8317</v>
      </c>
      <c r="R2843" t="s">
        <v>8318</v>
      </c>
      <c r="S2843" s="20">
        <f t="shared" si="88"/>
        <v>42291.739548611113</v>
      </c>
      <c r="T2843" s="20">
        <f t="shared" si="8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23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7" t="e">
        <f>E2844/L2844</f>
        <v>#DIV/0!</v>
      </c>
      <c r="Q2844" t="s">
        <v>8317</v>
      </c>
      <c r="R2844" t="s">
        <v>8318</v>
      </c>
      <c r="S2844" s="20">
        <f t="shared" si="88"/>
        <v>41784.95248842593</v>
      </c>
      <c r="T2844" s="20">
        <f t="shared" si="8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23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7" t="e">
        <f>E2845/L2845</f>
        <v>#DIV/0!</v>
      </c>
      <c r="Q2845" t="s">
        <v>8317</v>
      </c>
      <c r="R2845" t="s">
        <v>8318</v>
      </c>
      <c r="S2845" s="20">
        <f t="shared" si="88"/>
        <v>42492.737847222219</v>
      </c>
      <c r="T2845" s="20">
        <f t="shared" si="8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23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7">
        <f>E2846/L2846</f>
        <v>30</v>
      </c>
      <c r="Q2846" t="s">
        <v>8317</v>
      </c>
      <c r="R2846" t="s">
        <v>8318</v>
      </c>
      <c r="S2846" s="20">
        <f t="shared" si="88"/>
        <v>42709.546064814815</v>
      </c>
      <c r="T2846" s="20">
        <f t="shared" si="8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23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7">
        <f>E2847/L2847</f>
        <v>60.666666666666664</v>
      </c>
      <c r="Q2847" t="s">
        <v>8317</v>
      </c>
      <c r="R2847" t="s">
        <v>8318</v>
      </c>
      <c r="S2847" s="20">
        <f t="shared" si="88"/>
        <v>42103.016585648147</v>
      </c>
      <c r="T2847" s="20">
        <f t="shared" si="8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23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7" t="e">
        <f>E2848/L2848</f>
        <v>#DIV/0!</v>
      </c>
      <c r="Q2848" t="s">
        <v>8317</v>
      </c>
      <c r="R2848" t="s">
        <v>8318</v>
      </c>
      <c r="S2848" s="20">
        <f t="shared" si="88"/>
        <v>42108.692060185189</v>
      </c>
      <c r="T2848" s="20">
        <f t="shared" si="8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23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7" t="e">
        <f>E2849/L2849</f>
        <v>#DIV/0!</v>
      </c>
      <c r="Q2849" t="s">
        <v>8317</v>
      </c>
      <c r="R2849" t="s">
        <v>8318</v>
      </c>
      <c r="S2849" s="20">
        <f t="shared" si="88"/>
        <v>42453.806307870371</v>
      </c>
      <c r="T2849" s="20">
        <f t="shared" si="8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23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7">
        <f>E2850/L2850</f>
        <v>23.333333333333332</v>
      </c>
      <c r="Q2850" t="s">
        <v>8317</v>
      </c>
      <c r="R2850" t="s">
        <v>8318</v>
      </c>
      <c r="S2850" s="20">
        <f t="shared" si="88"/>
        <v>42123.648831018523</v>
      </c>
      <c r="T2850" s="20">
        <f t="shared" si="8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23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7">
        <f>E2851/L2851</f>
        <v>5</v>
      </c>
      <c r="Q2851" t="s">
        <v>8317</v>
      </c>
      <c r="R2851" t="s">
        <v>8318</v>
      </c>
      <c r="S2851" s="20">
        <f t="shared" si="88"/>
        <v>42453.428240740745</v>
      </c>
      <c r="T2851" s="20">
        <f t="shared" si="8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23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7">
        <f>E2852/L2852</f>
        <v>23.923076923076923</v>
      </c>
      <c r="Q2852" t="s">
        <v>8317</v>
      </c>
      <c r="R2852" t="s">
        <v>8318</v>
      </c>
      <c r="S2852" s="20">
        <f t="shared" si="88"/>
        <v>41858.007071759261</v>
      </c>
      <c r="T2852" s="20">
        <f t="shared" si="8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2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7" t="e">
        <f>E2853/L2853</f>
        <v>#DIV/0!</v>
      </c>
      <c r="Q2853" t="s">
        <v>8317</v>
      </c>
      <c r="R2853" t="s">
        <v>8318</v>
      </c>
      <c r="S2853" s="20">
        <f t="shared" si="88"/>
        <v>42390.002650462964</v>
      </c>
      <c r="T2853" s="20">
        <f t="shared" si="8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23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7">
        <f>E2854/L2854</f>
        <v>15.833333333333334</v>
      </c>
      <c r="Q2854" t="s">
        <v>8317</v>
      </c>
      <c r="R2854" t="s">
        <v>8318</v>
      </c>
      <c r="S2854" s="20">
        <f t="shared" si="88"/>
        <v>41781.045173611114</v>
      </c>
      <c r="T2854" s="20">
        <f t="shared" si="8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23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7" t="e">
        <f>E2855/L2855</f>
        <v>#DIV/0!</v>
      </c>
      <c r="Q2855" t="s">
        <v>8317</v>
      </c>
      <c r="R2855" t="s">
        <v>8318</v>
      </c>
      <c r="S2855" s="20">
        <f t="shared" si="88"/>
        <v>41836.190937499996</v>
      </c>
      <c r="T2855" s="20">
        <f t="shared" si="8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23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7">
        <f>E2856/L2856</f>
        <v>29.785714285714285</v>
      </c>
      <c r="Q2856" t="s">
        <v>8317</v>
      </c>
      <c r="R2856" t="s">
        <v>8318</v>
      </c>
      <c r="S2856" s="20">
        <f t="shared" si="88"/>
        <v>42111.71665509259</v>
      </c>
      <c r="T2856" s="20">
        <f t="shared" si="8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23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7">
        <f>E2857/L2857</f>
        <v>60</v>
      </c>
      <c r="Q2857" t="s">
        <v>8317</v>
      </c>
      <c r="R2857" t="s">
        <v>8318</v>
      </c>
      <c r="S2857" s="20">
        <f t="shared" si="88"/>
        <v>42370.007766203707</v>
      </c>
      <c r="T2857" s="20">
        <f t="shared" si="8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23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7">
        <f>E2858/L2858</f>
        <v>24.333333333333332</v>
      </c>
      <c r="Q2858" t="s">
        <v>8317</v>
      </c>
      <c r="R2858" t="s">
        <v>8318</v>
      </c>
      <c r="S2858" s="20">
        <f t="shared" si="88"/>
        <v>42165.037581018521</v>
      </c>
      <c r="T2858" s="20">
        <f t="shared" si="8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23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7">
        <f>E2859/L2859</f>
        <v>500</v>
      </c>
      <c r="Q2859" t="s">
        <v>8317</v>
      </c>
      <c r="R2859" t="s">
        <v>8318</v>
      </c>
      <c r="S2859" s="20">
        <f t="shared" si="88"/>
        <v>42726.920081018514</v>
      </c>
      <c r="T2859" s="20">
        <f t="shared" si="8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23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7" t="e">
        <f>E2860/L2860</f>
        <v>#DIV/0!</v>
      </c>
      <c r="Q2860" t="s">
        <v>8317</v>
      </c>
      <c r="R2860" t="s">
        <v>8318</v>
      </c>
      <c r="S2860" s="20">
        <f t="shared" si="88"/>
        <v>41954.545081018514</v>
      </c>
      <c r="T2860" s="20">
        <f t="shared" si="8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23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7">
        <f>E2861/L2861</f>
        <v>35</v>
      </c>
      <c r="Q2861" t="s">
        <v>8317</v>
      </c>
      <c r="R2861" t="s">
        <v>8318</v>
      </c>
      <c r="S2861" s="20">
        <f t="shared" si="88"/>
        <v>42233.362314814818</v>
      </c>
      <c r="T2861" s="20">
        <f t="shared" si="8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23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7">
        <f>E2862/L2862</f>
        <v>29.555555555555557</v>
      </c>
      <c r="Q2862" t="s">
        <v>8317</v>
      </c>
      <c r="R2862" t="s">
        <v>8318</v>
      </c>
      <c r="S2862" s="20">
        <f t="shared" si="88"/>
        <v>42480.80064814815</v>
      </c>
      <c r="T2862" s="20">
        <f t="shared" si="8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2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7">
        <f>E2863/L2863</f>
        <v>26.666666666666668</v>
      </c>
      <c r="Q2863" t="s">
        <v>8317</v>
      </c>
      <c r="R2863" t="s">
        <v>8318</v>
      </c>
      <c r="S2863" s="20">
        <f t="shared" si="88"/>
        <v>42257.590833333335</v>
      </c>
      <c r="T2863" s="20">
        <f t="shared" si="8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23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7">
        <f>E2864/L2864</f>
        <v>18.333333333333332</v>
      </c>
      <c r="Q2864" t="s">
        <v>8317</v>
      </c>
      <c r="R2864" t="s">
        <v>8318</v>
      </c>
      <c r="S2864" s="20">
        <f t="shared" si="88"/>
        <v>41784.789687500001</v>
      </c>
      <c r="T2864" s="20">
        <f t="shared" si="8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23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7">
        <f>E2865/L2865</f>
        <v>20</v>
      </c>
      <c r="Q2865" t="s">
        <v>8317</v>
      </c>
      <c r="R2865" t="s">
        <v>8318</v>
      </c>
      <c r="S2865" s="20">
        <f t="shared" si="88"/>
        <v>41831.675034722226</v>
      </c>
      <c r="T2865" s="20">
        <f t="shared" si="8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23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7">
        <f>E2866/L2866</f>
        <v>13.333333333333334</v>
      </c>
      <c r="Q2866" t="s">
        <v>8317</v>
      </c>
      <c r="R2866" t="s">
        <v>8318</v>
      </c>
      <c r="S2866" s="20">
        <f t="shared" si="88"/>
        <v>42172.613506944443</v>
      </c>
      <c r="T2866" s="20">
        <f t="shared" si="8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23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7" t="e">
        <f>E2867/L2867</f>
        <v>#DIV/0!</v>
      </c>
      <c r="Q2867" t="s">
        <v>8317</v>
      </c>
      <c r="R2867" t="s">
        <v>8318</v>
      </c>
      <c r="S2867" s="20">
        <f t="shared" si="88"/>
        <v>41950.114108796297</v>
      </c>
      <c r="T2867" s="20">
        <f t="shared" si="8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23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7">
        <f>E2868/L2868</f>
        <v>22.5</v>
      </c>
      <c r="Q2868" t="s">
        <v>8317</v>
      </c>
      <c r="R2868" t="s">
        <v>8318</v>
      </c>
      <c r="S2868" s="20">
        <f t="shared" si="88"/>
        <v>42627.955104166671</v>
      </c>
      <c r="T2868" s="20">
        <f t="shared" si="8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23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7">
        <f>E2869/L2869</f>
        <v>50.4</v>
      </c>
      <c r="Q2869" t="s">
        <v>8317</v>
      </c>
      <c r="R2869" t="s">
        <v>8318</v>
      </c>
      <c r="S2869" s="20">
        <f t="shared" si="88"/>
        <v>42531.195277777777</v>
      </c>
      <c r="T2869" s="20">
        <f t="shared" si="8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23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7">
        <f>E2870/L2870</f>
        <v>105.02933333333334</v>
      </c>
      <c r="Q2870" t="s">
        <v>8317</v>
      </c>
      <c r="R2870" t="s">
        <v>8318</v>
      </c>
      <c r="S2870" s="20">
        <f t="shared" si="88"/>
        <v>42618.827013888891</v>
      </c>
      <c r="T2870" s="20">
        <f t="shared" si="8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23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7">
        <f>E2871/L2871</f>
        <v>35.4</v>
      </c>
      <c r="Q2871" t="s">
        <v>8317</v>
      </c>
      <c r="R2871" t="s">
        <v>8318</v>
      </c>
      <c r="S2871" s="20">
        <f t="shared" si="88"/>
        <v>42540.593530092592</v>
      </c>
      <c r="T2871" s="20">
        <f t="shared" si="8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23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7">
        <f>E2872/L2872</f>
        <v>83.333333333333329</v>
      </c>
      <c r="Q2872" t="s">
        <v>8317</v>
      </c>
      <c r="R2872" t="s">
        <v>8318</v>
      </c>
      <c r="S2872" s="20">
        <f t="shared" si="88"/>
        <v>41746.189409722225</v>
      </c>
      <c r="T2872" s="20">
        <f t="shared" si="8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2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7">
        <f>E2873/L2873</f>
        <v>35.92307692307692</v>
      </c>
      <c r="Q2873" t="s">
        <v>8317</v>
      </c>
      <c r="R2873" t="s">
        <v>8318</v>
      </c>
      <c r="S2873" s="20">
        <f t="shared" si="88"/>
        <v>41974.738576388889</v>
      </c>
      <c r="T2873" s="20">
        <f t="shared" si="8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23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7" t="e">
        <f>E2874/L2874</f>
        <v>#DIV/0!</v>
      </c>
      <c r="Q2874" t="s">
        <v>8317</v>
      </c>
      <c r="R2874" t="s">
        <v>8318</v>
      </c>
      <c r="S2874" s="20">
        <f t="shared" si="88"/>
        <v>42115.11618055556</v>
      </c>
      <c r="T2874" s="20">
        <f t="shared" si="8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23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7">
        <f>E2875/L2875</f>
        <v>119.125</v>
      </c>
      <c r="Q2875" t="s">
        <v>8317</v>
      </c>
      <c r="R2875" t="s">
        <v>8318</v>
      </c>
      <c r="S2875" s="20">
        <f t="shared" si="88"/>
        <v>42002.817488425921</v>
      </c>
      <c r="T2875" s="20">
        <f t="shared" si="8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23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7">
        <f>E2876/L2876</f>
        <v>90.333333333333329</v>
      </c>
      <c r="Q2876" t="s">
        <v>8317</v>
      </c>
      <c r="R2876" t="s">
        <v>8318</v>
      </c>
      <c r="S2876" s="20">
        <f t="shared" si="88"/>
        <v>42722.84474537037</v>
      </c>
      <c r="T2876" s="20">
        <f t="shared" si="8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23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7">
        <f>E2877/L2877</f>
        <v>2.3333333333333335</v>
      </c>
      <c r="Q2877" t="s">
        <v>8317</v>
      </c>
      <c r="R2877" t="s">
        <v>8318</v>
      </c>
      <c r="S2877" s="20">
        <f t="shared" si="88"/>
        <v>42465.128391203703</v>
      </c>
      <c r="T2877" s="20">
        <f t="shared" si="8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23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7" t="e">
        <f>E2878/L2878</f>
        <v>#DIV/0!</v>
      </c>
      <c r="Q2878" t="s">
        <v>8317</v>
      </c>
      <c r="R2878" t="s">
        <v>8318</v>
      </c>
      <c r="S2878" s="20">
        <f t="shared" si="88"/>
        <v>42171.743969907402</v>
      </c>
      <c r="T2878" s="20">
        <f t="shared" si="8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23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7">
        <f>E2879/L2879</f>
        <v>108.33333333333333</v>
      </c>
      <c r="Q2879" t="s">
        <v>8317</v>
      </c>
      <c r="R2879" t="s">
        <v>8318</v>
      </c>
      <c r="S2879" s="20">
        <f t="shared" si="88"/>
        <v>42672.955138888894</v>
      </c>
      <c r="T2879" s="20">
        <f t="shared" si="8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23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7">
        <f>E2880/L2880</f>
        <v>15.75</v>
      </c>
      <c r="Q2880" t="s">
        <v>8317</v>
      </c>
      <c r="R2880" t="s">
        <v>8318</v>
      </c>
      <c r="S2880" s="20">
        <f t="shared" si="88"/>
        <v>42128.615682870368</v>
      </c>
      <c r="T2880" s="20">
        <f t="shared" si="8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23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7">
        <f>E2881/L2881</f>
        <v>29</v>
      </c>
      <c r="Q2881" t="s">
        <v>8317</v>
      </c>
      <c r="R2881" t="s">
        <v>8318</v>
      </c>
      <c r="S2881" s="20">
        <f t="shared" si="88"/>
        <v>42359.725243055553</v>
      </c>
      <c r="T2881" s="20">
        <f t="shared" si="8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23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7">
        <f>E2882/L2882</f>
        <v>96.551724137931032</v>
      </c>
      <c r="Q2882" t="s">
        <v>8317</v>
      </c>
      <c r="R2882" t="s">
        <v>8318</v>
      </c>
      <c r="S2882" s="20">
        <f t="shared" si="88"/>
        <v>42192.905694444446</v>
      </c>
      <c r="T2882" s="20">
        <f t="shared" si="8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2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7" t="e">
        <f>E2883/L2883</f>
        <v>#DIV/0!</v>
      </c>
      <c r="Q2883" t="s">
        <v>8317</v>
      </c>
      <c r="R2883" t="s">
        <v>8318</v>
      </c>
      <c r="S2883" s="20">
        <f t="shared" ref="S2883:S2946" si="90">(J2883/86400)+DATE(1970,1,1)</f>
        <v>41916.597638888888</v>
      </c>
      <c r="T2883" s="20">
        <f t="shared" ref="T2883:T2946" si="91">(I2883/86400)+DATE(1970,1,1)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23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7">
        <f>E2884/L2884</f>
        <v>63</v>
      </c>
      <c r="Q2884" t="s">
        <v>8317</v>
      </c>
      <c r="R2884" t="s">
        <v>8318</v>
      </c>
      <c r="S2884" s="20">
        <f t="shared" si="90"/>
        <v>42461.596273148149</v>
      </c>
      <c r="T2884" s="20">
        <f t="shared" si="9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23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7">
        <f>E2885/L2885</f>
        <v>381.6</v>
      </c>
      <c r="Q2885" t="s">
        <v>8317</v>
      </c>
      <c r="R2885" t="s">
        <v>8318</v>
      </c>
      <c r="S2885" s="20">
        <f t="shared" si="90"/>
        <v>42370.90320601852</v>
      </c>
      <c r="T2885" s="20">
        <f t="shared" si="9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23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7">
        <f>E2886/L2886</f>
        <v>46.25</v>
      </c>
      <c r="Q2886" t="s">
        <v>8317</v>
      </c>
      <c r="R2886" t="s">
        <v>8318</v>
      </c>
      <c r="S2886" s="20">
        <f t="shared" si="90"/>
        <v>41948.727256944447</v>
      </c>
      <c r="T2886" s="20">
        <f t="shared" si="9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23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7">
        <f>E2887/L2887</f>
        <v>26</v>
      </c>
      <c r="Q2887" t="s">
        <v>8317</v>
      </c>
      <c r="R2887" t="s">
        <v>8318</v>
      </c>
      <c r="S2887" s="20">
        <f t="shared" si="90"/>
        <v>42047.07640046296</v>
      </c>
      <c r="T2887" s="20">
        <f t="shared" si="9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23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7">
        <f>E2888/L2888</f>
        <v>10</v>
      </c>
      <c r="Q2888" t="s">
        <v>8317</v>
      </c>
      <c r="R2888" t="s">
        <v>8318</v>
      </c>
      <c r="S2888" s="20">
        <f t="shared" si="90"/>
        <v>42261.632916666669</v>
      </c>
      <c r="T2888" s="20">
        <f t="shared" si="9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23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7">
        <f>E2889/L2889</f>
        <v>5</v>
      </c>
      <c r="Q2889" t="s">
        <v>8317</v>
      </c>
      <c r="R2889" t="s">
        <v>8318</v>
      </c>
      <c r="S2889" s="20">
        <f t="shared" si="90"/>
        <v>41985.427361111113</v>
      </c>
      <c r="T2889" s="20">
        <f t="shared" si="9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23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7" t="e">
        <f>E2890/L2890</f>
        <v>#DIV/0!</v>
      </c>
      <c r="Q2890" t="s">
        <v>8317</v>
      </c>
      <c r="R2890" t="s">
        <v>8318</v>
      </c>
      <c r="S2890" s="20">
        <f t="shared" si="90"/>
        <v>41922.535185185188</v>
      </c>
      <c r="T2890" s="20">
        <f t="shared" si="91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23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7">
        <f>E2891/L2891</f>
        <v>81.571428571428569</v>
      </c>
      <c r="Q2891" t="s">
        <v>8317</v>
      </c>
      <c r="R2891" t="s">
        <v>8318</v>
      </c>
      <c r="S2891" s="20">
        <f t="shared" si="90"/>
        <v>41850.863252314812</v>
      </c>
      <c r="T2891" s="20">
        <f t="shared" si="91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23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7">
        <f>E2892/L2892</f>
        <v>7</v>
      </c>
      <c r="Q2892" t="s">
        <v>8317</v>
      </c>
      <c r="R2892" t="s">
        <v>8318</v>
      </c>
      <c r="S2892" s="20">
        <f t="shared" si="90"/>
        <v>41831.742962962962</v>
      </c>
      <c r="T2892" s="20">
        <f t="shared" si="91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2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7">
        <f>E2893/L2893</f>
        <v>27.3</v>
      </c>
      <c r="Q2893" t="s">
        <v>8317</v>
      </c>
      <c r="R2893" t="s">
        <v>8318</v>
      </c>
      <c r="S2893" s="20">
        <f t="shared" si="90"/>
        <v>42415.883425925931</v>
      </c>
      <c r="T2893" s="20">
        <f t="shared" si="91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23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7">
        <f>E2894/L2894</f>
        <v>29.411764705882351</v>
      </c>
      <c r="Q2894" t="s">
        <v>8317</v>
      </c>
      <c r="R2894" t="s">
        <v>8318</v>
      </c>
      <c r="S2894" s="20">
        <f t="shared" si="90"/>
        <v>41869.714166666665</v>
      </c>
      <c r="T2894" s="20">
        <f t="shared" si="91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23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7">
        <f>E2895/L2895</f>
        <v>12.5</v>
      </c>
      <c r="Q2895" t="s">
        <v>8317</v>
      </c>
      <c r="R2895" t="s">
        <v>8318</v>
      </c>
      <c r="S2895" s="20">
        <f t="shared" si="90"/>
        <v>41953.773090277777</v>
      </c>
      <c r="T2895" s="20">
        <f t="shared" si="91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23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7" t="e">
        <f>E2896/L2896</f>
        <v>#DIV/0!</v>
      </c>
      <c r="Q2896" t="s">
        <v>8317</v>
      </c>
      <c r="R2896" t="s">
        <v>8318</v>
      </c>
      <c r="S2896" s="20">
        <f t="shared" si="90"/>
        <v>42037.986284722225</v>
      </c>
      <c r="T2896" s="20">
        <f t="shared" si="91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23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7">
        <f>E2897/L2897</f>
        <v>5.75</v>
      </c>
      <c r="Q2897" t="s">
        <v>8317</v>
      </c>
      <c r="R2897" t="s">
        <v>8318</v>
      </c>
      <c r="S2897" s="20">
        <f t="shared" si="90"/>
        <v>41811.555462962962</v>
      </c>
      <c r="T2897" s="20">
        <f t="shared" si="91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23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7">
        <f>E2898/L2898</f>
        <v>52.083333333333336</v>
      </c>
      <c r="Q2898" t="s">
        <v>8317</v>
      </c>
      <c r="R2898" t="s">
        <v>8318</v>
      </c>
      <c r="S2898" s="20">
        <f t="shared" si="90"/>
        <v>42701.908807870372</v>
      </c>
      <c r="T2898" s="20">
        <f t="shared" si="91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23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7">
        <f>E2899/L2899</f>
        <v>183.33333333333334</v>
      </c>
      <c r="Q2899" t="s">
        <v>8317</v>
      </c>
      <c r="R2899" t="s">
        <v>8318</v>
      </c>
      <c r="S2899" s="20">
        <f t="shared" si="90"/>
        <v>42258.646504629629</v>
      </c>
      <c r="T2899" s="20">
        <f t="shared" si="91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23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7">
        <f>E2900/L2900</f>
        <v>26.333333333333332</v>
      </c>
      <c r="Q2900" t="s">
        <v>8317</v>
      </c>
      <c r="R2900" t="s">
        <v>8318</v>
      </c>
      <c r="S2900" s="20">
        <f t="shared" si="90"/>
        <v>42278.664965277778</v>
      </c>
      <c r="T2900" s="20">
        <f t="shared" si="91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23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7" t="e">
        <f>E2901/L2901</f>
        <v>#DIV/0!</v>
      </c>
      <c r="Q2901" t="s">
        <v>8317</v>
      </c>
      <c r="R2901" t="s">
        <v>8318</v>
      </c>
      <c r="S2901" s="20">
        <f t="shared" si="90"/>
        <v>42515.078217592592</v>
      </c>
      <c r="T2901" s="20">
        <f t="shared" si="91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23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7">
        <f>E2902/L2902</f>
        <v>486.42857142857144</v>
      </c>
      <c r="Q2902" t="s">
        <v>8317</v>
      </c>
      <c r="R2902" t="s">
        <v>8318</v>
      </c>
      <c r="S2902" s="20">
        <f t="shared" si="90"/>
        <v>41830.234166666669</v>
      </c>
      <c r="T2902" s="20">
        <f t="shared" si="91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2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7">
        <f>E2903/L2903</f>
        <v>3</v>
      </c>
      <c r="Q2903" t="s">
        <v>8317</v>
      </c>
      <c r="R2903" t="s">
        <v>8318</v>
      </c>
      <c r="S2903" s="20">
        <f t="shared" si="90"/>
        <v>41982.904386574075</v>
      </c>
      <c r="T2903" s="20">
        <f t="shared" si="91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23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7">
        <f>E2904/L2904</f>
        <v>25</v>
      </c>
      <c r="Q2904" t="s">
        <v>8317</v>
      </c>
      <c r="R2904" t="s">
        <v>8318</v>
      </c>
      <c r="S2904" s="20">
        <f t="shared" si="90"/>
        <v>42210.439768518518</v>
      </c>
      <c r="T2904" s="20">
        <f t="shared" si="91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23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7">
        <f>E2905/L2905</f>
        <v>9.75</v>
      </c>
      <c r="Q2905" t="s">
        <v>8317</v>
      </c>
      <c r="R2905" t="s">
        <v>8318</v>
      </c>
      <c r="S2905" s="20">
        <f t="shared" si="90"/>
        <v>42196.166874999995</v>
      </c>
      <c r="T2905" s="20">
        <f t="shared" si="91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23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7">
        <f>E2906/L2906</f>
        <v>18.75</v>
      </c>
      <c r="Q2906" t="s">
        <v>8317</v>
      </c>
      <c r="R2906" t="s">
        <v>8318</v>
      </c>
      <c r="S2906" s="20">
        <f t="shared" si="90"/>
        <v>41940.967951388891</v>
      </c>
      <c r="T2906" s="20">
        <f t="shared" si="91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23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7">
        <f>E2907/L2907</f>
        <v>36.588235294117645</v>
      </c>
      <c r="Q2907" t="s">
        <v>8317</v>
      </c>
      <c r="R2907" t="s">
        <v>8318</v>
      </c>
      <c r="S2907" s="20">
        <f t="shared" si="90"/>
        <v>42606.056863425925</v>
      </c>
      <c r="T2907" s="20">
        <f t="shared" si="91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23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7">
        <f>E2908/L2908</f>
        <v>80.714285714285708</v>
      </c>
      <c r="Q2908" t="s">
        <v>8317</v>
      </c>
      <c r="R2908" t="s">
        <v>8318</v>
      </c>
      <c r="S2908" s="20">
        <f t="shared" si="90"/>
        <v>42199.648912037039</v>
      </c>
      <c r="T2908" s="20">
        <f t="shared" si="91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23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7">
        <f>E2909/L2909</f>
        <v>1</v>
      </c>
      <c r="Q2909" t="s">
        <v>8317</v>
      </c>
      <c r="R2909" t="s">
        <v>8318</v>
      </c>
      <c r="S2909" s="20">
        <f t="shared" si="90"/>
        <v>42444.877743055556</v>
      </c>
      <c r="T2909" s="20">
        <f t="shared" si="91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23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7">
        <f>E2910/L2910</f>
        <v>52.8</v>
      </c>
      <c r="Q2910" t="s">
        <v>8317</v>
      </c>
      <c r="R2910" t="s">
        <v>8318</v>
      </c>
      <c r="S2910" s="20">
        <f t="shared" si="90"/>
        <v>42499.73170138889</v>
      </c>
      <c r="T2910" s="20">
        <f t="shared" si="91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23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7">
        <f>E2911/L2911</f>
        <v>20</v>
      </c>
      <c r="Q2911" t="s">
        <v>8317</v>
      </c>
      <c r="R2911" t="s">
        <v>8318</v>
      </c>
      <c r="S2911" s="20">
        <f t="shared" si="90"/>
        <v>41929.266215277778</v>
      </c>
      <c r="T2911" s="20">
        <f t="shared" si="91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23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7">
        <f>E2912/L2912</f>
        <v>1</v>
      </c>
      <c r="Q2912" t="s">
        <v>8317</v>
      </c>
      <c r="R2912" t="s">
        <v>8318</v>
      </c>
      <c r="S2912" s="20">
        <f t="shared" si="90"/>
        <v>42107.841284722221</v>
      </c>
      <c r="T2912" s="20">
        <f t="shared" si="91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2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7">
        <f>E2913/L2913</f>
        <v>46.928571428571431</v>
      </c>
      <c r="Q2913" t="s">
        <v>8317</v>
      </c>
      <c r="R2913" t="s">
        <v>8318</v>
      </c>
      <c r="S2913" s="20">
        <f t="shared" si="90"/>
        <v>42142.768819444449</v>
      </c>
      <c r="T2913" s="20">
        <f t="shared" si="91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23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7">
        <f>E2914/L2914</f>
        <v>78.07692307692308</v>
      </c>
      <c r="Q2914" t="s">
        <v>8317</v>
      </c>
      <c r="R2914" t="s">
        <v>8318</v>
      </c>
      <c r="S2914" s="20">
        <f t="shared" si="90"/>
        <v>42354.131643518514</v>
      </c>
      <c r="T2914" s="20">
        <f t="shared" si="91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23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7">
        <f>E2915/L2915</f>
        <v>1</v>
      </c>
      <c r="Q2915" t="s">
        <v>8317</v>
      </c>
      <c r="R2915" t="s">
        <v>8318</v>
      </c>
      <c r="S2915" s="20">
        <f t="shared" si="90"/>
        <v>41828.922905092593</v>
      </c>
      <c r="T2915" s="20">
        <f t="shared" si="91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23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7">
        <f>E2916/L2916</f>
        <v>1</v>
      </c>
      <c r="Q2916" t="s">
        <v>8317</v>
      </c>
      <c r="R2916" t="s">
        <v>8318</v>
      </c>
      <c r="S2916" s="20">
        <f t="shared" si="90"/>
        <v>42017.907337962963</v>
      </c>
      <c r="T2916" s="20">
        <f t="shared" si="91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23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7">
        <f>E2917/L2917</f>
        <v>203.66666666666666</v>
      </c>
      <c r="Q2917" t="s">
        <v>8317</v>
      </c>
      <c r="R2917" t="s">
        <v>8318</v>
      </c>
      <c r="S2917" s="20">
        <f t="shared" si="90"/>
        <v>42415.398032407407</v>
      </c>
      <c r="T2917" s="20">
        <f t="shared" si="91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23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7">
        <f>E2918/L2918</f>
        <v>20.714285714285715</v>
      </c>
      <c r="Q2918" t="s">
        <v>8317</v>
      </c>
      <c r="R2918" t="s">
        <v>8318</v>
      </c>
      <c r="S2918" s="20">
        <f t="shared" si="90"/>
        <v>41755.476724537039</v>
      </c>
      <c r="T2918" s="20">
        <f t="shared" si="91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23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7">
        <f>E2919/L2919</f>
        <v>48.555555555555557</v>
      </c>
      <c r="Q2919" t="s">
        <v>8317</v>
      </c>
      <c r="R2919" t="s">
        <v>8318</v>
      </c>
      <c r="S2919" s="20">
        <f t="shared" si="90"/>
        <v>42245.234340277777</v>
      </c>
      <c r="T2919" s="20">
        <f t="shared" si="91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23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7">
        <f>E2920/L2920</f>
        <v>68.099999999999994</v>
      </c>
      <c r="Q2920" t="s">
        <v>8317</v>
      </c>
      <c r="R2920" t="s">
        <v>8318</v>
      </c>
      <c r="S2920" s="20">
        <f t="shared" si="90"/>
        <v>42278.629710648151</v>
      </c>
      <c r="T2920" s="20">
        <f t="shared" si="91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23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7">
        <f>E2921/L2921</f>
        <v>8.5</v>
      </c>
      <c r="Q2921" t="s">
        <v>8317</v>
      </c>
      <c r="R2921" t="s">
        <v>8318</v>
      </c>
      <c r="S2921" s="20">
        <f t="shared" si="90"/>
        <v>41826.61954861111</v>
      </c>
      <c r="T2921" s="20">
        <f t="shared" si="91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23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7">
        <f>E2922/L2922</f>
        <v>51.615384615384613</v>
      </c>
      <c r="Q2922" t="s">
        <v>8317</v>
      </c>
      <c r="R2922" t="s">
        <v>8318</v>
      </c>
      <c r="S2922" s="20">
        <f t="shared" si="90"/>
        <v>42058.792476851857</v>
      </c>
      <c r="T2922" s="20">
        <f t="shared" si="91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 s="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7">
        <f>E2923/L2923</f>
        <v>43</v>
      </c>
      <c r="Q2923" t="s">
        <v>8317</v>
      </c>
      <c r="R2923" t="s">
        <v>8359</v>
      </c>
      <c r="S2923" s="20">
        <f t="shared" si="90"/>
        <v>41877.886620370373</v>
      </c>
      <c r="T2923" s="20">
        <f t="shared" si="91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23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7">
        <f>E2924/L2924</f>
        <v>83.333333333333329</v>
      </c>
      <c r="Q2924" t="s">
        <v>8317</v>
      </c>
      <c r="R2924" t="s">
        <v>8359</v>
      </c>
      <c r="S2924" s="20">
        <f t="shared" si="90"/>
        <v>42097.874155092592</v>
      </c>
      <c r="T2924" s="20">
        <f t="shared" si="91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23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7">
        <f>E2925/L2925</f>
        <v>30</v>
      </c>
      <c r="Q2925" t="s">
        <v>8317</v>
      </c>
      <c r="R2925" t="s">
        <v>8359</v>
      </c>
      <c r="S2925" s="20">
        <f t="shared" si="90"/>
        <v>42013.15253472222</v>
      </c>
      <c r="T2925" s="20">
        <f t="shared" si="91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23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7">
        <f>E2926/L2926</f>
        <v>175.51020408163265</v>
      </c>
      <c r="Q2926" t="s">
        <v>8317</v>
      </c>
      <c r="R2926" t="s">
        <v>8359</v>
      </c>
      <c r="S2926" s="20">
        <f t="shared" si="90"/>
        <v>42103.556828703702</v>
      </c>
      <c r="T2926" s="20">
        <f t="shared" si="91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23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7">
        <f>E2927/L2927</f>
        <v>231.66175879396985</v>
      </c>
      <c r="Q2927" t="s">
        <v>8317</v>
      </c>
      <c r="R2927" t="s">
        <v>8359</v>
      </c>
      <c r="S2927" s="20">
        <f t="shared" si="90"/>
        <v>41863.584120370375</v>
      </c>
      <c r="T2927" s="20">
        <f t="shared" si="91"/>
        <v>41893.584120370375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23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7">
        <f>E2928/L2928</f>
        <v>75</v>
      </c>
      <c r="Q2928" t="s">
        <v>8317</v>
      </c>
      <c r="R2928" t="s">
        <v>8359</v>
      </c>
      <c r="S2928" s="20">
        <f t="shared" si="90"/>
        <v>42044.765960648147</v>
      </c>
      <c r="T2928" s="20">
        <f t="shared" si="91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23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7">
        <f>E2929/L2929</f>
        <v>112.14285714285714</v>
      </c>
      <c r="Q2929" t="s">
        <v>8317</v>
      </c>
      <c r="R2929" t="s">
        <v>8359</v>
      </c>
      <c r="S2929" s="20">
        <f t="shared" si="90"/>
        <v>41806.669317129628</v>
      </c>
      <c r="T2929" s="20">
        <f t="shared" si="91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23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7">
        <f>E2930/L2930</f>
        <v>41.666666666666664</v>
      </c>
      <c r="Q2930" t="s">
        <v>8317</v>
      </c>
      <c r="R2930" t="s">
        <v>8359</v>
      </c>
      <c r="S2930" s="20">
        <f t="shared" si="90"/>
        <v>42403.998217592598</v>
      </c>
      <c r="T2930" s="20">
        <f t="shared" si="91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23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7">
        <f>E2931/L2931</f>
        <v>255.17343750000001</v>
      </c>
      <c r="Q2931" t="s">
        <v>8317</v>
      </c>
      <c r="R2931" t="s">
        <v>8359</v>
      </c>
      <c r="S2931" s="20">
        <f t="shared" si="90"/>
        <v>41754.564328703702</v>
      </c>
      <c r="T2931" s="20">
        <f t="shared" si="91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23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7">
        <f>E2932/L2932</f>
        <v>162.7741935483871</v>
      </c>
      <c r="Q2932" t="s">
        <v>8317</v>
      </c>
      <c r="R2932" t="s">
        <v>8359</v>
      </c>
      <c r="S2932" s="20">
        <f t="shared" si="90"/>
        <v>42101.584074074075</v>
      </c>
      <c r="T2932" s="20">
        <f t="shared" si="91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2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7">
        <f>E2933/L2933</f>
        <v>88.333333333333329</v>
      </c>
      <c r="Q2933" t="s">
        <v>8317</v>
      </c>
      <c r="R2933" t="s">
        <v>8359</v>
      </c>
      <c r="S2933" s="20">
        <f t="shared" si="90"/>
        <v>41872.291238425925</v>
      </c>
      <c r="T2933" s="20">
        <f t="shared" si="91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23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7">
        <f>E2934/L2934</f>
        <v>85.736842105263165</v>
      </c>
      <c r="Q2934" t="s">
        <v>8317</v>
      </c>
      <c r="R2934" t="s">
        <v>8359</v>
      </c>
      <c r="S2934" s="20">
        <f t="shared" si="90"/>
        <v>42025.164780092593</v>
      </c>
      <c r="T2934" s="20">
        <f t="shared" si="91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 s="23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7">
        <f>E2935/L2935</f>
        <v>47.574074074074076</v>
      </c>
      <c r="Q2935" t="s">
        <v>8317</v>
      </c>
      <c r="R2935" t="s">
        <v>8359</v>
      </c>
      <c r="S2935" s="20">
        <f t="shared" si="90"/>
        <v>42495.956631944442</v>
      </c>
      <c r="T2935" s="20">
        <f t="shared" si="91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23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7">
        <f>E2936/L2936</f>
        <v>72.972972972972968</v>
      </c>
      <c r="Q2936" t="s">
        <v>8317</v>
      </c>
      <c r="R2936" t="s">
        <v>8359</v>
      </c>
      <c r="S2936" s="20">
        <f t="shared" si="90"/>
        <v>41775.636157407411</v>
      </c>
      <c r="T2936" s="20">
        <f t="shared" si="91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23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7">
        <f>E2937/L2937</f>
        <v>90.538461538461533</v>
      </c>
      <c r="Q2937" t="s">
        <v>8317</v>
      </c>
      <c r="R2937" t="s">
        <v>8359</v>
      </c>
      <c r="S2937" s="20">
        <f t="shared" si="90"/>
        <v>42553.583425925928</v>
      </c>
      <c r="T2937" s="20">
        <f t="shared" si="91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23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7">
        <f>E2938/L2938</f>
        <v>37.647058823529413</v>
      </c>
      <c r="Q2938" t="s">
        <v>8317</v>
      </c>
      <c r="R2938" t="s">
        <v>8359</v>
      </c>
      <c r="S2938" s="20">
        <f t="shared" si="90"/>
        <v>41912.650729166664</v>
      </c>
      <c r="T2938" s="20">
        <f t="shared" si="91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23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7">
        <f>E2939/L2939</f>
        <v>36.363636363636367</v>
      </c>
      <c r="Q2939" t="s">
        <v>8317</v>
      </c>
      <c r="R2939" t="s">
        <v>8359</v>
      </c>
      <c r="S2939" s="20">
        <f t="shared" si="90"/>
        <v>41803.457326388889</v>
      </c>
      <c r="T2939" s="20">
        <f t="shared" si="91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23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7">
        <f>E2940/L2940</f>
        <v>126.71875</v>
      </c>
      <c r="Q2940" t="s">
        <v>8317</v>
      </c>
      <c r="R2940" t="s">
        <v>8359</v>
      </c>
      <c r="S2940" s="20">
        <f t="shared" si="90"/>
        <v>42004.703865740739</v>
      </c>
      <c r="T2940" s="20">
        <f t="shared" si="91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23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7">
        <f>E2941/L2941</f>
        <v>329.2</v>
      </c>
      <c r="Q2941" t="s">
        <v>8317</v>
      </c>
      <c r="R2941" t="s">
        <v>8359</v>
      </c>
      <c r="S2941" s="20">
        <f t="shared" si="90"/>
        <v>41845.809166666666</v>
      </c>
      <c r="T2941" s="20">
        <f t="shared" si="91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23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7">
        <f>E2942/L2942</f>
        <v>81.242424242424249</v>
      </c>
      <c r="Q2942" t="s">
        <v>8317</v>
      </c>
      <c r="R2942" t="s">
        <v>8359</v>
      </c>
      <c r="S2942" s="20">
        <f t="shared" si="90"/>
        <v>41982.773356481484</v>
      </c>
      <c r="T2942" s="20">
        <f t="shared" si="91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2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7">
        <f>E2943/L2943</f>
        <v>1</v>
      </c>
      <c r="Q2943" t="s">
        <v>8317</v>
      </c>
      <c r="R2943" t="s">
        <v>8357</v>
      </c>
      <c r="S2943" s="20">
        <f t="shared" si="90"/>
        <v>42034.960127314815</v>
      </c>
      <c r="T2943" s="20">
        <f t="shared" si="91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23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7">
        <f>E2944/L2944</f>
        <v>202.22772277227722</v>
      </c>
      <c r="Q2944" t="s">
        <v>8317</v>
      </c>
      <c r="R2944" t="s">
        <v>8357</v>
      </c>
      <c r="S2944" s="20">
        <f t="shared" si="90"/>
        <v>42334.803923611107</v>
      </c>
      <c r="T2944" s="20">
        <f t="shared" si="91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23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7" t="e">
        <f>E2945/L2945</f>
        <v>#DIV/0!</v>
      </c>
      <c r="Q2945" t="s">
        <v>8317</v>
      </c>
      <c r="R2945" t="s">
        <v>8357</v>
      </c>
      <c r="S2945" s="20">
        <f t="shared" si="90"/>
        <v>42077.129398148143</v>
      </c>
      <c r="T2945" s="20">
        <f t="shared" si="91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23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7">
        <f>E2946/L2946</f>
        <v>100</v>
      </c>
      <c r="Q2946" t="s">
        <v>8317</v>
      </c>
      <c r="R2946" t="s">
        <v>8357</v>
      </c>
      <c r="S2946" s="20">
        <f t="shared" si="90"/>
        <v>42132.9143287037</v>
      </c>
      <c r="T2946" s="20">
        <f t="shared" si="91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23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7" t="e">
        <f>E2947/L2947</f>
        <v>#DIV/0!</v>
      </c>
      <c r="Q2947" t="s">
        <v>8317</v>
      </c>
      <c r="R2947" t="s">
        <v>8357</v>
      </c>
      <c r="S2947" s="20">
        <f t="shared" ref="S2947:S3010" si="92">(J2947/86400)+DATE(1970,1,1)</f>
        <v>42118.139583333337</v>
      </c>
      <c r="T2947" s="20">
        <f t="shared" ref="T2947:T3010" si="93">(I2947/86400)+DATE(1970,1,1)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23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7">
        <f>E2948/L2948</f>
        <v>1</v>
      </c>
      <c r="Q2948" t="s">
        <v>8317</v>
      </c>
      <c r="R2948" t="s">
        <v>8357</v>
      </c>
      <c r="S2948" s="20">
        <f t="shared" si="92"/>
        <v>42567.531157407408</v>
      </c>
      <c r="T2948" s="20">
        <f t="shared" si="93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23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7">
        <f>E2949/L2949</f>
        <v>82.461538461538467</v>
      </c>
      <c r="Q2949" t="s">
        <v>8317</v>
      </c>
      <c r="R2949" t="s">
        <v>8357</v>
      </c>
      <c r="S2949" s="20">
        <f t="shared" si="92"/>
        <v>42649.562118055561</v>
      </c>
      <c r="T2949" s="20">
        <f t="shared" si="93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23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7">
        <f>E2950/L2950</f>
        <v>2.6666666666666665</v>
      </c>
      <c r="Q2950" t="s">
        <v>8317</v>
      </c>
      <c r="R2950" t="s">
        <v>8357</v>
      </c>
      <c r="S2950" s="20">
        <f t="shared" si="92"/>
        <v>42097.649224537032</v>
      </c>
      <c r="T2950" s="20">
        <f t="shared" si="93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23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7">
        <f>E2951/L2951</f>
        <v>12.5</v>
      </c>
      <c r="Q2951" t="s">
        <v>8317</v>
      </c>
      <c r="R2951" t="s">
        <v>8357</v>
      </c>
      <c r="S2951" s="20">
        <f t="shared" si="92"/>
        <v>42297.823113425926</v>
      </c>
      <c r="T2951" s="20">
        <f t="shared" si="93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23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7" t="e">
        <f>E2952/L2952</f>
        <v>#DIV/0!</v>
      </c>
      <c r="Q2952" t="s">
        <v>8317</v>
      </c>
      <c r="R2952" t="s">
        <v>8357</v>
      </c>
      <c r="S2952" s="20">
        <f t="shared" si="92"/>
        <v>42362.36518518519</v>
      </c>
      <c r="T2952" s="20">
        <f t="shared" si="93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2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7">
        <f>E2953/L2953</f>
        <v>18.896551724137932</v>
      </c>
      <c r="Q2953" t="s">
        <v>8317</v>
      </c>
      <c r="R2953" t="s">
        <v>8357</v>
      </c>
      <c r="S2953" s="20">
        <f t="shared" si="92"/>
        <v>41872.802928240737</v>
      </c>
      <c r="T2953" s="20">
        <f t="shared" si="93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23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7">
        <f>E2954/L2954</f>
        <v>200.625</v>
      </c>
      <c r="Q2954" t="s">
        <v>8317</v>
      </c>
      <c r="R2954" t="s">
        <v>8357</v>
      </c>
      <c r="S2954" s="20">
        <f t="shared" si="92"/>
        <v>42628.690266203703</v>
      </c>
      <c r="T2954" s="20">
        <f t="shared" si="93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23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7">
        <f>E2955/L2955</f>
        <v>201.66666666666666</v>
      </c>
      <c r="Q2955" t="s">
        <v>8317</v>
      </c>
      <c r="R2955" t="s">
        <v>8357</v>
      </c>
      <c r="S2955" s="20">
        <f t="shared" si="92"/>
        <v>42255.791909722218</v>
      </c>
      <c r="T2955" s="20">
        <f t="shared" si="93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23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7" t="e">
        <f>E2956/L2956</f>
        <v>#DIV/0!</v>
      </c>
      <c r="Q2956" t="s">
        <v>8317</v>
      </c>
      <c r="R2956" t="s">
        <v>8357</v>
      </c>
      <c r="S2956" s="20">
        <f t="shared" si="92"/>
        <v>42790.583368055552</v>
      </c>
      <c r="T2956" s="20">
        <f t="shared" si="93"/>
        <v>42810.541701388887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23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7">
        <f>E2957/L2957</f>
        <v>65</v>
      </c>
      <c r="Q2957" t="s">
        <v>8317</v>
      </c>
      <c r="R2957" t="s">
        <v>8357</v>
      </c>
      <c r="S2957" s="20">
        <f t="shared" si="92"/>
        <v>42141.741307870368</v>
      </c>
      <c r="T2957" s="20">
        <f t="shared" si="93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23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7">
        <f>E2958/L2958</f>
        <v>66.099999999999994</v>
      </c>
      <c r="Q2958" t="s">
        <v>8317</v>
      </c>
      <c r="R2958" t="s">
        <v>8357</v>
      </c>
      <c r="S2958" s="20">
        <f t="shared" si="92"/>
        <v>42464.958912037036</v>
      </c>
      <c r="T2958" s="20">
        <f t="shared" si="93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23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7">
        <f>E2959/L2959</f>
        <v>93.333333333333329</v>
      </c>
      <c r="Q2959" t="s">
        <v>8317</v>
      </c>
      <c r="R2959" t="s">
        <v>8357</v>
      </c>
      <c r="S2959" s="20">
        <f t="shared" si="92"/>
        <v>42031.011249999996</v>
      </c>
      <c r="T2959" s="20">
        <f t="shared" si="93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23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7" t="e">
        <f>E2960/L2960</f>
        <v>#DIV/0!</v>
      </c>
      <c r="Q2960" t="s">
        <v>8317</v>
      </c>
      <c r="R2960" t="s">
        <v>8357</v>
      </c>
      <c r="S2960" s="20">
        <f t="shared" si="92"/>
        <v>42438.779131944444</v>
      </c>
      <c r="T2960" s="20">
        <f t="shared" si="93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23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7" t="e">
        <f>E2961/L2961</f>
        <v>#DIV/0!</v>
      </c>
      <c r="Q2961" t="s">
        <v>8317</v>
      </c>
      <c r="R2961" t="s">
        <v>8357</v>
      </c>
      <c r="S2961" s="20">
        <f t="shared" si="92"/>
        <v>42498.008391203708</v>
      </c>
      <c r="T2961" s="20">
        <f t="shared" si="93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23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7" t="e">
        <f>E2962/L2962</f>
        <v>#DIV/0!</v>
      </c>
      <c r="Q2962" t="s">
        <v>8317</v>
      </c>
      <c r="R2962" t="s">
        <v>8357</v>
      </c>
      <c r="S2962" s="20">
        <f t="shared" si="92"/>
        <v>41863.757210648146</v>
      </c>
      <c r="T2962" s="20">
        <f t="shared" si="93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2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7">
        <f>E2963/L2963</f>
        <v>50.75</v>
      </c>
      <c r="Q2963" t="s">
        <v>8317</v>
      </c>
      <c r="R2963" t="s">
        <v>8318</v>
      </c>
      <c r="S2963" s="20">
        <f t="shared" si="92"/>
        <v>42061.212488425925</v>
      </c>
      <c r="T2963" s="20">
        <f t="shared" si="93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23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7">
        <f>E2964/L2964</f>
        <v>60.9</v>
      </c>
      <c r="Q2964" t="s">
        <v>8317</v>
      </c>
      <c r="R2964" t="s">
        <v>8318</v>
      </c>
      <c r="S2964" s="20">
        <f t="shared" si="92"/>
        <v>42036.24428240741</v>
      </c>
      <c r="T2964" s="20">
        <f t="shared" si="93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23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7">
        <f>E2965/L2965</f>
        <v>109.03061224489795</v>
      </c>
      <c r="Q2965" t="s">
        <v>8317</v>
      </c>
      <c r="R2965" t="s">
        <v>8318</v>
      </c>
      <c r="S2965" s="20">
        <f t="shared" si="92"/>
        <v>42157.470185185186</v>
      </c>
      <c r="T2965" s="20">
        <f t="shared" si="93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23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7">
        <f>E2966/L2966</f>
        <v>25.692295918367346</v>
      </c>
      <c r="Q2966" t="s">
        <v>8317</v>
      </c>
      <c r="R2966" t="s">
        <v>8318</v>
      </c>
      <c r="S2966" s="20">
        <f t="shared" si="92"/>
        <v>41827.909942129627</v>
      </c>
      <c r="T2966" s="20">
        <f t="shared" si="93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23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7">
        <f>E2967/L2967</f>
        <v>41.92307692307692</v>
      </c>
      <c r="Q2967" t="s">
        <v>8317</v>
      </c>
      <c r="R2967" t="s">
        <v>8318</v>
      </c>
      <c r="S2967" s="20">
        <f t="shared" si="92"/>
        <v>42162.729548611111</v>
      </c>
      <c r="T2967" s="20">
        <f t="shared" si="93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23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7">
        <f>E2968/L2968</f>
        <v>88.7734375</v>
      </c>
      <c r="Q2968" t="s">
        <v>8317</v>
      </c>
      <c r="R2968" t="s">
        <v>8318</v>
      </c>
      <c r="S2968" s="20">
        <f t="shared" si="92"/>
        <v>42233.738564814819</v>
      </c>
      <c r="T2968" s="20">
        <f t="shared" si="93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23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7">
        <f>E2969/L2969</f>
        <v>80.225352112676063</v>
      </c>
      <c r="Q2969" t="s">
        <v>8317</v>
      </c>
      <c r="R2969" t="s">
        <v>8318</v>
      </c>
      <c r="S2969" s="20">
        <f t="shared" si="92"/>
        <v>42042.197824074072</v>
      </c>
      <c r="T2969" s="20">
        <f t="shared" si="93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23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7">
        <f>E2970/L2970</f>
        <v>78.936170212765958</v>
      </c>
      <c r="Q2970" t="s">
        <v>8317</v>
      </c>
      <c r="R2970" t="s">
        <v>8318</v>
      </c>
      <c r="S2970" s="20">
        <f t="shared" si="92"/>
        <v>42585.523842592593</v>
      </c>
      <c r="T2970" s="20">
        <f t="shared" si="93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23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7">
        <f>E2971/L2971</f>
        <v>95.588235294117652</v>
      </c>
      <c r="Q2971" t="s">
        <v>8317</v>
      </c>
      <c r="R2971" t="s">
        <v>8318</v>
      </c>
      <c r="S2971" s="20">
        <f t="shared" si="92"/>
        <v>42097.786493055552</v>
      </c>
      <c r="T2971" s="20">
        <f t="shared" si="93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23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7">
        <f>E2972/L2972</f>
        <v>69.890109890109883</v>
      </c>
      <c r="Q2972" t="s">
        <v>8317</v>
      </c>
      <c r="R2972" t="s">
        <v>8318</v>
      </c>
      <c r="S2972" s="20">
        <f t="shared" si="92"/>
        <v>41808.669571759259</v>
      </c>
      <c r="T2972" s="20">
        <f t="shared" si="93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2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7">
        <f>E2973/L2973</f>
        <v>74.534883720930239</v>
      </c>
      <c r="Q2973" t="s">
        <v>8317</v>
      </c>
      <c r="R2973" t="s">
        <v>8318</v>
      </c>
      <c r="S2973" s="20">
        <f t="shared" si="92"/>
        <v>41852.658310185187</v>
      </c>
      <c r="T2973" s="20">
        <f t="shared" si="93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23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7">
        <f>E2974/L2974</f>
        <v>123.94117647058823</v>
      </c>
      <c r="Q2974" t="s">
        <v>8317</v>
      </c>
      <c r="R2974" t="s">
        <v>8318</v>
      </c>
      <c r="S2974" s="20">
        <f t="shared" si="92"/>
        <v>42694.110185185185</v>
      </c>
      <c r="T2974" s="20">
        <f t="shared" si="93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23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7">
        <f>E2975/L2975</f>
        <v>264.84848484848487</v>
      </c>
      <c r="Q2975" t="s">
        <v>8317</v>
      </c>
      <c r="R2975" t="s">
        <v>8318</v>
      </c>
      <c r="S2975" s="20">
        <f t="shared" si="92"/>
        <v>42341.818379629629</v>
      </c>
      <c r="T2975" s="20">
        <f t="shared" si="93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23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7">
        <f>E2976/L2976</f>
        <v>58.620689655172413</v>
      </c>
      <c r="Q2976" t="s">
        <v>8317</v>
      </c>
      <c r="R2976" t="s">
        <v>8318</v>
      </c>
      <c r="S2976" s="20">
        <f t="shared" si="92"/>
        <v>41880.061006944445</v>
      </c>
      <c r="T2976" s="20">
        <f t="shared" si="93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23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7">
        <f>E2977/L2977</f>
        <v>70.884955752212392</v>
      </c>
      <c r="Q2977" t="s">
        <v>8317</v>
      </c>
      <c r="R2977" t="s">
        <v>8318</v>
      </c>
      <c r="S2977" s="20">
        <f t="shared" si="92"/>
        <v>41941.683865740742</v>
      </c>
      <c r="T2977" s="20">
        <f t="shared" si="93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23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7">
        <f>E2978/L2978</f>
        <v>8.5714285714285712</v>
      </c>
      <c r="Q2978" t="s">
        <v>8317</v>
      </c>
      <c r="R2978" t="s">
        <v>8318</v>
      </c>
      <c r="S2978" s="20">
        <f t="shared" si="92"/>
        <v>42425.730671296296</v>
      </c>
      <c r="T2978" s="20">
        <f t="shared" si="93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23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7">
        <f>E2979/L2979</f>
        <v>113.56666666666666</v>
      </c>
      <c r="Q2979" t="s">
        <v>8317</v>
      </c>
      <c r="R2979" t="s">
        <v>8318</v>
      </c>
      <c r="S2979" s="20">
        <f t="shared" si="92"/>
        <v>42026.88118055556</v>
      </c>
      <c r="T2979" s="20">
        <f t="shared" si="93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23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7">
        <f>E2980/L2980</f>
        <v>60.6875</v>
      </c>
      <c r="Q2980" t="s">
        <v>8317</v>
      </c>
      <c r="R2980" t="s">
        <v>8318</v>
      </c>
      <c r="S2980" s="20">
        <f t="shared" si="92"/>
        <v>41922.640590277777</v>
      </c>
      <c r="T2980" s="20">
        <f t="shared" si="93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23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7">
        <f>E2981/L2981</f>
        <v>110.21739130434783</v>
      </c>
      <c r="Q2981" t="s">
        <v>8317</v>
      </c>
      <c r="R2981" t="s">
        <v>8318</v>
      </c>
      <c r="S2981" s="20">
        <f t="shared" si="92"/>
        <v>41993.824340277773</v>
      </c>
      <c r="T2981" s="20">
        <f t="shared" si="93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23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7">
        <f>E2982/L2982</f>
        <v>136.45833333333334</v>
      </c>
      <c r="Q2982" t="s">
        <v>8317</v>
      </c>
      <c r="R2982" t="s">
        <v>8318</v>
      </c>
      <c r="S2982" s="20">
        <f t="shared" si="92"/>
        <v>42219.915856481486</v>
      </c>
      <c r="T2982" s="20">
        <f t="shared" si="93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2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7">
        <f>E2983/L2983</f>
        <v>53.164948453608247</v>
      </c>
      <c r="Q2983" t="s">
        <v>8317</v>
      </c>
      <c r="R2983" t="s">
        <v>8357</v>
      </c>
      <c r="S2983" s="20">
        <f t="shared" si="92"/>
        <v>42225.559675925921</v>
      </c>
      <c r="T2983" s="20">
        <f t="shared" si="93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23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7">
        <f>E2984/L2984</f>
        <v>86.491525423728817</v>
      </c>
      <c r="Q2984" t="s">
        <v>8317</v>
      </c>
      <c r="R2984" t="s">
        <v>8357</v>
      </c>
      <c r="S2984" s="20">
        <f t="shared" si="92"/>
        <v>42381.686840277776</v>
      </c>
      <c r="T2984" s="20">
        <f t="shared" si="93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23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7">
        <f>E2985/L2985</f>
        <v>155.23827397260274</v>
      </c>
      <c r="Q2985" t="s">
        <v>8317</v>
      </c>
      <c r="R2985" t="s">
        <v>8357</v>
      </c>
      <c r="S2985" s="20">
        <f t="shared" si="92"/>
        <v>41894.632361111115</v>
      </c>
      <c r="T2985" s="20">
        <f t="shared" si="93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23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7">
        <f>E2986/L2986</f>
        <v>115.08256880733946</v>
      </c>
      <c r="Q2986" t="s">
        <v>8317</v>
      </c>
      <c r="R2986" t="s">
        <v>8357</v>
      </c>
      <c r="S2986" s="20">
        <f t="shared" si="92"/>
        <v>42576.278715277775</v>
      </c>
      <c r="T2986" s="20">
        <f t="shared" si="93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23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7">
        <f>E2987/L2987</f>
        <v>109.5945945945946</v>
      </c>
      <c r="Q2987" t="s">
        <v>8317</v>
      </c>
      <c r="R2987" t="s">
        <v>8357</v>
      </c>
      <c r="S2987" s="20">
        <f t="shared" si="92"/>
        <v>42654.973703703705</v>
      </c>
      <c r="T2987" s="20">
        <f t="shared" si="93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23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7">
        <f>E2988/L2988</f>
        <v>45.214285714285715</v>
      </c>
      <c r="Q2988" t="s">
        <v>8317</v>
      </c>
      <c r="R2988" t="s">
        <v>8357</v>
      </c>
      <c r="S2988" s="20">
        <f t="shared" si="92"/>
        <v>42431.500069444446</v>
      </c>
      <c r="T2988" s="20">
        <f t="shared" si="93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23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7">
        <f>E2989/L2989</f>
        <v>104.15169811320754</v>
      </c>
      <c r="Q2989" t="s">
        <v>8317</v>
      </c>
      <c r="R2989" t="s">
        <v>8357</v>
      </c>
      <c r="S2989" s="20">
        <f t="shared" si="92"/>
        <v>42627.307303240741</v>
      </c>
      <c r="T2989" s="20">
        <f t="shared" si="93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23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7">
        <f>E2990/L2990</f>
        <v>35.714285714285715</v>
      </c>
      <c r="Q2990" t="s">
        <v>8317</v>
      </c>
      <c r="R2990" t="s">
        <v>8357</v>
      </c>
      <c r="S2990" s="20">
        <f t="shared" si="92"/>
        <v>42511.36204861111</v>
      </c>
      <c r="T2990" s="20">
        <f t="shared" si="93"/>
        <v>42541.36204861111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23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7">
        <f>E2991/L2991</f>
        <v>96.997252747252745</v>
      </c>
      <c r="Q2991" t="s">
        <v>8317</v>
      </c>
      <c r="R2991" t="s">
        <v>8357</v>
      </c>
      <c r="S2991" s="20">
        <f t="shared" si="92"/>
        <v>42337.02039351852</v>
      </c>
      <c r="T2991" s="20">
        <f t="shared" si="93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23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7">
        <f>E2992/L2992</f>
        <v>370.37037037037038</v>
      </c>
      <c r="Q2992" t="s">
        <v>8317</v>
      </c>
      <c r="R2992" t="s">
        <v>8357</v>
      </c>
      <c r="S2992" s="20">
        <f t="shared" si="92"/>
        <v>42341.57430555555</v>
      </c>
      <c r="T2992" s="20">
        <f t="shared" si="93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2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7">
        <f>E2993/L2993</f>
        <v>94.408602150537632</v>
      </c>
      <c r="Q2993" t="s">
        <v>8317</v>
      </c>
      <c r="R2993" t="s">
        <v>8357</v>
      </c>
      <c r="S2993" s="20">
        <f t="shared" si="92"/>
        <v>42740.837152777778</v>
      </c>
      <c r="T2993" s="20">
        <f t="shared" si="93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23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7">
        <f>E2994/L2994</f>
        <v>48.984375</v>
      </c>
      <c r="Q2994" t="s">
        <v>8317</v>
      </c>
      <c r="R2994" t="s">
        <v>8357</v>
      </c>
      <c r="S2994" s="20">
        <f t="shared" si="92"/>
        <v>42622.767476851848</v>
      </c>
      <c r="T2994" s="20">
        <f t="shared" si="93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23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7">
        <f>E2995/L2995</f>
        <v>45.590909090909093</v>
      </c>
      <c r="Q2995" t="s">
        <v>8317</v>
      </c>
      <c r="R2995" t="s">
        <v>8357</v>
      </c>
      <c r="S2995" s="20">
        <f t="shared" si="92"/>
        <v>42390.838738425926</v>
      </c>
      <c r="T2995" s="20">
        <f t="shared" si="93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23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7">
        <f>E2996/L2996</f>
        <v>23.275254237288134</v>
      </c>
      <c r="Q2996" t="s">
        <v>8317</v>
      </c>
      <c r="R2996" t="s">
        <v>8357</v>
      </c>
      <c r="S2996" s="20">
        <f t="shared" si="92"/>
        <v>41885.478842592594</v>
      </c>
      <c r="T2996" s="20">
        <f t="shared" si="93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23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7">
        <f>E2997/L2997</f>
        <v>63.2289156626506</v>
      </c>
      <c r="Q2997" t="s">
        <v>8317</v>
      </c>
      <c r="R2997" t="s">
        <v>8357</v>
      </c>
      <c r="S2997" s="20">
        <f t="shared" si="92"/>
        <v>42724.665173611109</v>
      </c>
      <c r="T2997" s="20">
        <f t="shared" si="93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23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7">
        <f>E2998/L2998</f>
        <v>153.5204081632653</v>
      </c>
      <c r="Q2998" t="s">
        <v>8317</v>
      </c>
      <c r="R2998" t="s">
        <v>8357</v>
      </c>
      <c r="S2998" s="20">
        <f t="shared" si="92"/>
        <v>42090.912499999999</v>
      </c>
      <c r="T2998" s="20">
        <f t="shared" si="93"/>
        <v>42150.912499999999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23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7">
        <f>E2999/L2999</f>
        <v>90.2</v>
      </c>
      <c r="Q2999" t="s">
        <v>8317</v>
      </c>
      <c r="R2999" t="s">
        <v>8357</v>
      </c>
      <c r="S2999" s="20">
        <f t="shared" si="92"/>
        <v>42775.733715277776</v>
      </c>
      <c r="T2999" s="20">
        <f t="shared" si="93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23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7">
        <f>E3000/L3000</f>
        <v>118.97113163972287</v>
      </c>
      <c r="Q3000" t="s">
        <v>8317</v>
      </c>
      <c r="R3000" t="s">
        <v>8357</v>
      </c>
      <c r="S3000" s="20">
        <f t="shared" si="92"/>
        <v>41778.193622685183</v>
      </c>
      <c r="T3000" s="20">
        <f t="shared" si="93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23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7">
        <f>E3001/L3001</f>
        <v>80.25</v>
      </c>
      <c r="Q3001" t="s">
        <v>8317</v>
      </c>
      <c r="R3001" t="s">
        <v>8357</v>
      </c>
      <c r="S3001" s="20">
        <f t="shared" si="92"/>
        <v>42780.740277777775</v>
      </c>
      <c r="T3001" s="20">
        <f t="shared" si="93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23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7">
        <f>E3002/L3002</f>
        <v>62.5</v>
      </c>
      <c r="Q3002" t="s">
        <v>8317</v>
      </c>
      <c r="R3002" t="s">
        <v>8357</v>
      </c>
      <c r="S3002" s="20">
        <f t="shared" si="92"/>
        <v>42752.827199074076</v>
      </c>
      <c r="T3002" s="20">
        <f t="shared" si="93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2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7">
        <f>E3003/L3003</f>
        <v>131.37719999999999</v>
      </c>
      <c r="Q3003" t="s">
        <v>8317</v>
      </c>
      <c r="R3003" t="s">
        <v>8357</v>
      </c>
      <c r="S3003" s="20">
        <f t="shared" si="92"/>
        <v>42534.895625000005</v>
      </c>
      <c r="T3003" s="20">
        <f t="shared" si="93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23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7">
        <f>E3004/L3004</f>
        <v>73.032980769230775</v>
      </c>
      <c r="Q3004" t="s">
        <v>8317</v>
      </c>
      <c r="R3004" t="s">
        <v>8357</v>
      </c>
      <c r="S3004" s="20">
        <f t="shared" si="92"/>
        <v>41239.83625</v>
      </c>
      <c r="T3004" s="20">
        <f t="shared" si="93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23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7">
        <f>E3005/L3005</f>
        <v>178.52941176470588</v>
      </c>
      <c r="Q3005" t="s">
        <v>8317</v>
      </c>
      <c r="R3005" t="s">
        <v>8357</v>
      </c>
      <c r="S3005" s="20">
        <f t="shared" si="92"/>
        <v>42398.849259259259</v>
      </c>
      <c r="T3005" s="20">
        <f t="shared" si="93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23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7">
        <f>E3006/L3006</f>
        <v>162.90974729241879</v>
      </c>
      <c r="Q3006" t="s">
        <v>8317</v>
      </c>
      <c r="R3006" t="s">
        <v>8357</v>
      </c>
      <c r="S3006" s="20">
        <f t="shared" si="92"/>
        <v>41928.881064814814</v>
      </c>
      <c r="T3006" s="20">
        <f t="shared" si="93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23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7">
        <f>E3007/L3007</f>
        <v>108.24237288135593</v>
      </c>
      <c r="Q3007" t="s">
        <v>8317</v>
      </c>
      <c r="R3007" t="s">
        <v>8357</v>
      </c>
      <c r="S3007" s="20">
        <f t="shared" si="92"/>
        <v>41888.674826388888</v>
      </c>
      <c r="T3007" s="20">
        <f t="shared" si="93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23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7">
        <f>E3008/L3008</f>
        <v>88.865979381443296</v>
      </c>
      <c r="Q3008" t="s">
        <v>8317</v>
      </c>
      <c r="R3008" t="s">
        <v>8357</v>
      </c>
      <c r="S3008" s="20">
        <f t="shared" si="92"/>
        <v>41957.756840277776</v>
      </c>
      <c r="T3008" s="20">
        <f t="shared" si="93"/>
        <v>41987.756840277776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23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7">
        <f>E3009/L3009</f>
        <v>54</v>
      </c>
      <c r="Q3009" t="s">
        <v>8317</v>
      </c>
      <c r="R3009" t="s">
        <v>8357</v>
      </c>
      <c r="S3009" s="20">
        <f t="shared" si="92"/>
        <v>42098.216238425928</v>
      </c>
      <c r="T3009" s="20">
        <f t="shared" si="93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23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7">
        <f>E3010/L3010</f>
        <v>116.73076923076923</v>
      </c>
      <c r="Q3010" t="s">
        <v>8317</v>
      </c>
      <c r="R3010" t="s">
        <v>8357</v>
      </c>
      <c r="S3010" s="20">
        <f t="shared" si="92"/>
        <v>42360.212025462963</v>
      </c>
      <c r="T3010" s="20">
        <f t="shared" si="93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23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7">
        <f>E3011/L3011</f>
        <v>233.8984375</v>
      </c>
      <c r="Q3011" t="s">
        <v>8317</v>
      </c>
      <c r="R3011" t="s">
        <v>8357</v>
      </c>
      <c r="S3011" s="20">
        <f t="shared" ref="S3011:S3074" si="94">(J3011/86400)+DATE(1970,1,1)</f>
        <v>41939.569907407407</v>
      </c>
      <c r="T3011" s="20">
        <f t="shared" ref="T3011:T3074" si="95">(I3011/86400)+DATE(1970,1,1)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23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7">
        <f>E3012/L3012</f>
        <v>158</v>
      </c>
      <c r="Q3012" t="s">
        <v>8317</v>
      </c>
      <c r="R3012" t="s">
        <v>8357</v>
      </c>
      <c r="S3012" s="20">
        <f t="shared" si="94"/>
        <v>41996.832395833335</v>
      </c>
      <c r="T3012" s="20">
        <f t="shared" si="95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2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7">
        <f>E3013/L3013</f>
        <v>14.84</v>
      </c>
      <c r="Q3013" t="s">
        <v>8317</v>
      </c>
      <c r="R3013" t="s">
        <v>8357</v>
      </c>
      <c r="S3013" s="20">
        <f t="shared" si="94"/>
        <v>42334.468935185185</v>
      </c>
      <c r="T3013" s="20">
        <f t="shared" si="95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23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7">
        <f>E3014/L3014</f>
        <v>85.181818181818187</v>
      </c>
      <c r="Q3014" t="s">
        <v>8317</v>
      </c>
      <c r="R3014" t="s">
        <v>8357</v>
      </c>
      <c r="S3014" s="20">
        <f t="shared" si="94"/>
        <v>42024.702893518523</v>
      </c>
      <c r="T3014" s="20">
        <f t="shared" si="95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23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7">
        <f>E3015/L3015</f>
        <v>146.69158878504672</v>
      </c>
      <c r="Q3015" t="s">
        <v>8317</v>
      </c>
      <c r="R3015" t="s">
        <v>8357</v>
      </c>
      <c r="S3015" s="20">
        <f t="shared" si="94"/>
        <v>42146.836215277777</v>
      </c>
      <c r="T3015" s="20">
        <f t="shared" si="95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23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7">
        <f>E3016/L3016</f>
        <v>50.764811490125673</v>
      </c>
      <c r="Q3016" t="s">
        <v>8317</v>
      </c>
      <c r="R3016" t="s">
        <v>8357</v>
      </c>
      <c r="S3016" s="20">
        <f t="shared" si="94"/>
        <v>41920.123611111107</v>
      </c>
      <c r="T3016" s="20">
        <f t="shared" si="95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23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7">
        <f>E3017/L3017</f>
        <v>87.7</v>
      </c>
      <c r="Q3017" t="s">
        <v>8317</v>
      </c>
      <c r="R3017" t="s">
        <v>8357</v>
      </c>
      <c r="S3017" s="20">
        <f t="shared" si="94"/>
        <v>41785.72729166667</v>
      </c>
      <c r="T3017" s="20">
        <f t="shared" si="95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23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7">
        <f>E3018/L3018</f>
        <v>242.27777777777777</v>
      </c>
      <c r="Q3018" t="s">
        <v>8317</v>
      </c>
      <c r="R3018" t="s">
        <v>8357</v>
      </c>
      <c r="S3018" s="20">
        <f t="shared" si="94"/>
        <v>41778.548055555555</v>
      </c>
      <c r="T3018" s="20">
        <f t="shared" si="95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23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7">
        <f>E3019/L3019</f>
        <v>146.44654088050314</v>
      </c>
      <c r="Q3019" t="s">
        <v>8317</v>
      </c>
      <c r="R3019" t="s">
        <v>8357</v>
      </c>
      <c r="S3019" s="20">
        <f t="shared" si="94"/>
        <v>41841.850034722222</v>
      </c>
      <c r="T3019" s="20">
        <f t="shared" si="95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23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7">
        <f>E3020/L3020</f>
        <v>103.17073170731707</v>
      </c>
      <c r="Q3020" t="s">
        <v>8317</v>
      </c>
      <c r="R3020" t="s">
        <v>8357</v>
      </c>
      <c r="S3020" s="20">
        <f t="shared" si="94"/>
        <v>42163.298333333332</v>
      </c>
      <c r="T3020" s="20">
        <f t="shared" si="95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23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7">
        <f>E3021/L3021</f>
        <v>80.464601769911511</v>
      </c>
      <c r="Q3021" t="s">
        <v>8317</v>
      </c>
      <c r="R3021" t="s">
        <v>8357</v>
      </c>
      <c r="S3021" s="20">
        <f t="shared" si="94"/>
        <v>41758.833564814813</v>
      </c>
      <c r="T3021" s="20">
        <f t="shared" si="95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23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7">
        <f>E3022/L3022</f>
        <v>234.66666666666666</v>
      </c>
      <c r="Q3022" t="s">
        <v>8317</v>
      </c>
      <c r="R3022" t="s">
        <v>8357</v>
      </c>
      <c r="S3022" s="20">
        <f t="shared" si="94"/>
        <v>42170.846446759257</v>
      </c>
      <c r="T3022" s="20">
        <f t="shared" si="95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7">
        <f>E3023/L3023</f>
        <v>50.689320388349515</v>
      </c>
      <c r="Q3023" t="s">
        <v>8317</v>
      </c>
      <c r="R3023" t="s">
        <v>8357</v>
      </c>
      <c r="S3023" s="20">
        <f t="shared" si="94"/>
        <v>42660.618854166663</v>
      </c>
      <c r="T3023" s="20">
        <f t="shared" si="95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23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7">
        <f>E3024/L3024</f>
        <v>162.70967741935485</v>
      </c>
      <c r="Q3024" t="s">
        <v>8317</v>
      </c>
      <c r="R3024" t="s">
        <v>8357</v>
      </c>
      <c r="S3024" s="20">
        <f t="shared" si="94"/>
        <v>42564.95380787037</v>
      </c>
      <c r="T3024" s="20">
        <f t="shared" si="95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23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7">
        <f>E3025/L3025</f>
        <v>120.16666666666667</v>
      </c>
      <c r="Q3025" t="s">
        <v>8317</v>
      </c>
      <c r="R3025" t="s">
        <v>8357</v>
      </c>
      <c r="S3025" s="20">
        <f t="shared" si="94"/>
        <v>42121.675763888888</v>
      </c>
      <c r="T3025" s="20">
        <f t="shared" si="95"/>
        <v>42166.675763888888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23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7">
        <f>E3026/L3026</f>
        <v>67.697802197802204</v>
      </c>
      <c r="Q3026" t="s">
        <v>8317</v>
      </c>
      <c r="R3026" t="s">
        <v>8357</v>
      </c>
      <c r="S3026" s="20">
        <f t="shared" si="94"/>
        <v>41158.993923611109</v>
      </c>
      <c r="T3026" s="20">
        <f t="shared" si="95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23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7">
        <f>E3027/L3027</f>
        <v>52.103448275862071</v>
      </c>
      <c r="Q3027" t="s">
        <v>8317</v>
      </c>
      <c r="R3027" t="s">
        <v>8357</v>
      </c>
      <c r="S3027" s="20">
        <f t="shared" si="94"/>
        <v>41761.509409722225</v>
      </c>
      <c r="T3027" s="20">
        <f t="shared" si="95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23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7">
        <f>E3028/L3028</f>
        <v>51.6</v>
      </c>
      <c r="Q3028" t="s">
        <v>8317</v>
      </c>
      <c r="R3028" t="s">
        <v>8357</v>
      </c>
      <c r="S3028" s="20">
        <f t="shared" si="94"/>
        <v>42783.459398148145</v>
      </c>
      <c r="T3028" s="20">
        <f t="shared" si="95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23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7">
        <f>E3029/L3029</f>
        <v>164.3</v>
      </c>
      <c r="Q3029" t="s">
        <v>8317</v>
      </c>
      <c r="R3029" t="s">
        <v>8357</v>
      </c>
      <c r="S3029" s="20">
        <f t="shared" si="94"/>
        <v>42053.704293981486</v>
      </c>
      <c r="T3029" s="20">
        <f t="shared" si="95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23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7">
        <f>E3030/L3030</f>
        <v>84.858585858585855</v>
      </c>
      <c r="Q3030" t="s">
        <v>8317</v>
      </c>
      <c r="R3030" t="s">
        <v>8357</v>
      </c>
      <c r="S3030" s="20">
        <f t="shared" si="94"/>
        <v>42567.264178240745</v>
      </c>
      <c r="T3030" s="20">
        <f t="shared" si="95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23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7">
        <f>E3031/L3031</f>
        <v>94.548850574712645</v>
      </c>
      <c r="Q3031" t="s">
        <v>8317</v>
      </c>
      <c r="R3031" t="s">
        <v>8357</v>
      </c>
      <c r="S3031" s="20">
        <f t="shared" si="94"/>
        <v>41932.708877314813</v>
      </c>
      <c r="T3031" s="20">
        <f t="shared" si="95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23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7">
        <f>E3032/L3032</f>
        <v>45.536585365853661</v>
      </c>
      <c r="Q3032" t="s">
        <v>8317</v>
      </c>
      <c r="R3032" t="s">
        <v>8357</v>
      </c>
      <c r="S3032" s="20">
        <f t="shared" si="94"/>
        <v>42233.747349537036</v>
      </c>
      <c r="T3032" s="20">
        <f t="shared" si="95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2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7">
        <f>E3033/L3033</f>
        <v>51.724137931034484</v>
      </c>
      <c r="Q3033" t="s">
        <v>8317</v>
      </c>
      <c r="R3033" t="s">
        <v>8357</v>
      </c>
      <c r="S3033" s="20">
        <f t="shared" si="94"/>
        <v>42597.882488425923</v>
      </c>
      <c r="T3033" s="20">
        <f t="shared" si="95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23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7">
        <f>E3034/L3034</f>
        <v>50.88</v>
      </c>
      <c r="Q3034" t="s">
        <v>8317</v>
      </c>
      <c r="R3034" t="s">
        <v>8357</v>
      </c>
      <c r="S3034" s="20">
        <f t="shared" si="94"/>
        <v>42228.044664351852</v>
      </c>
      <c r="T3034" s="20">
        <f t="shared" si="95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23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7">
        <f>E3035/L3035</f>
        <v>191.13043478260869</v>
      </c>
      <c r="Q3035" t="s">
        <v>8317</v>
      </c>
      <c r="R3035" t="s">
        <v>8357</v>
      </c>
      <c r="S3035" s="20">
        <f t="shared" si="94"/>
        <v>42570.110243055555</v>
      </c>
      <c r="T3035" s="20">
        <f t="shared" si="95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23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7">
        <f>E3036/L3036</f>
        <v>89.314285714285717</v>
      </c>
      <c r="Q3036" t="s">
        <v>8317</v>
      </c>
      <c r="R3036" t="s">
        <v>8357</v>
      </c>
      <c r="S3036" s="20">
        <f t="shared" si="94"/>
        <v>42644.535358796296</v>
      </c>
      <c r="T3036" s="20">
        <f t="shared" si="95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23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7">
        <f>E3037/L3037</f>
        <v>88.588631921824103</v>
      </c>
      <c r="Q3037" t="s">
        <v>8317</v>
      </c>
      <c r="R3037" t="s">
        <v>8357</v>
      </c>
      <c r="S3037" s="20">
        <f t="shared" si="94"/>
        <v>41368.560289351852</v>
      </c>
      <c r="T3037" s="20">
        <f t="shared" si="95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23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7">
        <f>E3038/L3038</f>
        <v>96.300911854103347</v>
      </c>
      <c r="Q3038" t="s">
        <v>8317</v>
      </c>
      <c r="R3038" t="s">
        <v>8357</v>
      </c>
      <c r="S3038" s="20">
        <f t="shared" si="94"/>
        <v>41466.785231481481</v>
      </c>
      <c r="T3038" s="20">
        <f t="shared" si="95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23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7">
        <f>E3039/L3039</f>
        <v>33.3125</v>
      </c>
      <c r="Q3039" t="s">
        <v>8317</v>
      </c>
      <c r="R3039" t="s">
        <v>8357</v>
      </c>
      <c r="S3039" s="20">
        <f t="shared" si="94"/>
        <v>40378.893206018518</v>
      </c>
      <c r="T3039" s="20">
        <f t="shared" si="95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23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7">
        <f>E3040/L3040</f>
        <v>37.222222222222221</v>
      </c>
      <c r="Q3040" t="s">
        <v>8317</v>
      </c>
      <c r="R3040" t="s">
        <v>8357</v>
      </c>
      <c r="S3040" s="20">
        <f t="shared" si="94"/>
        <v>42373.252280092594</v>
      </c>
      <c r="T3040" s="20">
        <f t="shared" si="95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23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7">
        <f>E3041/L3041</f>
        <v>92.130423728813554</v>
      </c>
      <c r="Q3041" t="s">
        <v>8317</v>
      </c>
      <c r="R3041" t="s">
        <v>8357</v>
      </c>
      <c r="S3041" s="20">
        <f t="shared" si="94"/>
        <v>41610.794421296298</v>
      </c>
      <c r="T3041" s="20">
        <f t="shared" si="95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23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7">
        <f>E3042/L3042</f>
        <v>76.785714285714292</v>
      </c>
      <c r="Q3042" t="s">
        <v>8317</v>
      </c>
      <c r="R3042" t="s">
        <v>8357</v>
      </c>
      <c r="S3042" s="20">
        <f t="shared" si="94"/>
        <v>42177.791909722218</v>
      </c>
      <c r="T3042" s="20">
        <f t="shared" si="95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2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7">
        <f>E3043/L3043</f>
        <v>96.526315789473685</v>
      </c>
      <c r="Q3043" t="s">
        <v>8317</v>
      </c>
      <c r="R3043" t="s">
        <v>8357</v>
      </c>
      <c r="S3043" s="20">
        <f t="shared" si="94"/>
        <v>42359.868611111116</v>
      </c>
      <c r="T3043" s="20">
        <f t="shared" si="95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23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7">
        <f>E3044/L3044</f>
        <v>51.891891891891895</v>
      </c>
      <c r="Q3044" t="s">
        <v>8317</v>
      </c>
      <c r="R3044" t="s">
        <v>8357</v>
      </c>
      <c r="S3044" s="20">
        <f t="shared" si="94"/>
        <v>42253.688043981485</v>
      </c>
      <c r="T3044" s="20">
        <f t="shared" si="95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23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7">
        <f>E3045/L3045</f>
        <v>128.9140625</v>
      </c>
      <c r="Q3045" t="s">
        <v>8317</v>
      </c>
      <c r="R3045" t="s">
        <v>8357</v>
      </c>
      <c r="S3045" s="20">
        <f t="shared" si="94"/>
        <v>42083.070590277777</v>
      </c>
      <c r="T3045" s="20">
        <f t="shared" si="95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23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7">
        <f>E3046/L3046</f>
        <v>84.108974358974365</v>
      </c>
      <c r="Q3046" t="s">
        <v>8317</v>
      </c>
      <c r="R3046" t="s">
        <v>8357</v>
      </c>
      <c r="S3046" s="20">
        <f t="shared" si="94"/>
        <v>42387.7268287037</v>
      </c>
      <c r="T3046" s="20">
        <f t="shared" si="95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23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7">
        <f>E3047/L3047</f>
        <v>82.941562500000003</v>
      </c>
      <c r="Q3047" t="s">
        <v>8317</v>
      </c>
      <c r="R3047" t="s">
        <v>8357</v>
      </c>
      <c r="S3047" s="20">
        <f t="shared" si="94"/>
        <v>41843.155729166669</v>
      </c>
      <c r="T3047" s="20">
        <f t="shared" si="95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23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7">
        <f>E3048/L3048</f>
        <v>259.94827586206895</v>
      </c>
      <c r="Q3048" t="s">
        <v>8317</v>
      </c>
      <c r="R3048" t="s">
        <v>8357</v>
      </c>
      <c r="S3048" s="20">
        <f t="shared" si="94"/>
        <v>41862.803078703706</v>
      </c>
      <c r="T3048" s="20">
        <f t="shared" si="95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23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7">
        <f>E3049/L3049</f>
        <v>37.25</v>
      </c>
      <c r="Q3049" t="s">
        <v>8317</v>
      </c>
      <c r="R3049" t="s">
        <v>8357</v>
      </c>
      <c r="S3049" s="20">
        <f t="shared" si="94"/>
        <v>42443.989050925928</v>
      </c>
      <c r="T3049" s="20">
        <f t="shared" si="95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 s="23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7">
        <f>E3050/L3050</f>
        <v>177.02127659574469</v>
      </c>
      <c r="Q3050" t="s">
        <v>8317</v>
      </c>
      <c r="R3050" t="s">
        <v>8357</v>
      </c>
      <c r="S3050" s="20">
        <f t="shared" si="94"/>
        <v>41975.901180555556</v>
      </c>
      <c r="T3050" s="20">
        <f t="shared" si="95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23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7">
        <f>E3051/L3051</f>
        <v>74.074074074074076</v>
      </c>
      <c r="Q3051" t="s">
        <v>8317</v>
      </c>
      <c r="R3051" t="s">
        <v>8357</v>
      </c>
      <c r="S3051" s="20">
        <f t="shared" si="94"/>
        <v>42139.014525462961</v>
      </c>
      <c r="T3051" s="20">
        <f t="shared" si="95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23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7">
        <f>E3052/L3052</f>
        <v>70.666666666666671</v>
      </c>
      <c r="Q3052" t="s">
        <v>8317</v>
      </c>
      <c r="R3052" t="s">
        <v>8357</v>
      </c>
      <c r="S3052" s="20">
        <f t="shared" si="94"/>
        <v>42465.16851851852</v>
      </c>
      <c r="T3052" s="20">
        <f t="shared" si="95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2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7">
        <f>E3053/L3053</f>
        <v>23.62857142857143</v>
      </c>
      <c r="Q3053" t="s">
        <v>8317</v>
      </c>
      <c r="R3053" t="s">
        <v>8357</v>
      </c>
      <c r="S3053" s="20">
        <f t="shared" si="94"/>
        <v>42744.416030092594</v>
      </c>
      <c r="T3053" s="20">
        <f t="shared" si="95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23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7">
        <f>E3054/L3054</f>
        <v>37.5</v>
      </c>
      <c r="Q3054" t="s">
        <v>8317</v>
      </c>
      <c r="R3054" t="s">
        <v>8357</v>
      </c>
      <c r="S3054" s="20">
        <f t="shared" si="94"/>
        <v>42122.670069444444</v>
      </c>
      <c r="T3054" s="20">
        <f t="shared" si="95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23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7">
        <f>E3055/L3055</f>
        <v>13.333333333333334</v>
      </c>
      <c r="Q3055" t="s">
        <v>8317</v>
      </c>
      <c r="R3055" t="s">
        <v>8357</v>
      </c>
      <c r="S3055" s="20">
        <f t="shared" si="94"/>
        <v>41862.761724537035</v>
      </c>
      <c r="T3055" s="20">
        <f t="shared" si="95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23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7" t="e">
        <f>E3056/L3056</f>
        <v>#DIV/0!</v>
      </c>
      <c r="Q3056" t="s">
        <v>8317</v>
      </c>
      <c r="R3056" t="s">
        <v>8357</v>
      </c>
      <c r="S3056" s="20">
        <f t="shared" si="94"/>
        <v>42027.832800925928</v>
      </c>
      <c r="T3056" s="20">
        <f t="shared" si="95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23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7">
        <f>E3057/L3057</f>
        <v>1</v>
      </c>
      <c r="Q3057" t="s">
        <v>8317</v>
      </c>
      <c r="R3057" t="s">
        <v>8357</v>
      </c>
      <c r="S3057" s="20">
        <f t="shared" si="94"/>
        <v>41953.95821759259</v>
      </c>
      <c r="T3057" s="20">
        <f t="shared" si="95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23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7" t="e">
        <f>E3058/L3058</f>
        <v>#DIV/0!</v>
      </c>
      <c r="Q3058" t="s">
        <v>8317</v>
      </c>
      <c r="R3058" t="s">
        <v>8357</v>
      </c>
      <c r="S3058" s="20">
        <f t="shared" si="94"/>
        <v>41851.636388888888</v>
      </c>
      <c r="T3058" s="20">
        <f t="shared" si="95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23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7" t="e">
        <f>E3059/L3059</f>
        <v>#DIV/0!</v>
      </c>
      <c r="Q3059" t="s">
        <v>8317</v>
      </c>
      <c r="R3059" t="s">
        <v>8357</v>
      </c>
      <c r="S3059" s="20">
        <f t="shared" si="94"/>
        <v>42433.650590277779</v>
      </c>
      <c r="T3059" s="20">
        <f t="shared" si="95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23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7">
        <f>E3060/L3060</f>
        <v>1</v>
      </c>
      <c r="Q3060" t="s">
        <v>8317</v>
      </c>
      <c r="R3060" t="s">
        <v>8357</v>
      </c>
      <c r="S3060" s="20">
        <f t="shared" si="94"/>
        <v>42460.374305555553</v>
      </c>
      <c r="T3060" s="20">
        <f t="shared" si="95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23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7">
        <f>E3061/L3061</f>
        <v>41</v>
      </c>
      <c r="Q3061" t="s">
        <v>8317</v>
      </c>
      <c r="R3061" t="s">
        <v>8357</v>
      </c>
      <c r="S3061" s="20">
        <f t="shared" si="94"/>
        <v>41829.935717592591</v>
      </c>
      <c r="T3061" s="20">
        <f t="shared" si="95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23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7">
        <f>E3062/L3062</f>
        <v>55.833333333333336</v>
      </c>
      <c r="Q3062" t="s">
        <v>8317</v>
      </c>
      <c r="R3062" t="s">
        <v>8357</v>
      </c>
      <c r="S3062" s="20">
        <f t="shared" si="94"/>
        <v>42245.274699074071</v>
      </c>
      <c r="T3062" s="20">
        <f t="shared" si="95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2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7" t="e">
        <f>E3063/L3063</f>
        <v>#DIV/0!</v>
      </c>
      <c r="Q3063" t="s">
        <v>8317</v>
      </c>
      <c r="R3063" t="s">
        <v>8357</v>
      </c>
      <c r="S3063" s="20">
        <f t="shared" si="94"/>
        <v>41834.784120370372</v>
      </c>
      <c r="T3063" s="20">
        <f t="shared" si="95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23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7">
        <f>E3064/L3064</f>
        <v>99.761194029850742</v>
      </c>
      <c r="Q3064" t="s">
        <v>8317</v>
      </c>
      <c r="R3064" t="s">
        <v>8357</v>
      </c>
      <c r="S3064" s="20">
        <f t="shared" si="94"/>
        <v>42248.535787037035</v>
      </c>
      <c r="T3064" s="20">
        <f t="shared" si="95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23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7">
        <f>E3065/L3065</f>
        <v>25.521739130434781</v>
      </c>
      <c r="Q3065" t="s">
        <v>8317</v>
      </c>
      <c r="R3065" t="s">
        <v>8357</v>
      </c>
      <c r="S3065" s="20">
        <f t="shared" si="94"/>
        <v>42630.922893518524</v>
      </c>
      <c r="T3065" s="20">
        <f t="shared" si="95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23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7">
        <f>E3066/L3066</f>
        <v>117.65277777777777</v>
      </c>
      <c r="Q3066" t="s">
        <v>8317</v>
      </c>
      <c r="R3066" t="s">
        <v>8357</v>
      </c>
      <c r="S3066" s="20">
        <f t="shared" si="94"/>
        <v>42299.130162037036</v>
      </c>
      <c r="T3066" s="20">
        <f t="shared" si="95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23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7">
        <f>E3067/L3067</f>
        <v>5</v>
      </c>
      <c r="Q3067" t="s">
        <v>8317</v>
      </c>
      <c r="R3067" t="s">
        <v>8357</v>
      </c>
      <c r="S3067" s="20">
        <f t="shared" si="94"/>
        <v>41825.055231481485</v>
      </c>
      <c r="T3067" s="20">
        <f t="shared" si="95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23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7">
        <f>E3068/L3068</f>
        <v>2796.6666666666665</v>
      </c>
      <c r="Q3068" t="s">
        <v>8317</v>
      </c>
      <c r="R3068" t="s">
        <v>8357</v>
      </c>
      <c r="S3068" s="20">
        <f t="shared" si="94"/>
        <v>42531.228437500002</v>
      </c>
      <c r="T3068" s="20">
        <f t="shared" si="95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23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7">
        <f>E3069/L3069</f>
        <v>200</v>
      </c>
      <c r="Q3069" t="s">
        <v>8317</v>
      </c>
      <c r="R3069" t="s">
        <v>8357</v>
      </c>
      <c r="S3069" s="20">
        <f t="shared" si="94"/>
        <v>42226.938414351855</v>
      </c>
      <c r="T3069" s="20">
        <f t="shared" si="95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23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7">
        <f>E3070/L3070</f>
        <v>87.5</v>
      </c>
      <c r="Q3070" t="s">
        <v>8317</v>
      </c>
      <c r="R3070" t="s">
        <v>8357</v>
      </c>
      <c r="S3070" s="20">
        <f t="shared" si="94"/>
        <v>42263.691574074073</v>
      </c>
      <c r="T3070" s="20">
        <f t="shared" si="95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23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7">
        <f>E3071/L3071</f>
        <v>20.142857142857142</v>
      </c>
      <c r="Q3071" t="s">
        <v>8317</v>
      </c>
      <c r="R3071" t="s">
        <v>8357</v>
      </c>
      <c r="S3071" s="20">
        <f t="shared" si="94"/>
        <v>41957.833726851852</v>
      </c>
      <c r="T3071" s="20">
        <f t="shared" si="95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23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7">
        <f>E3072/L3072</f>
        <v>20.875</v>
      </c>
      <c r="Q3072" t="s">
        <v>8317</v>
      </c>
      <c r="R3072" t="s">
        <v>8357</v>
      </c>
      <c r="S3072" s="20">
        <f t="shared" si="94"/>
        <v>42690.733437499999</v>
      </c>
      <c r="T3072" s="20">
        <f t="shared" si="95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2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7">
        <f>E3073/L3073</f>
        <v>61.307692307692307</v>
      </c>
      <c r="Q3073" t="s">
        <v>8317</v>
      </c>
      <c r="R3073" t="s">
        <v>8357</v>
      </c>
      <c r="S3073" s="20">
        <f t="shared" si="94"/>
        <v>42097.732418981483</v>
      </c>
      <c r="T3073" s="20">
        <f t="shared" si="95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23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7">
        <f>E3074/L3074</f>
        <v>1</v>
      </c>
      <c r="Q3074" t="s">
        <v>8317</v>
      </c>
      <c r="R3074" t="s">
        <v>8357</v>
      </c>
      <c r="S3074" s="20">
        <f t="shared" si="94"/>
        <v>42658.690532407403</v>
      </c>
      <c r="T3074" s="20">
        <f t="shared" si="95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23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7">
        <f>E3075/L3075</f>
        <v>92.142857142857139</v>
      </c>
      <c r="Q3075" t="s">
        <v>8317</v>
      </c>
      <c r="R3075" t="s">
        <v>8357</v>
      </c>
      <c r="S3075" s="20">
        <f t="shared" ref="S3075:S3138" si="96">(J3075/86400)+DATE(1970,1,1)</f>
        <v>42111.684027777781</v>
      </c>
      <c r="T3075" s="20">
        <f t="shared" ref="T3075:T3138" si="97">(I3075/86400)+DATE(1970,1,1)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23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7">
        <f>E3076/L3076</f>
        <v>7.333333333333333</v>
      </c>
      <c r="Q3076" t="s">
        <v>8317</v>
      </c>
      <c r="R3076" t="s">
        <v>8357</v>
      </c>
      <c r="S3076" s="20">
        <f t="shared" si="96"/>
        <v>42409.571284722224</v>
      </c>
      <c r="T3076" s="20">
        <f t="shared" si="97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23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7">
        <f>E3077/L3077</f>
        <v>64.8</v>
      </c>
      <c r="Q3077" t="s">
        <v>8317</v>
      </c>
      <c r="R3077" t="s">
        <v>8357</v>
      </c>
      <c r="S3077" s="20">
        <f t="shared" si="96"/>
        <v>42551.102314814816</v>
      </c>
      <c r="T3077" s="20">
        <f t="shared" si="97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23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7">
        <f>E3078/L3078</f>
        <v>30.12</v>
      </c>
      <c r="Q3078" t="s">
        <v>8317</v>
      </c>
      <c r="R3078" t="s">
        <v>8357</v>
      </c>
      <c r="S3078" s="20">
        <f t="shared" si="96"/>
        <v>42226.651886574073</v>
      </c>
      <c r="T3078" s="20">
        <f t="shared" si="97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23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7">
        <f>E3079/L3079</f>
        <v>52.5</v>
      </c>
      <c r="Q3079" t="s">
        <v>8317</v>
      </c>
      <c r="R3079" t="s">
        <v>8357</v>
      </c>
      <c r="S3079" s="20">
        <f t="shared" si="96"/>
        <v>42766.956921296296</v>
      </c>
      <c r="T3079" s="20">
        <f t="shared" si="97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23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7">
        <f>E3080/L3080</f>
        <v>23.666666666666668</v>
      </c>
      <c r="Q3080" t="s">
        <v>8317</v>
      </c>
      <c r="R3080" t="s">
        <v>8357</v>
      </c>
      <c r="S3080" s="20">
        <f t="shared" si="96"/>
        <v>42031.138831018514</v>
      </c>
      <c r="T3080" s="20">
        <f t="shared" si="97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23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7">
        <f>E3081/L3081</f>
        <v>415.77777777777777</v>
      </c>
      <c r="Q3081" t="s">
        <v>8317</v>
      </c>
      <c r="R3081" t="s">
        <v>8357</v>
      </c>
      <c r="S3081" s="20">
        <f t="shared" si="96"/>
        <v>42055.713368055556</v>
      </c>
      <c r="T3081" s="20">
        <f t="shared" si="97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23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7">
        <f>E3082/L3082</f>
        <v>53.714285714285715</v>
      </c>
      <c r="Q3082" t="s">
        <v>8317</v>
      </c>
      <c r="R3082" t="s">
        <v>8357</v>
      </c>
      <c r="S3082" s="20">
        <f t="shared" si="96"/>
        <v>41940.028287037036</v>
      </c>
      <c r="T3082" s="20">
        <f t="shared" si="97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2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7">
        <f>E3083/L3083</f>
        <v>420.6</v>
      </c>
      <c r="Q3083" t="s">
        <v>8317</v>
      </c>
      <c r="R3083" t="s">
        <v>8357</v>
      </c>
      <c r="S3083" s="20">
        <f t="shared" si="96"/>
        <v>42237.181608796294</v>
      </c>
      <c r="T3083" s="20">
        <f t="shared" si="97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23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7" t="e">
        <f>E3084/L3084</f>
        <v>#DIV/0!</v>
      </c>
      <c r="Q3084" t="s">
        <v>8317</v>
      </c>
      <c r="R3084" t="s">
        <v>8357</v>
      </c>
      <c r="S3084" s="20">
        <f t="shared" si="96"/>
        <v>42293.922986111109</v>
      </c>
      <c r="T3084" s="20">
        <f t="shared" si="97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23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7">
        <f>E3085/L3085</f>
        <v>18.666666666666668</v>
      </c>
      <c r="Q3085" t="s">
        <v>8317</v>
      </c>
      <c r="R3085" t="s">
        <v>8357</v>
      </c>
      <c r="S3085" s="20">
        <f t="shared" si="96"/>
        <v>41853.563402777778</v>
      </c>
      <c r="T3085" s="20">
        <f t="shared" si="97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23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7">
        <f>E3086/L3086</f>
        <v>78.333333333333329</v>
      </c>
      <c r="Q3086" t="s">
        <v>8317</v>
      </c>
      <c r="R3086" t="s">
        <v>8357</v>
      </c>
      <c r="S3086" s="20">
        <f t="shared" si="96"/>
        <v>42100.723738425921</v>
      </c>
      <c r="T3086" s="20">
        <f t="shared" si="97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23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7">
        <f>E3087/L3087</f>
        <v>67.777777777777771</v>
      </c>
      <c r="Q3087" t="s">
        <v>8317</v>
      </c>
      <c r="R3087" t="s">
        <v>8357</v>
      </c>
      <c r="S3087" s="20">
        <f t="shared" si="96"/>
        <v>42246.883784722224</v>
      </c>
      <c r="T3087" s="20">
        <f t="shared" si="97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23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7">
        <f>E3088/L3088</f>
        <v>16.666666666666668</v>
      </c>
      <c r="Q3088" t="s">
        <v>8317</v>
      </c>
      <c r="R3088" t="s">
        <v>8357</v>
      </c>
      <c r="S3088" s="20">
        <f t="shared" si="96"/>
        <v>42173.67082175926</v>
      </c>
      <c r="T3088" s="20">
        <f t="shared" si="97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23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7">
        <f>E3089/L3089</f>
        <v>62.5</v>
      </c>
      <c r="Q3089" t="s">
        <v>8317</v>
      </c>
      <c r="R3089" t="s">
        <v>8357</v>
      </c>
      <c r="S3089" s="20">
        <f t="shared" si="96"/>
        <v>42665.150347222225</v>
      </c>
      <c r="T3089" s="20">
        <f t="shared" si="97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23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7">
        <f>E3090/L3090</f>
        <v>42</v>
      </c>
      <c r="Q3090" t="s">
        <v>8317</v>
      </c>
      <c r="R3090" t="s">
        <v>8357</v>
      </c>
      <c r="S3090" s="20">
        <f t="shared" si="96"/>
        <v>41981.57230324074</v>
      </c>
      <c r="T3090" s="20">
        <f t="shared" si="97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23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7">
        <f>E3091/L3091</f>
        <v>130.0888888888889</v>
      </c>
      <c r="Q3091" t="s">
        <v>8317</v>
      </c>
      <c r="R3091" t="s">
        <v>8357</v>
      </c>
      <c r="S3091" s="20">
        <f t="shared" si="96"/>
        <v>42528.542627314819</v>
      </c>
      <c r="T3091" s="20">
        <f t="shared" si="97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23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7">
        <f>E3092/L3092</f>
        <v>1270.2222222222222</v>
      </c>
      <c r="Q3092" t="s">
        <v>8317</v>
      </c>
      <c r="R3092" t="s">
        <v>8357</v>
      </c>
      <c r="S3092" s="20">
        <f t="shared" si="96"/>
        <v>42065.818807870368</v>
      </c>
      <c r="T3092" s="20">
        <f t="shared" si="97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2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7">
        <f>E3093/L3093</f>
        <v>88.444444444444443</v>
      </c>
      <c r="Q3093" t="s">
        <v>8317</v>
      </c>
      <c r="R3093" t="s">
        <v>8357</v>
      </c>
      <c r="S3093" s="20">
        <f t="shared" si="96"/>
        <v>42566.948414351849</v>
      </c>
      <c r="T3093" s="20">
        <f t="shared" si="97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23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7">
        <f>E3094/L3094</f>
        <v>56.342380952380957</v>
      </c>
      <c r="Q3094" t="s">
        <v>8317</v>
      </c>
      <c r="R3094" t="s">
        <v>8357</v>
      </c>
      <c r="S3094" s="20">
        <f t="shared" si="96"/>
        <v>42255.619351851856</v>
      </c>
      <c r="T3094" s="20">
        <f t="shared" si="97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23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7">
        <f>E3095/L3095</f>
        <v>53.529411764705884</v>
      </c>
      <c r="Q3095" t="s">
        <v>8317</v>
      </c>
      <c r="R3095" t="s">
        <v>8357</v>
      </c>
      <c r="S3095" s="20">
        <f t="shared" si="96"/>
        <v>41760.909039351856</v>
      </c>
      <c r="T3095" s="20">
        <f t="shared" si="97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23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7">
        <f>E3096/L3096</f>
        <v>25</v>
      </c>
      <c r="Q3096" t="s">
        <v>8317</v>
      </c>
      <c r="R3096" t="s">
        <v>8357</v>
      </c>
      <c r="S3096" s="20">
        <f t="shared" si="96"/>
        <v>42207.795787037037</v>
      </c>
      <c r="T3096" s="20">
        <f t="shared" si="97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23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7">
        <f>E3097/L3097</f>
        <v>50</v>
      </c>
      <c r="Q3097" t="s">
        <v>8317</v>
      </c>
      <c r="R3097" t="s">
        <v>8357</v>
      </c>
      <c r="S3097" s="20">
        <f t="shared" si="96"/>
        <v>42523.025231481486</v>
      </c>
      <c r="T3097" s="20">
        <f t="shared" si="97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23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7">
        <f>E3098/L3098</f>
        <v>56.785714285714285</v>
      </c>
      <c r="Q3098" t="s">
        <v>8317</v>
      </c>
      <c r="R3098" t="s">
        <v>8357</v>
      </c>
      <c r="S3098" s="20">
        <f t="shared" si="96"/>
        <v>42114.825532407413</v>
      </c>
      <c r="T3098" s="20">
        <f t="shared" si="97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23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7">
        <f>E3099/L3099</f>
        <v>40.833333333333336</v>
      </c>
      <c r="Q3099" t="s">
        <v>8317</v>
      </c>
      <c r="R3099" t="s">
        <v>8357</v>
      </c>
      <c r="S3099" s="20">
        <f t="shared" si="96"/>
        <v>42629.503483796296</v>
      </c>
      <c r="T3099" s="20">
        <f t="shared" si="97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23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7">
        <f>E3100/L3100</f>
        <v>65.111111111111114</v>
      </c>
      <c r="Q3100" t="s">
        <v>8317</v>
      </c>
      <c r="R3100" t="s">
        <v>8357</v>
      </c>
      <c r="S3100" s="20">
        <f t="shared" si="96"/>
        <v>42359.792233796295</v>
      </c>
      <c r="T3100" s="20">
        <f t="shared" si="97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23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7">
        <f>E3101/L3101</f>
        <v>55.6</v>
      </c>
      <c r="Q3101" t="s">
        <v>8317</v>
      </c>
      <c r="R3101" t="s">
        <v>8357</v>
      </c>
      <c r="S3101" s="20">
        <f t="shared" si="96"/>
        <v>42382.189710648148</v>
      </c>
      <c r="T3101" s="20">
        <f t="shared" si="97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23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7">
        <f>E3102/L3102</f>
        <v>140.53846153846155</v>
      </c>
      <c r="Q3102" t="s">
        <v>8317</v>
      </c>
      <c r="R3102" t="s">
        <v>8357</v>
      </c>
      <c r="S3102" s="20">
        <f t="shared" si="96"/>
        <v>41902.622395833336</v>
      </c>
      <c r="T3102" s="20">
        <f t="shared" si="97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2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7">
        <f>E3103/L3103</f>
        <v>25</v>
      </c>
      <c r="Q3103" t="s">
        <v>8317</v>
      </c>
      <c r="R3103" t="s">
        <v>8357</v>
      </c>
      <c r="S3103" s="20">
        <f t="shared" si="96"/>
        <v>42171.383530092593</v>
      </c>
      <c r="T3103" s="20">
        <f t="shared" si="97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23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7">
        <f>E3104/L3104</f>
        <v>69.533333333333331</v>
      </c>
      <c r="Q3104" t="s">
        <v>8317</v>
      </c>
      <c r="R3104" t="s">
        <v>8357</v>
      </c>
      <c r="S3104" s="20">
        <f t="shared" si="96"/>
        <v>42555.340486111112</v>
      </c>
      <c r="T3104" s="20">
        <f t="shared" si="97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23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7">
        <f>E3105/L3105</f>
        <v>5.5</v>
      </c>
      <c r="Q3105" t="s">
        <v>8317</v>
      </c>
      <c r="R3105" t="s">
        <v>8357</v>
      </c>
      <c r="S3105" s="20">
        <f t="shared" si="96"/>
        <v>42107.156319444446</v>
      </c>
      <c r="T3105" s="20">
        <f t="shared" si="97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23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7">
        <f>E3106/L3106</f>
        <v>237</v>
      </c>
      <c r="Q3106" t="s">
        <v>8317</v>
      </c>
      <c r="R3106" t="s">
        <v>8357</v>
      </c>
      <c r="S3106" s="20">
        <f t="shared" si="96"/>
        <v>42006.908692129626</v>
      </c>
      <c r="T3106" s="20">
        <f t="shared" si="97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23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7">
        <f>E3107/L3107</f>
        <v>79.870967741935488</v>
      </c>
      <c r="Q3107" t="s">
        <v>8317</v>
      </c>
      <c r="R3107" t="s">
        <v>8357</v>
      </c>
      <c r="S3107" s="20">
        <f t="shared" si="96"/>
        <v>41876.718935185185</v>
      </c>
      <c r="T3107" s="20">
        <f t="shared" si="97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23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7">
        <f>E3108/L3108</f>
        <v>10.25</v>
      </c>
      <c r="Q3108" t="s">
        <v>8317</v>
      </c>
      <c r="R3108" t="s">
        <v>8357</v>
      </c>
      <c r="S3108" s="20">
        <f t="shared" si="96"/>
        <v>42241.429120370369</v>
      </c>
      <c r="T3108" s="20">
        <f t="shared" si="97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23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7">
        <f>E3109/L3109</f>
        <v>272.58620689655174</v>
      </c>
      <c r="Q3109" t="s">
        <v>8317</v>
      </c>
      <c r="R3109" t="s">
        <v>8357</v>
      </c>
      <c r="S3109" s="20">
        <f t="shared" si="96"/>
        <v>42128.814247685186</v>
      </c>
      <c r="T3109" s="20">
        <f t="shared" si="97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23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7">
        <f>E3110/L3110</f>
        <v>13</v>
      </c>
      <c r="Q3110" t="s">
        <v>8317</v>
      </c>
      <c r="R3110" t="s">
        <v>8357</v>
      </c>
      <c r="S3110" s="20">
        <f t="shared" si="96"/>
        <v>42062.680486111116</v>
      </c>
      <c r="T3110" s="20">
        <f t="shared" si="97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23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7">
        <f>E3111/L3111</f>
        <v>58.184210526315788</v>
      </c>
      <c r="Q3111" t="s">
        <v>8317</v>
      </c>
      <c r="R3111" t="s">
        <v>8357</v>
      </c>
      <c r="S3111" s="20">
        <f t="shared" si="96"/>
        <v>41844.125115740739</v>
      </c>
      <c r="T3111" s="20">
        <f t="shared" si="97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23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7">
        <f>E3112/L3112</f>
        <v>10</v>
      </c>
      <c r="Q3112" t="s">
        <v>8317</v>
      </c>
      <c r="R3112" t="s">
        <v>8357</v>
      </c>
      <c r="S3112" s="20">
        <f t="shared" si="96"/>
        <v>42745.031469907408</v>
      </c>
      <c r="T3112" s="20">
        <f t="shared" si="97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2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7">
        <f>E3113/L3113</f>
        <v>70.10526315789474</v>
      </c>
      <c r="Q3113" t="s">
        <v>8317</v>
      </c>
      <c r="R3113" t="s">
        <v>8357</v>
      </c>
      <c r="S3113" s="20">
        <f t="shared" si="96"/>
        <v>41885.595138888893</v>
      </c>
      <c r="T3113" s="20">
        <f t="shared" si="97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23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7">
        <f>E3114/L3114</f>
        <v>57.888888888888886</v>
      </c>
      <c r="Q3114" t="s">
        <v>8317</v>
      </c>
      <c r="R3114" t="s">
        <v>8357</v>
      </c>
      <c r="S3114" s="20">
        <f t="shared" si="96"/>
        <v>42615.121921296297</v>
      </c>
      <c r="T3114" s="20">
        <f t="shared" si="97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23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7">
        <f>E3115/L3115</f>
        <v>125.27027027027027</v>
      </c>
      <c r="Q3115" t="s">
        <v>8317</v>
      </c>
      <c r="R3115" t="s">
        <v>8357</v>
      </c>
      <c r="S3115" s="20">
        <f t="shared" si="96"/>
        <v>42081.731273148151</v>
      </c>
      <c r="T3115" s="20">
        <f t="shared" si="97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23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7" t="e">
        <f>E3116/L3116</f>
        <v>#DIV/0!</v>
      </c>
      <c r="Q3116" t="s">
        <v>8317</v>
      </c>
      <c r="R3116" t="s">
        <v>8357</v>
      </c>
      <c r="S3116" s="20">
        <f t="shared" si="96"/>
        <v>41843.632523148146</v>
      </c>
      <c r="T3116" s="20">
        <f t="shared" si="97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23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7">
        <f>E3117/L3117</f>
        <v>300</v>
      </c>
      <c r="Q3117" t="s">
        <v>8317</v>
      </c>
      <c r="R3117" t="s">
        <v>8357</v>
      </c>
      <c r="S3117" s="20">
        <f t="shared" si="96"/>
        <v>42496.447071759263</v>
      </c>
      <c r="T3117" s="20">
        <f t="shared" si="97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23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7">
        <f>E3118/L3118</f>
        <v>43</v>
      </c>
      <c r="Q3118" t="s">
        <v>8317</v>
      </c>
      <c r="R3118" t="s">
        <v>8357</v>
      </c>
      <c r="S3118" s="20">
        <f t="shared" si="96"/>
        <v>42081.515335648146</v>
      </c>
      <c r="T3118" s="20">
        <f t="shared" si="97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23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7">
        <f>E3119/L3119</f>
        <v>1</v>
      </c>
      <c r="Q3119" t="s">
        <v>8317</v>
      </c>
      <c r="R3119" t="s">
        <v>8357</v>
      </c>
      <c r="S3119" s="20">
        <f t="shared" si="96"/>
        <v>42509.374537037038</v>
      </c>
      <c r="T3119" s="20">
        <f t="shared" si="97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23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7">
        <f>E3120/L3120</f>
        <v>775</v>
      </c>
      <c r="Q3120" t="s">
        <v>8317</v>
      </c>
      <c r="R3120" t="s">
        <v>8357</v>
      </c>
      <c r="S3120" s="20">
        <f t="shared" si="96"/>
        <v>42534.649571759262</v>
      </c>
      <c r="T3120" s="20">
        <f t="shared" si="97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23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7">
        <f>E3121/L3121</f>
        <v>5</v>
      </c>
      <c r="Q3121" t="s">
        <v>8317</v>
      </c>
      <c r="R3121" t="s">
        <v>8357</v>
      </c>
      <c r="S3121" s="20">
        <f t="shared" si="96"/>
        <v>42060.04550925926</v>
      </c>
      <c r="T3121" s="20">
        <f t="shared" si="97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23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7">
        <f>E3122/L3122</f>
        <v>12.8</v>
      </c>
      <c r="Q3122" t="s">
        <v>8317</v>
      </c>
      <c r="R3122" t="s">
        <v>8357</v>
      </c>
      <c r="S3122" s="20">
        <f t="shared" si="96"/>
        <v>42435.942083333328</v>
      </c>
      <c r="T3122" s="20">
        <f t="shared" si="97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 s="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7">
        <f>E3123/L3123</f>
        <v>10</v>
      </c>
      <c r="Q3123" t="s">
        <v>8317</v>
      </c>
      <c r="R3123" t="s">
        <v>8357</v>
      </c>
      <c r="S3123" s="20">
        <f t="shared" si="96"/>
        <v>41848.679803240739</v>
      </c>
      <c r="T3123" s="20">
        <f t="shared" si="97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23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7">
        <f>E3124/L3124</f>
        <v>58</v>
      </c>
      <c r="Q3124" t="s">
        <v>8317</v>
      </c>
      <c r="R3124" t="s">
        <v>8357</v>
      </c>
      <c r="S3124" s="20">
        <f t="shared" si="96"/>
        <v>42678.932083333333</v>
      </c>
      <c r="T3124" s="20">
        <f t="shared" si="97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23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7">
        <f>E3125/L3125</f>
        <v>244.80459770114942</v>
      </c>
      <c r="Q3125" t="s">
        <v>8317</v>
      </c>
      <c r="R3125" t="s">
        <v>8357</v>
      </c>
      <c r="S3125" s="20">
        <f t="shared" si="96"/>
        <v>42530.993032407408</v>
      </c>
      <c r="T3125" s="20">
        <f t="shared" si="97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23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7">
        <f>E3126/L3126</f>
        <v>6.5</v>
      </c>
      <c r="Q3126" t="s">
        <v>8317</v>
      </c>
      <c r="R3126" t="s">
        <v>8357</v>
      </c>
      <c r="S3126" s="20">
        <f t="shared" si="96"/>
        <v>41977.780104166668</v>
      </c>
      <c r="T3126" s="20">
        <f t="shared" si="97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23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7" t="e">
        <f>E3127/L3127</f>
        <v>#DIV/0!</v>
      </c>
      <c r="Q3127" t="s">
        <v>8317</v>
      </c>
      <c r="R3127" t="s">
        <v>8357</v>
      </c>
      <c r="S3127" s="20">
        <f t="shared" si="96"/>
        <v>42346.20685185185</v>
      </c>
      <c r="T3127" s="20">
        <f t="shared" si="97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23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7">
        <f>E3128/L3128</f>
        <v>61.176470588235297</v>
      </c>
      <c r="Q3128" t="s">
        <v>8317</v>
      </c>
      <c r="R3128" t="s">
        <v>8357</v>
      </c>
      <c r="S3128" s="20">
        <f t="shared" si="96"/>
        <v>42427.018078703702</v>
      </c>
      <c r="T3128" s="20">
        <f t="shared" si="97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23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7" t="e">
        <f>E3129/L3129</f>
        <v>#DIV/0!</v>
      </c>
      <c r="Q3129" t="s">
        <v>8317</v>
      </c>
      <c r="R3129" t="s">
        <v>8357</v>
      </c>
      <c r="S3129" s="20">
        <f t="shared" si="96"/>
        <v>42034.856817129628</v>
      </c>
      <c r="T3129" s="20">
        <f t="shared" si="97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23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7">
        <f>E3130/L3130</f>
        <v>139.23931623931625</v>
      </c>
      <c r="Q3130" t="s">
        <v>8317</v>
      </c>
      <c r="R3130" t="s">
        <v>8318</v>
      </c>
      <c r="S3130" s="20">
        <f t="shared" si="96"/>
        <v>42780.825706018513</v>
      </c>
      <c r="T3130" s="20">
        <f t="shared" si="97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23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7">
        <f>E3131/L3131</f>
        <v>10</v>
      </c>
      <c r="Q3131" t="s">
        <v>8317</v>
      </c>
      <c r="R3131" t="s">
        <v>8318</v>
      </c>
      <c r="S3131" s="20">
        <f t="shared" si="96"/>
        <v>42803.842812499999</v>
      </c>
      <c r="T3131" s="20">
        <f t="shared" si="97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23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7">
        <f>E3132/L3132</f>
        <v>93.75</v>
      </c>
      <c r="Q3132" t="s">
        <v>8317</v>
      </c>
      <c r="R3132" t="s">
        <v>8318</v>
      </c>
      <c r="S3132" s="20">
        <f t="shared" si="96"/>
        <v>42808.640231481477</v>
      </c>
      <c r="T3132" s="20">
        <f t="shared" si="97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2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7">
        <f>E3133/L3133</f>
        <v>53.75</v>
      </c>
      <c r="Q3133" t="s">
        <v>8317</v>
      </c>
      <c r="R3133" t="s">
        <v>8318</v>
      </c>
      <c r="S3133" s="20">
        <f t="shared" si="96"/>
        <v>42803.579224537039</v>
      </c>
      <c r="T3133" s="20">
        <f t="shared" si="97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23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7">
        <f>E3134/L3134</f>
        <v>10</v>
      </c>
      <c r="Q3134" t="s">
        <v>8317</v>
      </c>
      <c r="R3134" t="s">
        <v>8318</v>
      </c>
      <c r="S3134" s="20">
        <f t="shared" si="96"/>
        <v>42786.350231481483</v>
      </c>
      <c r="T3134" s="20">
        <f t="shared" si="97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23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7">
        <f>E3135/L3135</f>
        <v>33.75</v>
      </c>
      <c r="Q3135" t="s">
        <v>8317</v>
      </c>
      <c r="R3135" t="s">
        <v>8318</v>
      </c>
      <c r="S3135" s="20">
        <f t="shared" si="96"/>
        <v>42788.565208333333</v>
      </c>
      <c r="T3135" s="20">
        <f t="shared" si="97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23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7">
        <f>E3136/L3136</f>
        <v>18.75</v>
      </c>
      <c r="Q3136" t="s">
        <v>8317</v>
      </c>
      <c r="R3136" t="s">
        <v>8318</v>
      </c>
      <c r="S3136" s="20">
        <f t="shared" si="96"/>
        <v>42800.720127314809</v>
      </c>
      <c r="T3136" s="20">
        <f t="shared" si="97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23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7">
        <f>E3137/L3137</f>
        <v>23.142857142857142</v>
      </c>
      <c r="Q3137" t="s">
        <v>8317</v>
      </c>
      <c r="R3137" t="s">
        <v>8318</v>
      </c>
      <c r="S3137" s="20">
        <f t="shared" si="96"/>
        <v>42807.151863425926</v>
      </c>
      <c r="T3137" s="20">
        <f t="shared" si="97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23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7">
        <f>E3138/L3138</f>
        <v>29.045454545454547</v>
      </c>
      <c r="Q3138" t="s">
        <v>8317</v>
      </c>
      <c r="R3138" t="s">
        <v>8318</v>
      </c>
      <c r="S3138" s="20">
        <f t="shared" si="96"/>
        <v>42789.462430555555</v>
      </c>
      <c r="T3138" s="20">
        <f t="shared" si="97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23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7">
        <f>E3139/L3139</f>
        <v>50</v>
      </c>
      <c r="Q3139" t="s">
        <v>8317</v>
      </c>
      <c r="R3139" t="s">
        <v>8318</v>
      </c>
      <c r="S3139" s="20">
        <f t="shared" ref="S3139:S3202" si="98">(J3139/86400)+DATE(1970,1,1)</f>
        <v>42807.885057870371</v>
      </c>
      <c r="T3139" s="20">
        <f t="shared" ref="T3139:T3202" si="99">(I3139/86400)+DATE(1970,1,1)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23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7" t="e">
        <f>E3140/L3140</f>
        <v>#DIV/0!</v>
      </c>
      <c r="Q3140" t="s">
        <v>8317</v>
      </c>
      <c r="R3140" t="s">
        <v>8318</v>
      </c>
      <c r="S3140" s="20">
        <f t="shared" si="98"/>
        <v>42809.645914351851</v>
      </c>
      <c r="T3140" s="20">
        <f t="shared" si="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23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7">
        <f>E3141/L3141</f>
        <v>450</v>
      </c>
      <c r="Q3141" t="s">
        <v>8317</v>
      </c>
      <c r="R3141" t="s">
        <v>8318</v>
      </c>
      <c r="S3141" s="20">
        <f t="shared" si="98"/>
        <v>42785.270370370374</v>
      </c>
      <c r="T3141" s="20">
        <f t="shared" si="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23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7">
        <f>E3142/L3142</f>
        <v>24</v>
      </c>
      <c r="Q3142" t="s">
        <v>8317</v>
      </c>
      <c r="R3142" t="s">
        <v>8318</v>
      </c>
      <c r="S3142" s="20">
        <f t="shared" si="98"/>
        <v>42802.718784722223</v>
      </c>
      <c r="T3142" s="20">
        <f t="shared" si="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2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7">
        <f>E3143/L3143</f>
        <v>32.25</v>
      </c>
      <c r="Q3143" t="s">
        <v>8317</v>
      </c>
      <c r="R3143" t="s">
        <v>8318</v>
      </c>
      <c r="S3143" s="20">
        <f t="shared" si="98"/>
        <v>42800.753333333334</v>
      </c>
      <c r="T3143" s="20">
        <f t="shared" si="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23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7">
        <f>E3144/L3144</f>
        <v>15</v>
      </c>
      <c r="Q3144" t="s">
        <v>8317</v>
      </c>
      <c r="R3144" t="s">
        <v>8318</v>
      </c>
      <c r="S3144" s="20">
        <f t="shared" si="98"/>
        <v>42783.513182870374</v>
      </c>
      <c r="T3144" s="20">
        <f t="shared" si="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23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7" t="e">
        <f>E3145/L3145</f>
        <v>#DIV/0!</v>
      </c>
      <c r="Q3145" t="s">
        <v>8317</v>
      </c>
      <c r="R3145" t="s">
        <v>8318</v>
      </c>
      <c r="S3145" s="20">
        <f t="shared" si="98"/>
        <v>42808.358287037037</v>
      </c>
      <c r="T3145" s="20">
        <f t="shared" si="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23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7">
        <f>E3146/L3146</f>
        <v>251.33333333333334</v>
      </c>
      <c r="Q3146" t="s">
        <v>8317</v>
      </c>
      <c r="R3146" t="s">
        <v>8318</v>
      </c>
      <c r="S3146" s="20">
        <f t="shared" si="98"/>
        <v>42796.538275462968</v>
      </c>
      <c r="T3146" s="20">
        <f t="shared" si="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23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7" t="e">
        <f>E3147/L3147</f>
        <v>#DIV/0!</v>
      </c>
      <c r="Q3147" t="s">
        <v>8317</v>
      </c>
      <c r="R3147" t="s">
        <v>8318</v>
      </c>
      <c r="S3147" s="20">
        <f t="shared" si="98"/>
        <v>42762.040902777779</v>
      </c>
      <c r="T3147" s="20">
        <f t="shared" si="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23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7">
        <f>E3148/L3148</f>
        <v>437.5</v>
      </c>
      <c r="Q3148" t="s">
        <v>8317</v>
      </c>
      <c r="R3148" t="s">
        <v>8318</v>
      </c>
      <c r="S3148" s="20">
        <f t="shared" si="98"/>
        <v>42796.682476851856</v>
      </c>
      <c r="T3148" s="20">
        <f t="shared" si="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23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7">
        <f>E3149/L3149</f>
        <v>110.35211267605634</v>
      </c>
      <c r="Q3149" t="s">
        <v>8317</v>
      </c>
      <c r="R3149" t="s">
        <v>8318</v>
      </c>
      <c r="S3149" s="20">
        <f t="shared" si="98"/>
        <v>41909.96938657407</v>
      </c>
      <c r="T3149" s="20">
        <f t="shared" si="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23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7">
        <f>E3150/L3150</f>
        <v>41.421052631578945</v>
      </c>
      <c r="Q3150" t="s">
        <v>8317</v>
      </c>
      <c r="R3150" t="s">
        <v>8318</v>
      </c>
      <c r="S3150" s="20">
        <f t="shared" si="98"/>
        <v>41891.665324074071</v>
      </c>
      <c r="T3150" s="20">
        <f t="shared" si="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23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7">
        <f>E3151/L3151</f>
        <v>52</v>
      </c>
      <c r="Q3151" t="s">
        <v>8317</v>
      </c>
      <c r="R3151" t="s">
        <v>8318</v>
      </c>
      <c r="S3151" s="20">
        <f t="shared" si="98"/>
        <v>41226.017361111109</v>
      </c>
      <c r="T3151" s="20">
        <f t="shared" si="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23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7">
        <f>E3152/L3152</f>
        <v>33.990384615384613</v>
      </c>
      <c r="Q3152" t="s">
        <v>8317</v>
      </c>
      <c r="R3152" t="s">
        <v>8318</v>
      </c>
      <c r="S3152" s="20">
        <f t="shared" si="98"/>
        <v>40478.263923611114</v>
      </c>
      <c r="T3152" s="20">
        <f t="shared" si="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2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7">
        <f>E3153/L3153</f>
        <v>103.35294117647059</v>
      </c>
      <c r="Q3153" t="s">
        <v>8317</v>
      </c>
      <c r="R3153" t="s">
        <v>8318</v>
      </c>
      <c r="S3153" s="20">
        <f t="shared" si="98"/>
        <v>41862.83997685185</v>
      </c>
      <c r="T3153" s="20">
        <f t="shared" si="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23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7">
        <f>E3154/L3154</f>
        <v>34.791044776119406</v>
      </c>
      <c r="Q3154" t="s">
        <v>8317</v>
      </c>
      <c r="R3154" t="s">
        <v>8318</v>
      </c>
      <c r="S3154" s="20">
        <f t="shared" si="98"/>
        <v>41550.867673611108</v>
      </c>
      <c r="T3154" s="20">
        <f t="shared" si="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23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7">
        <f>E3155/L3155</f>
        <v>41.773858921161825</v>
      </c>
      <c r="Q3155" t="s">
        <v>8317</v>
      </c>
      <c r="R3155" t="s">
        <v>8318</v>
      </c>
      <c r="S3155" s="20">
        <f t="shared" si="98"/>
        <v>40633.154363425929</v>
      </c>
      <c r="T3155" s="20">
        <f t="shared" si="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23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7">
        <f>E3156/L3156</f>
        <v>64.268292682926827</v>
      </c>
      <c r="Q3156" t="s">
        <v>8317</v>
      </c>
      <c r="R3156" t="s">
        <v>8318</v>
      </c>
      <c r="S3156" s="20">
        <f t="shared" si="98"/>
        <v>40970.875671296293</v>
      </c>
      <c r="T3156" s="20">
        <f t="shared" si="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23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7">
        <f>E3157/L3157</f>
        <v>31.209370860927152</v>
      </c>
      <c r="Q3157" t="s">
        <v>8317</v>
      </c>
      <c r="R3157" t="s">
        <v>8318</v>
      </c>
      <c r="S3157" s="20">
        <f t="shared" si="98"/>
        <v>41233.499131944445</v>
      </c>
      <c r="T3157" s="20">
        <f t="shared" si="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23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7">
        <f>E3158/L3158</f>
        <v>62.921348314606739</v>
      </c>
      <c r="Q3158" t="s">
        <v>8317</v>
      </c>
      <c r="R3158" t="s">
        <v>8318</v>
      </c>
      <c r="S3158" s="20">
        <f t="shared" si="98"/>
        <v>41026.953055555554</v>
      </c>
      <c r="T3158" s="20">
        <f t="shared" si="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23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7">
        <f>E3159/L3159</f>
        <v>98.536585365853654</v>
      </c>
      <c r="Q3159" t="s">
        <v>8317</v>
      </c>
      <c r="R3159" t="s">
        <v>8318</v>
      </c>
      <c r="S3159" s="20">
        <f t="shared" si="98"/>
        <v>41829.788252314815</v>
      </c>
      <c r="T3159" s="20">
        <f t="shared" si="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23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7">
        <f>E3160/L3160</f>
        <v>82.608695652173907</v>
      </c>
      <c r="Q3160" t="s">
        <v>8317</v>
      </c>
      <c r="R3160" t="s">
        <v>8318</v>
      </c>
      <c r="S3160" s="20">
        <f t="shared" si="98"/>
        <v>41447.839722222227</v>
      </c>
      <c r="T3160" s="20">
        <f t="shared" si="99"/>
        <v>41477.839722222227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23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7">
        <f>E3161/L3161</f>
        <v>38.504230769230773</v>
      </c>
      <c r="Q3161" t="s">
        <v>8317</v>
      </c>
      <c r="R3161" t="s">
        <v>8318</v>
      </c>
      <c r="S3161" s="20">
        <f t="shared" si="98"/>
        <v>40884.066678240742</v>
      </c>
      <c r="T3161" s="20">
        <f t="shared" si="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23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7">
        <f>E3162/L3162</f>
        <v>80.15789473684211</v>
      </c>
      <c r="Q3162" t="s">
        <v>8317</v>
      </c>
      <c r="R3162" t="s">
        <v>8318</v>
      </c>
      <c r="S3162" s="20">
        <f t="shared" si="98"/>
        <v>41841.26489583333</v>
      </c>
      <c r="T3162" s="20">
        <f t="shared" si="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2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7">
        <f>E3163/L3163</f>
        <v>28.405405405405407</v>
      </c>
      <c r="Q3163" t="s">
        <v>8317</v>
      </c>
      <c r="R3163" t="s">
        <v>8318</v>
      </c>
      <c r="S3163" s="20">
        <f t="shared" si="98"/>
        <v>41897.536134259259</v>
      </c>
      <c r="T3163" s="20">
        <f t="shared" si="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23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7">
        <f>E3164/L3164</f>
        <v>80.730158730158735</v>
      </c>
      <c r="Q3164" t="s">
        <v>8317</v>
      </c>
      <c r="R3164" t="s">
        <v>8318</v>
      </c>
      <c r="S3164" s="20">
        <f t="shared" si="98"/>
        <v>41799.685902777775</v>
      </c>
      <c r="T3164" s="20">
        <f t="shared" si="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23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7">
        <f>E3165/L3165</f>
        <v>200.69444444444446</v>
      </c>
      <c r="Q3165" t="s">
        <v>8317</v>
      </c>
      <c r="R3165" t="s">
        <v>8318</v>
      </c>
      <c r="S3165" s="20">
        <f t="shared" si="98"/>
        <v>41775.753761574073</v>
      </c>
      <c r="T3165" s="20">
        <f t="shared" si="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23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7">
        <f>E3166/L3166</f>
        <v>37.591549295774648</v>
      </c>
      <c r="Q3166" t="s">
        <v>8317</v>
      </c>
      <c r="R3166" t="s">
        <v>8318</v>
      </c>
      <c r="S3166" s="20">
        <f t="shared" si="98"/>
        <v>41766.805729166663</v>
      </c>
      <c r="T3166" s="20">
        <f t="shared" si="99"/>
        <v>41799.805729166663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23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7">
        <f>E3167/L3167</f>
        <v>58.095238095238095</v>
      </c>
      <c r="Q3167" t="s">
        <v>8317</v>
      </c>
      <c r="R3167" t="s">
        <v>8318</v>
      </c>
      <c r="S3167" s="20">
        <f t="shared" si="98"/>
        <v>40644.159259259257</v>
      </c>
      <c r="T3167" s="20">
        <f t="shared" si="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23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7">
        <f>E3168/L3168</f>
        <v>60.300892473118282</v>
      </c>
      <c r="Q3168" t="s">
        <v>8317</v>
      </c>
      <c r="R3168" t="s">
        <v>8318</v>
      </c>
      <c r="S3168" s="20">
        <f t="shared" si="98"/>
        <v>41940.69158564815</v>
      </c>
      <c r="T3168" s="20">
        <f t="shared" si="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23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7">
        <f>E3169/L3169</f>
        <v>63.363636363636367</v>
      </c>
      <c r="Q3169" t="s">
        <v>8317</v>
      </c>
      <c r="R3169" t="s">
        <v>8318</v>
      </c>
      <c r="S3169" s="20">
        <f t="shared" si="98"/>
        <v>41839.175706018519</v>
      </c>
      <c r="T3169" s="20">
        <f t="shared" si="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23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7">
        <f>E3170/L3170</f>
        <v>50.901639344262293</v>
      </c>
      <c r="Q3170" t="s">
        <v>8317</v>
      </c>
      <c r="R3170" t="s">
        <v>8318</v>
      </c>
      <c r="S3170" s="20">
        <f t="shared" si="98"/>
        <v>41772.105937500004</v>
      </c>
      <c r="T3170" s="20">
        <f t="shared" si="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23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7">
        <f>E3171/L3171</f>
        <v>100.5</v>
      </c>
      <c r="Q3171" t="s">
        <v>8317</v>
      </c>
      <c r="R3171" t="s">
        <v>8318</v>
      </c>
      <c r="S3171" s="20">
        <f t="shared" si="98"/>
        <v>41591.737974537034</v>
      </c>
      <c r="T3171" s="20">
        <f t="shared" si="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23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7">
        <f>E3172/L3172</f>
        <v>31.619718309859156</v>
      </c>
      <c r="Q3172" t="s">
        <v>8317</v>
      </c>
      <c r="R3172" t="s">
        <v>8318</v>
      </c>
      <c r="S3172" s="20">
        <f t="shared" si="98"/>
        <v>41789.080370370371</v>
      </c>
      <c r="T3172" s="20">
        <f t="shared" si="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2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7">
        <f>E3173/L3173</f>
        <v>65.102564102564102</v>
      </c>
      <c r="Q3173" t="s">
        <v>8317</v>
      </c>
      <c r="R3173" t="s">
        <v>8318</v>
      </c>
      <c r="S3173" s="20">
        <f t="shared" si="98"/>
        <v>42466.608310185184</v>
      </c>
      <c r="T3173" s="20">
        <f t="shared" si="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23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7">
        <f>E3174/L3174</f>
        <v>79.310344827586206</v>
      </c>
      <c r="Q3174" t="s">
        <v>8317</v>
      </c>
      <c r="R3174" t="s">
        <v>8318</v>
      </c>
      <c r="S3174" s="20">
        <f t="shared" si="98"/>
        <v>40923.729953703703</v>
      </c>
      <c r="T3174" s="20">
        <f t="shared" si="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23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7">
        <f>E3175/L3175</f>
        <v>139.18918918918919</v>
      </c>
      <c r="Q3175" t="s">
        <v>8317</v>
      </c>
      <c r="R3175" t="s">
        <v>8318</v>
      </c>
      <c r="S3175" s="20">
        <f t="shared" si="98"/>
        <v>41878.878379629634</v>
      </c>
      <c r="T3175" s="20">
        <f t="shared" si="99"/>
        <v>41908.878379629634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23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7">
        <f>E3176/L3176</f>
        <v>131.91304347826087</v>
      </c>
      <c r="Q3176" t="s">
        <v>8317</v>
      </c>
      <c r="R3176" t="s">
        <v>8318</v>
      </c>
      <c r="S3176" s="20">
        <f t="shared" si="98"/>
        <v>41862.864675925928</v>
      </c>
      <c r="T3176" s="20">
        <f t="shared" si="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23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7">
        <f>E3177/L3177</f>
        <v>91.3</v>
      </c>
      <c r="Q3177" t="s">
        <v>8317</v>
      </c>
      <c r="R3177" t="s">
        <v>8318</v>
      </c>
      <c r="S3177" s="20">
        <f t="shared" si="98"/>
        <v>40531.886886574073</v>
      </c>
      <c r="T3177" s="20">
        <f t="shared" si="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23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7">
        <f>E3178/L3178</f>
        <v>39.672727272727272</v>
      </c>
      <c r="Q3178" t="s">
        <v>8317</v>
      </c>
      <c r="R3178" t="s">
        <v>8318</v>
      </c>
      <c r="S3178" s="20">
        <f t="shared" si="98"/>
        <v>41477.930914351848</v>
      </c>
      <c r="T3178" s="20">
        <f t="shared" si="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23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7">
        <f>E3179/L3179</f>
        <v>57.549019607843135</v>
      </c>
      <c r="Q3179" t="s">
        <v>8317</v>
      </c>
      <c r="R3179" t="s">
        <v>8318</v>
      </c>
      <c r="S3179" s="20">
        <f t="shared" si="98"/>
        <v>41781.666770833333</v>
      </c>
      <c r="T3179" s="20">
        <f t="shared" si="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23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7">
        <f>E3180/L3180</f>
        <v>33.025641025641029</v>
      </c>
      <c r="Q3180" t="s">
        <v>8317</v>
      </c>
      <c r="R3180" t="s">
        <v>8318</v>
      </c>
      <c r="S3180" s="20">
        <f t="shared" si="98"/>
        <v>41806.605034722219</v>
      </c>
      <c r="T3180" s="20">
        <f t="shared" si="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23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7">
        <f>E3181/L3181</f>
        <v>77.335806451612896</v>
      </c>
      <c r="Q3181" t="s">
        <v>8317</v>
      </c>
      <c r="R3181" t="s">
        <v>8318</v>
      </c>
      <c r="S3181" s="20">
        <f t="shared" si="98"/>
        <v>41375.702210648145</v>
      </c>
      <c r="T3181" s="20">
        <f t="shared" si="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23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7">
        <f>E3182/L3182</f>
        <v>31.933333333333334</v>
      </c>
      <c r="Q3182" t="s">
        <v>8317</v>
      </c>
      <c r="R3182" t="s">
        <v>8318</v>
      </c>
      <c r="S3182" s="20">
        <f t="shared" si="98"/>
        <v>41780.412604166668</v>
      </c>
      <c r="T3182" s="20">
        <f t="shared" si="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2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7">
        <f>E3183/L3183</f>
        <v>36.333333333333336</v>
      </c>
      <c r="Q3183" t="s">
        <v>8317</v>
      </c>
      <c r="R3183" t="s">
        <v>8318</v>
      </c>
      <c r="S3183" s="20">
        <f t="shared" si="98"/>
        <v>41779.310034722221</v>
      </c>
      <c r="T3183" s="20">
        <f t="shared" si="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23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7">
        <f>E3184/L3184</f>
        <v>46.768211920529801</v>
      </c>
      <c r="Q3184" t="s">
        <v>8317</v>
      </c>
      <c r="R3184" t="s">
        <v>8318</v>
      </c>
      <c r="S3184" s="20">
        <f t="shared" si="98"/>
        <v>40883.949317129627</v>
      </c>
      <c r="T3184" s="20">
        <f t="shared" si="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23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7">
        <f>E3185/L3185</f>
        <v>40.073529411764703</v>
      </c>
      <c r="Q3185" t="s">
        <v>8317</v>
      </c>
      <c r="R3185" t="s">
        <v>8318</v>
      </c>
      <c r="S3185" s="20">
        <f t="shared" si="98"/>
        <v>41491.79478009259</v>
      </c>
      <c r="T3185" s="20">
        <f t="shared" si="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23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7">
        <f>E3186/L3186</f>
        <v>100.21739130434783</v>
      </c>
      <c r="Q3186" t="s">
        <v>8317</v>
      </c>
      <c r="R3186" t="s">
        <v>8318</v>
      </c>
      <c r="S3186" s="20">
        <f t="shared" si="98"/>
        <v>41791.993414351848</v>
      </c>
      <c r="T3186" s="20">
        <f t="shared" si="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23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7">
        <f>E3187/L3187</f>
        <v>41.666666666666664</v>
      </c>
      <c r="Q3187" t="s">
        <v>8317</v>
      </c>
      <c r="R3187" t="s">
        <v>8318</v>
      </c>
      <c r="S3187" s="20">
        <f t="shared" si="98"/>
        <v>41829.977326388893</v>
      </c>
      <c r="T3187" s="20">
        <f t="shared" si="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23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7">
        <f>E3188/L3188</f>
        <v>46.714285714285715</v>
      </c>
      <c r="Q3188" t="s">
        <v>8317</v>
      </c>
      <c r="R3188" t="s">
        <v>8318</v>
      </c>
      <c r="S3188" s="20">
        <f t="shared" si="98"/>
        <v>41868.924050925925</v>
      </c>
      <c r="T3188" s="20">
        <f t="shared" si="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23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7">
        <f>E3189/L3189</f>
        <v>71.491803278688522</v>
      </c>
      <c r="Q3189" t="s">
        <v>8317</v>
      </c>
      <c r="R3189" t="s">
        <v>8318</v>
      </c>
      <c r="S3189" s="20">
        <f t="shared" si="98"/>
        <v>41835.666354166664</v>
      </c>
      <c r="T3189" s="20">
        <f t="shared" si="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23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7">
        <f>E3190/L3190</f>
        <v>14.444444444444445</v>
      </c>
      <c r="Q3190" t="s">
        <v>8317</v>
      </c>
      <c r="R3190" t="s">
        <v>8359</v>
      </c>
      <c r="S3190" s="20">
        <f t="shared" si="98"/>
        <v>42144.415532407409</v>
      </c>
      <c r="T3190" s="20">
        <f t="shared" si="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23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7">
        <f>E3191/L3191</f>
        <v>356.84210526315792</v>
      </c>
      <c r="Q3191" t="s">
        <v>8317</v>
      </c>
      <c r="R3191" t="s">
        <v>8359</v>
      </c>
      <c r="S3191" s="20">
        <f t="shared" si="98"/>
        <v>42118.346435185187</v>
      </c>
      <c r="T3191" s="20">
        <f t="shared" si="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23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7" t="e">
        <f>E3192/L3192</f>
        <v>#DIV/0!</v>
      </c>
      <c r="Q3192" t="s">
        <v>8317</v>
      </c>
      <c r="R3192" t="s">
        <v>8359</v>
      </c>
      <c r="S3192" s="20">
        <f t="shared" si="98"/>
        <v>42683.151331018518</v>
      </c>
      <c r="T3192" s="20">
        <f t="shared" si="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2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7">
        <f>E3193/L3193</f>
        <v>37.75</v>
      </c>
      <c r="Q3193" t="s">
        <v>8317</v>
      </c>
      <c r="R3193" t="s">
        <v>8359</v>
      </c>
      <c r="S3193" s="20">
        <f t="shared" si="98"/>
        <v>42538.755428240736</v>
      </c>
      <c r="T3193" s="20">
        <f t="shared" si="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23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7">
        <f>E3194/L3194</f>
        <v>12.75</v>
      </c>
      <c r="Q3194" t="s">
        <v>8317</v>
      </c>
      <c r="R3194" t="s">
        <v>8359</v>
      </c>
      <c r="S3194" s="20">
        <f t="shared" si="98"/>
        <v>42018.94049768518</v>
      </c>
      <c r="T3194" s="20">
        <f t="shared" si="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23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7">
        <f>E3195/L3195</f>
        <v>24.458333333333332</v>
      </c>
      <c r="Q3195" t="s">
        <v>8317</v>
      </c>
      <c r="R3195" t="s">
        <v>8359</v>
      </c>
      <c r="S3195" s="20">
        <f t="shared" si="98"/>
        <v>42010.968240740738</v>
      </c>
      <c r="T3195" s="20">
        <f t="shared" si="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23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7" t="e">
        <f>E3196/L3196</f>
        <v>#DIV/0!</v>
      </c>
      <c r="Q3196" t="s">
        <v>8317</v>
      </c>
      <c r="R3196" t="s">
        <v>8359</v>
      </c>
      <c r="S3196" s="20">
        <f t="shared" si="98"/>
        <v>42182.062476851846</v>
      </c>
      <c r="T3196" s="20">
        <f t="shared" si="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23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7">
        <f>E3197/L3197</f>
        <v>53.07692307692308</v>
      </c>
      <c r="Q3197" t="s">
        <v>8317</v>
      </c>
      <c r="R3197" t="s">
        <v>8359</v>
      </c>
      <c r="S3197" s="20">
        <f t="shared" si="98"/>
        <v>42017.594236111108</v>
      </c>
      <c r="T3197" s="20">
        <f t="shared" si="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23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7">
        <f>E3198/L3198</f>
        <v>300</v>
      </c>
      <c r="Q3198" t="s">
        <v>8317</v>
      </c>
      <c r="R3198" t="s">
        <v>8359</v>
      </c>
      <c r="S3198" s="20">
        <f t="shared" si="98"/>
        <v>42157.598090277781</v>
      </c>
      <c r="T3198" s="20">
        <f t="shared" si="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23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7">
        <f>E3199/L3199</f>
        <v>286.25</v>
      </c>
      <c r="Q3199" t="s">
        <v>8317</v>
      </c>
      <c r="R3199" t="s">
        <v>8359</v>
      </c>
      <c r="S3199" s="20">
        <f t="shared" si="98"/>
        <v>42009.493263888886</v>
      </c>
      <c r="T3199" s="20">
        <f t="shared" si="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23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7">
        <f>E3200/L3200</f>
        <v>36.666666666666664</v>
      </c>
      <c r="Q3200" t="s">
        <v>8317</v>
      </c>
      <c r="R3200" t="s">
        <v>8359</v>
      </c>
      <c r="S3200" s="20">
        <f t="shared" si="98"/>
        <v>42013.424502314811</v>
      </c>
      <c r="T3200" s="20">
        <f t="shared" si="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23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7">
        <f>E3201/L3201</f>
        <v>49.20754716981132</v>
      </c>
      <c r="Q3201" t="s">
        <v>8317</v>
      </c>
      <c r="R3201" t="s">
        <v>8359</v>
      </c>
      <c r="S3201" s="20">
        <f t="shared" si="98"/>
        <v>41858.761782407411</v>
      </c>
      <c r="T3201" s="20">
        <f t="shared" si="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23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7">
        <f>E3202/L3202</f>
        <v>1</v>
      </c>
      <c r="Q3202" t="s">
        <v>8317</v>
      </c>
      <c r="R3202" t="s">
        <v>8359</v>
      </c>
      <c r="S3202" s="20">
        <f t="shared" si="98"/>
        <v>42460.320613425924</v>
      </c>
      <c r="T3202" s="20">
        <f t="shared" si="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2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7">
        <f>E3203/L3203</f>
        <v>12.5</v>
      </c>
      <c r="Q3203" t="s">
        <v>8317</v>
      </c>
      <c r="R3203" t="s">
        <v>8359</v>
      </c>
      <c r="S3203" s="20">
        <f t="shared" ref="S3203:S3266" si="100">(J3203/86400)+DATE(1970,1,1)</f>
        <v>41861.767094907409</v>
      </c>
      <c r="T3203" s="20">
        <f t="shared" ref="T3203:T3266" si="101">(I3203/86400)+DATE(1970,1,1)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23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7">
        <f>E3204/L3204</f>
        <v>109.04</v>
      </c>
      <c r="Q3204" t="s">
        <v>8317</v>
      </c>
      <c r="R3204" t="s">
        <v>8359</v>
      </c>
      <c r="S3204" s="20">
        <f t="shared" si="100"/>
        <v>42293.853541666671</v>
      </c>
      <c r="T3204" s="20">
        <f t="shared" si="101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23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7">
        <f>E3205/L3205</f>
        <v>41.666666666666664</v>
      </c>
      <c r="Q3205" t="s">
        <v>8317</v>
      </c>
      <c r="R3205" t="s">
        <v>8359</v>
      </c>
      <c r="S3205" s="20">
        <f t="shared" si="100"/>
        <v>42242.988680555558</v>
      </c>
      <c r="T3205" s="20">
        <f t="shared" si="101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23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7" t="e">
        <f>E3206/L3206</f>
        <v>#DIV/0!</v>
      </c>
      <c r="Q3206" t="s">
        <v>8317</v>
      </c>
      <c r="R3206" t="s">
        <v>8359</v>
      </c>
      <c r="S3206" s="20">
        <f t="shared" si="100"/>
        <v>42172.686099537037</v>
      </c>
      <c r="T3206" s="20">
        <f t="shared" si="101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23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7">
        <f>E3207/L3207</f>
        <v>22.75</v>
      </c>
      <c r="Q3207" t="s">
        <v>8317</v>
      </c>
      <c r="R3207" t="s">
        <v>8359</v>
      </c>
      <c r="S3207" s="20">
        <f t="shared" si="100"/>
        <v>42095.374675925923</v>
      </c>
      <c r="T3207" s="20">
        <f t="shared" si="101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23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7" t="e">
        <f>E3208/L3208</f>
        <v>#DIV/0!</v>
      </c>
      <c r="Q3208" t="s">
        <v>8317</v>
      </c>
      <c r="R3208" t="s">
        <v>8359</v>
      </c>
      <c r="S3208" s="20">
        <f t="shared" si="100"/>
        <v>42236.276053240741</v>
      </c>
      <c r="T3208" s="20">
        <f t="shared" si="101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23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7">
        <f>E3209/L3209</f>
        <v>70.833333333333329</v>
      </c>
      <c r="Q3209" t="s">
        <v>8317</v>
      </c>
      <c r="R3209" t="s">
        <v>8359</v>
      </c>
      <c r="S3209" s="20">
        <f t="shared" si="100"/>
        <v>42057.277858796297</v>
      </c>
      <c r="T3209" s="20">
        <f t="shared" si="101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23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7">
        <f>E3210/L3210</f>
        <v>63.109756097560975</v>
      </c>
      <c r="Q3210" t="s">
        <v>8317</v>
      </c>
      <c r="R3210" t="s">
        <v>8318</v>
      </c>
      <c r="S3210" s="20">
        <f t="shared" si="100"/>
        <v>41827.605057870373</v>
      </c>
      <c r="T3210" s="20">
        <f t="shared" si="101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23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7">
        <f>E3211/L3211</f>
        <v>50.157964601769912</v>
      </c>
      <c r="Q3211" t="s">
        <v>8317</v>
      </c>
      <c r="R3211" t="s">
        <v>8318</v>
      </c>
      <c r="S3211" s="20">
        <f t="shared" si="100"/>
        <v>41778.637245370366</v>
      </c>
      <c r="T3211" s="20">
        <f t="shared" si="101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23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7">
        <f>E3212/L3212</f>
        <v>62.883333333333333</v>
      </c>
      <c r="Q3212" t="s">
        <v>8317</v>
      </c>
      <c r="R3212" t="s">
        <v>8318</v>
      </c>
      <c r="S3212" s="20">
        <f t="shared" si="100"/>
        <v>41013.936562499999</v>
      </c>
      <c r="T3212" s="20">
        <f t="shared" si="101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2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7">
        <f>E3213/L3213</f>
        <v>85.531055900621112</v>
      </c>
      <c r="Q3213" t="s">
        <v>8317</v>
      </c>
      <c r="R3213" t="s">
        <v>8318</v>
      </c>
      <c r="S3213" s="20">
        <f t="shared" si="100"/>
        <v>41834.58657407407</v>
      </c>
      <c r="T3213" s="20">
        <f t="shared" si="101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23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7">
        <f>E3214/L3214</f>
        <v>53.723404255319146</v>
      </c>
      <c r="Q3214" t="s">
        <v>8317</v>
      </c>
      <c r="R3214" t="s">
        <v>8318</v>
      </c>
      <c r="S3214" s="20">
        <f t="shared" si="100"/>
        <v>41829.795729166668</v>
      </c>
      <c r="T3214" s="20">
        <f t="shared" si="101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23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7">
        <f>E3215/L3215</f>
        <v>127.80851063829788</v>
      </c>
      <c r="Q3215" t="s">
        <v>8317</v>
      </c>
      <c r="R3215" t="s">
        <v>8318</v>
      </c>
      <c r="S3215" s="20">
        <f t="shared" si="100"/>
        <v>42171.763414351852</v>
      </c>
      <c r="T3215" s="20">
        <f t="shared" si="101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23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7">
        <f>E3216/L3216</f>
        <v>106.57391304347826</v>
      </c>
      <c r="Q3216" t="s">
        <v>8317</v>
      </c>
      <c r="R3216" t="s">
        <v>8318</v>
      </c>
      <c r="S3216" s="20">
        <f t="shared" si="100"/>
        <v>42337.792511574073</v>
      </c>
      <c r="T3216" s="20">
        <f t="shared" si="101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23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7">
        <f>E3217/L3217</f>
        <v>262.11194029850748</v>
      </c>
      <c r="Q3217" t="s">
        <v>8317</v>
      </c>
      <c r="R3217" t="s">
        <v>8318</v>
      </c>
      <c r="S3217" s="20">
        <f t="shared" si="100"/>
        <v>42219.665173611109</v>
      </c>
      <c r="T3217" s="20">
        <f t="shared" si="101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23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7">
        <f>E3218/L3218</f>
        <v>57.171428571428571</v>
      </c>
      <c r="Q3218" t="s">
        <v>8317</v>
      </c>
      <c r="R3218" t="s">
        <v>8318</v>
      </c>
      <c r="S3218" s="20">
        <f t="shared" si="100"/>
        <v>42165.462627314817</v>
      </c>
      <c r="T3218" s="20">
        <f t="shared" si="101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23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7">
        <f>E3219/L3219</f>
        <v>50.20192307692308</v>
      </c>
      <c r="Q3219" t="s">
        <v>8317</v>
      </c>
      <c r="R3219" t="s">
        <v>8318</v>
      </c>
      <c r="S3219" s="20">
        <f t="shared" si="100"/>
        <v>42648.546111111107</v>
      </c>
      <c r="T3219" s="20">
        <f t="shared" si="101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23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7">
        <f>E3220/L3220</f>
        <v>66.586956521739125</v>
      </c>
      <c r="Q3220" t="s">
        <v>8317</v>
      </c>
      <c r="R3220" t="s">
        <v>8318</v>
      </c>
      <c r="S3220" s="20">
        <f t="shared" si="100"/>
        <v>41971.002152777779</v>
      </c>
      <c r="T3220" s="20">
        <f t="shared" si="101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23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7">
        <f>E3221/L3221</f>
        <v>168.25210084033614</v>
      </c>
      <c r="Q3221" t="s">
        <v>8317</v>
      </c>
      <c r="R3221" t="s">
        <v>8318</v>
      </c>
      <c r="S3221" s="20">
        <f t="shared" si="100"/>
        <v>42050.983182870375</v>
      </c>
      <c r="T3221" s="20">
        <f t="shared" si="101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23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7">
        <f>E3222/L3222</f>
        <v>256.37288135593218</v>
      </c>
      <c r="Q3222" t="s">
        <v>8317</v>
      </c>
      <c r="R3222" t="s">
        <v>8318</v>
      </c>
      <c r="S3222" s="20">
        <f t="shared" si="100"/>
        <v>42772.833379629628</v>
      </c>
      <c r="T3222" s="20">
        <f t="shared" si="101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7">
        <f>E3223/L3223</f>
        <v>36.610619469026545</v>
      </c>
      <c r="Q3223" t="s">
        <v>8317</v>
      </c>
      <c r="R3223" t="s">
        <v>8318</v>
      </c>
      <c r="S3223" s="20">
        <f t="shared" si="100"/>
        <v>42155.696793981479</v>
      </c>
      <c r="T3223" s="20">
        <f t="shared" si="101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23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7">
        <f>E3224/L3224</f>
        <v>37.142857142857146</v>
      </c>
      <c r="Q3224" t="s">
        <v>8317</v>
      </c>
      <c r="R3224" t="s">
        <v>8318</v>
      </c>
      <c r="S3224" s="20">
        <f t="shared" si="100"/>
        <v>42270.582141203704</v>
      </c>
      <c r="T3224" s="20">
        <f t="shared" si="101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23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7">
        <f>E3225/L3225</f>
        <v>45.878378378378379</v>
      </c>
      <c r="Q3225" t="s">
        <v>8317</v>
      </c>
      <c r="R3225" t="s">
        <v>8318</v>
      </c>
      <c r="S3225" s="20">
        <f t="shared" si="100"/>
        <v>42206.835370370369</v>
      </c>
      <c r="T3225" s="20">
        <f t="shared" si="101"/>
        <v>42236.835370370369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23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7">
        <f>E3226/L3226</f>
        <v>141.71296296296296</v>
      </c>
      <c r="Q3226" t="s">
        <v>8317</v>
      </c>
      <c r="R3226" t="s">
        <v>8318</v>
      </c>
      <c r="S3226" s="20">
        <f t="shared" si="100"/>
        <v>42697.850844907407</v>
      </c>
      <c r="T3226" s="20">
        <f t="shared" si="101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23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7">
        <f>E3227/L3227</f>
        <v>52.487179487179489</v>
      </c>
      <c r="Q3227" t="s">
        <v>8317</v>
      </c>
      <c r="R3227" t="s">
        <v>8318</v>
      </c>
      <c r="S3227" s="20">
        <f t="shared" si="100"/>
        <v>42503.559467592597</v>
      </c>
      <c r="T3227" s="20">
        <f t="shared" si="101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23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7">
        <f>E3228/L3228</f>
        <v>59.523809523809526</v>
      </c>
      <c r="Q3228" t="s">
        <v>8317</v>
      </c>
      <c r="R3228" t="s">
        <v>8318</v>
      </c>
      <c r="S3228" s="20">
        <f t="shared" si="100"/>
        <v>42277.583472222221</v>
      </c>
      <c r="T3228" s="20">
        <f t="shared" si="101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23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7">
        <f>E3229/L3229</f>
        <v>50</v>
      </c>
      <c r="Q3229" t="s">
        <v>8317</v>
      </c>
      <c r="R3229" t="s">
        <v>8318</v>
      </c>
      <c r="S3229" s="20">
        <f t="shared" si="100"/>
        <v>42722.882361111115</v>
      </c>
      <c r="T3229" s="20">
        <f t="shared" si="101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23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7">
        <f>E3230/L3230</f>
        <v>193.62162162162161</v>
      </c>
      <c r="Q3230" t="s">
        <v>8317</v>
      </c>
      <c r="R3230" t="s">
        <v>8318</v>
      </c>
      <c r="S3230" s="20">
        <f t="shared" si="100"/>
        <v>42323.70930555556</v>
      </c>
      <c r="T3230" s="20">
        <f t="shared" si="101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23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7">
        <f>E3231/L3231</f>
        <v>106.79702970297029</v>
      </c>
      <c r="Q3231" t="s">
        <v>8317</v>
      </c>
      <c r="R3231" t="s">
        <v>8318</v>
      </c>
      <c r="S3231" s="20">
        <f t="shared" si="100"/>
        <v>41933.291643518518</v>
      </c>
      <c r="T3231" s="20">
        <f t="shared" si="101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23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7">
        <f>E3232/L3232</f>
        <v>77.21621621621621</v>
      </c>
      <c r="Q3232" t="s">
        <v>8317</v>
      </c>
      <c r="R3232" t="s">
        <v>8318</v>
      </c>
      <c r="S3232" s="20">
        <f t="shared" si="100"/>
        <v>41898.168124999997</v>
      </c>
      <c r="T3232" s="20">
        <f t="shared" si="101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2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7">
        <f>E3233/L3233</f>
        <v>57.5</v>
      </c>
      <c r="Q3233" t="s">
        <v>8317</v>
      </c>
      <c r="R3233" t="s">
        <v>8318</v>
      </c>
      <c r="S3233" s="20">
        <f t="shared" si="100"/>
        <v>42446.943831018521</v>
      </c>
      <c r="T3233" s="20">
        <f t="shared" si="101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23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7">
        <f>E3234/L3234</f>
        <v>50.46153846153846</v>
      </c>
      <c r="Q3234" t="s">
        <v>8317</v>
      </c>
      <c r="R3234" t="s">
        <v>8318</v>
      </c>
      <c r="S3234" s="20">
        <f t="shared" si="100"/>
        <v>42463.81385416667</v>
      </c>
      <c r="T3234" s="20">
        <f t="shared" si="101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23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7">
        <f>E3235/L3235</f>
        <v>97.377049180327873</v>
      </c>
      <c r="Q3235" t="s">
        <v>8317</v>
      </c>
      <c r="R3235" t="s">
        <v>8318</v>
      </c>
      <c r="S3235" s="20">
        <f t="shared" si="100"/>
        <v>42766.805034722223</v>
      </c>
      <c r="T3235" s="20">
        <f t="shared" si="101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23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7">
        <f>E3236/L3236</f>
        <v>34.91921739130435</v>
      </c>
      <c r="Q3236" t="s">
        <v>8317</v>
      </c>
      <c r="R3236" t="s">
        <v>8318</v>
      </c>
      <c r="S3236" s="20">
        <f t="shared" si="100"/>
        <v>42734.789444444439</v>
      </c>
      <c r="T3236" s="20">
        <f t="shared" si="101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23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7">
        <f>E3237/L3237</f>
        <v>85.530386740331494</v>
      </c>
      <c r="Q3237" t="s">
        <v>8317</v>
      </c>
      <c r="R3237" t="s">
        <v>8318</v>
      </c>
      <c r="S3237" s="20">
        <f t="shared" si="100"/>
        <v>42522.347812499997</v>
      </c>
      <c r="T3237" s="20">
        <f t="shared" si="101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23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7">
        <f>E3238/L3238</f>
        <v>182.90909090909091</v>
      </c>
      <c r="Q3238" t="s">
        <v>8317</v>
      </c>
      <c r="R3238" t="s">
        <v>8318</v>
      </c>
      <c r="S3238" s="20">
        <f t="shared" si="100"/>
        <v>42702.917048611111</v>
      </c>
      <c r="T3238" s="20">
        <f t="shared" si="101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23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7">
        <f>E3239/L3239</f>
        <v>131.13620817843866</v>
      </c>
      <c r="Q3239" t="s">
        <v>8317</v>
      </c>
      <c r="R3239" t="s">
        <v>8318</v>
      </c>
      <c r="S3239" s="20">
        <f t="shared" si="100"/>
        <v>42252.474351851852</v>
      </c>
      <c r="T3239" s="20">
        <f t="shared" si="101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23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7">
        <f>E3240/L3240</f>
        <v>39.810126582278478</v>
      </c>
      <c r="Q3240" t="s">
        <v>8317</v>
      </c>
      <c r="R3240" t="s">
        <v>8318</v>
      </c>
      <c r="S3240" s="20">
        <f t="shared" si="100"/>
        <v>42156.510393518518</v>
      </c>
      <c r="T3240" s="20">
        <f t="shared" si="101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23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7">
        <f>E3241/L3241</f>
        <v>59.701730769230764</v>
      </c>
      <c r="Q3241" t="s">
        <v>8317</v>
      </c>
      <c r="R3241" t="s">
        <v>8318</v>
      </c>
      <c r="S3241" s="20">
        <f t="shared" si="100"/>
        <v>42278.089039351849</v>
      </c>
      <c r="T3241" s="20">
        <f t="shared" si="101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23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7">
        <f>E3242/L3242</f>
        <v>88.735294117647058</v>
      </c>
      <c r="Q3242" t="s">
        <v>8317</v>
      </c>
      <c r="R3242" t="s">
        <v>8318</v>
      </c>
      <c r="S3242" s="20">
        <f t="shared" si="100"/>
        <v>42754.693842592591</v>
      </c>
      <c r="T3242" s="20">
        <f t="shared" si="101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2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7">
        <f>E3243/L3243</f>
        <v>58.688622754491021</v>
      </c>
      <c r="Q3243" t="s">
        <v>8317</v>
      </c>
      <c r="R3243" t="s">
        <v>8318</v>
      </c>
      <c r="S3243" s="20">
        <f t="shared" si="100"/>
        <v>41893.324884259258</v>
      </c>
      <c r="T3243" s="20">
        <f t="shared" si="101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23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7">
        <f>E3244/L3244</f>
        <v>69.56513661202186</v>
      </c>
      <c r="Q3244" t="s">
        <v>8317</v>
      </c>
      <c r="R3244" t="s">
        <v>8318</v>
      </c>
      <c r="S3244" s="20">
        <f t="shared" si="100"/>
        <v>41871.755694444444</v>
      </c>
      <c r="T3244" s="20">
        <f t="shared" si="101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23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7">
        <f>E3245/L3245</f>
        <v>115.87323943661971</v>
      </c>
      <c r="Q3245" t="s">
        <v>8317</v>
      </c>
      <c r="R3245" t="s">
        <v>8318</v>
      </c>
      <c r="S3245" s="20">
        <f t="shared" si="100"/>
        <v>42262.096782407403</v>
      </c>
      <c r="T3245" s="20">
        <f t="shared" si="101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23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7">
        <f>E3246/L3246</f>
        <v>23.869565217391305</v>
      </c>
      <c r="Q3246" t="s">
        <v>8317</v>
      </c>
      <c r="R3246" t="s">
        <v>8318</v>
      </c>
      <c r="S3246" s="20">
        <f t="shared" si="100"/>
        <v>42675.694236111114</v>
      </c>
      <c r="T3246" s="20">
        <f t="shared" si="101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23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7">
        <f>E3247/L3247</f>
        <v>81.125925925925927</v>
      </c>
      <c r="Q3247" t="s">
        <v>8317</v>
      </c>
      <c r="R3247" t="s">
        <v>8318</v>
      </c>
      <c r="S3247" s="20">
        <f t="shared" si="100"/>
        <v>42135.60020833333</v>
      </c>
      <c r="T3247" s="20">
        <f t="shared" si="101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23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7">
        <f>E3248/L3248</f>
        <v>57.626943005181346</v>
      </c>
      <c r="Q3248" t="s">
        <v>8317</v>
      </c>
      <c r="R3248" t="s">
        <v>8318</v>
      </c>
      <c r="S3248" s="20">
        <f t="shared" si="100"/>
        <v>42230.472222222219</v>
      </c>
      <c r="T3248" s="20">
        <f t="shared" si="101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23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7">
        <f>E3249/L3249</f>
        <v>46.429824561403507</v>
      </c>
      <c r="Q3249" t="s">
        <v>8317</v>
      </c>
      <c r="R3249" t="s">
        <v>8318</v>
      </c>
      <c r="S3249" s="20">
        <f t="shared" si="100"/>
        <v>42167.434166666666</v>
      </c>
      <c r="T3249" s="20">
        <f t="shared" si="101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23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7">
        <f>E3250/L3250</f>
        <v>60.475000000000001</v>
      </c>
      <c r="Q3250" t="s">
        <v>8317</v>
      </c>
      <c r="R3250" t="s">
        <v>8318</v>
      </c>
      <c r="S3250" s="20">
        <f t="shared" si="100"/>
        <v>42068.888391203705</v>
      </c>
      <c r="T3250" s="20">
        <f t="shared" si="101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23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7">
        <f>E3251/L3251</f>
        <v>65.579545454545453</v>
      </c>
      <c r="Q3251" t="s">
        <v>8317</v>
      </c>
      <c r="R3251" t="s">
        <v>8318</v>
      </c>
      <c r="S3251" s="20">
        <f t="shared" si="100"/>
        <v>42145.746689814812</v>
      </c>
      <c r="T3251" s="20">
        <f t="shared" si="101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23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7">
        <f>E3252/L3252</f>
        <v>119.1924882629108</v>
      </c>
      <c r="Q3252" t="s">
        <v>8317</v>
      </c>
      <c r="R3252" t="s">
        <v>8318</v>
      </c>
      <c r="S3252" s="20">
        <f t="shared" si="100"/>
        <v>41918.742175925923</v>
      </c>
      <c r="T3252" s="20">
        <f t="shared" si="101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2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7">
        <f>E3253/L3253</f>
        <v>83.05</v>
      </c>
      <c r="Q3253" t="s">
        <v>8317</v>
      </c>
      <c r="R3253" t="s">
        <v>8318</v>
      </c>
      <c r="S3253" s="20">
        <f t="shared" si="100"/>
        <v>42146.731087962966</v>
      </c>
      <c r="T3253" s="20">
        <f t="shared" si="101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23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7">
        <f>E3254/L3254</f>
        <v>57.52</v>
      </c>
      <c r="Q3254" t="s">
        <v>8317</v>
      </c>
      <c r="R3254" t="s">
        <v>8318</v>
      </c>
      <c r="S3254" s="20">
        <f t="shared" si="100"/>
        <v>42590.472685185188</v>
      </c>
      <c r="T3254" s="20">
        <f t="shared" si="101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23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7">
        <f>E3255/L3255</f>
        <v>177.08695652173913</v>
      </c>
      <c r="Q3255" t="s">
        <v>8317</v>
      </c>
      <c r="R3255" t="s">
        <v>8318</v>
      </c>
      <c r="S3255" s="20">
        <f t="shared" si="100"/>
        <v>42602.576712962968</v>
      </c>
      <c r="T3255" s="20">
        <f t="shared" si="101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23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7">
        <f>E3256/L3256</f>
        <v>70.771505376344081</v>
      </c>
      <c r="Q3256" t="s">
        <v>8317</v>
      </c>
      <c r="R3256" t="s">
        <v>8318</v>
      </c>
      <c r="S3256" s="20">
        <f t="shared" si="100"/>
        <v>42059.085752314815</v>
      </c>
      <c r="T3256" s="20">
        <f t="shared" si="101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23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7">
        <f>E3257/L3257</f>
        <v>29.166666666666668</v>
      </c>
      <c r="Q3257" t="s">
        <v>8317</v>
      </c>
      <c r="R3257" t="s">
        <v>8318</v>
      </c>
      <c r="S3257" s="20">
        <f t="shared" si="100"/>
        <v>41889.768229166664</v>
      </c>
      <c r="T3257" s="20">
        <f t="shared" si="101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23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7">
        <f>E3258/L3258</f>
        <v>72.76136363636364</v>
      </c>
      <c r="Q3258" t="s">
        <v>8317</v>
      </c>
      <c r="R3258" t="s">
        <v>8318</v>
      </c>
      <c r="S3258" s="20">
        <f t="shared" si="100"/>
        <v>42144.573807870373</v>
      </c>
      <c r="T3258" s="20">
        <f t="shared" si="101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23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7">
        <f>E3259/L3259</f>
        <v>51.853414634146333</v>
      </c>
      <c r="Q3259" t="s">
        <v>8317</v>
      </c>
      <c r="R3259" t="s">
        <v>8318</v>
      </c>
      <c r="S3259" s="20">
        <f t="shared" si="100"/>
        <v>42758.559629629628</v>
      </c>
      <c r="T3259" s="20">
        <f t="shared" si="101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23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7">
        <f>E3260/L3260</f>
        <v>98.2</v>
      </c>
      <c r="Q3260" t="s">
        <v>8317</v>
      </c>
      <c r="R3260" t="s">
        <v>8318</v>
      </c>
      <c r="S3260" s="20">
        <f t="shared" si="100"/>
        <v>41982.887280092589</v>
      </c>
      <c r="T3260" s="20">
        <f t="shared" si="101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23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7">
        <f>E3261/L3261</f>
        <v>251.7381443298969</v>
      </c>
      <c r="Q3261" t="s">
        <v>8317</v>
      </c>
      <c r="R3261" t="s">
        <v>8318</v>
      </c>
      <c r="S3261" s="20">
        <f t="shared" si="100"/>
        <v>42614.760937500003</v>
      </c>
      <c r="T3261" s="20">
        <f t="shared" si="101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23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7">
        <f>E3262/L3262</f>
        <v>74.821917808219183</v>
      </c>
      <c r="Q3262" t="s">
        <v>8317</v>
      </c>
      <c r="R3262" t="s">
        <v>8318</v>
      </c>
      <c r="S3262" s="20">
        <f t="shared" si="100"/>
        <v>42303.672662037032</v>
      </c>
      <c r="T3262" s="20">
        <f t="shared" si="101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2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7">
        <f>E3263/L3263</f>
        <v>67.65306122448979</v>
      </c>
      <c r="Q3263" t="s">
        <v>8317</v>
      </c>
      <c r="R3263" t="s">
        <v>8318</v>
      </c>
      <c r="S3263" s="20">
        <f t="shared" si="100"/>
        <v>42171.725416666668</v>
      </c>
      <c r="T3263" s="20">
        <f t="shared" si="101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23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7">
        <f>E3264/L3264</f>
        <v>93.81343283582089</v>
      </c>
      <c r="Q3264" t="s">
        <v>8317</v>
      </c>
      <c r="R3264" t="s">
        <v>8318</v>
      </c>
      <c r="S3264" s="20">
        <f t="shared" si="100"/>
        <v>41964.315532407403</v>
      </c>
      <c r="T3264" s="20">
        <f t="shared" si="101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23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7">
        <f>E3265/L3265</f>
        <v>41.237647058823526</v>
      </c>
      <c r="Q3265" t="s">
        <v>8317</v>
      </c>
      <c r="R3265" t="s">
        <v>8318</v>
      </c>
      <c r="S3265" s="20">
        <f t="shared" si="100"/>
        <v>42284.516064814816</v>
      </c>
      <c r="T3265" s="20">
        <f t="shared" si="101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23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7">
        <f>E3266/L3266</f>
        <v>52.551020408163268</v>
      </c>
      <c r="Q3266" t="s">
        <v>8317</v>
      </c>
      <c r="R3266" t="s">
        <v>8318</v>
      </c>
      <c r="S3266" s="20">
        <f t="shared" si="100"/>
        <v>42016.800208333334</v>
      </c>
      <c r="T3266" s="20">
        <f t="shared" si="101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23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7">
        <f>E3267/L3267</f>
        <v>70.285714285714292</v>
      </c>
      <c r="Q3267" t="s">
        <v>8317</v>
      </c>
      <c r="R3267" t="s">
        <v>8318</v>
      </c>
      <c r="S3267" s="20">
        <f t="shared" ref="S3267:S3330" si="102">(J3267/86400)+DATE(1970,1,1)</f>
        <v>42311.711979166663</v>
      </c>
      <c r="T3267" s="20">
        <f t="shared" ref="T3267:T3330" si="103">(I3267/86400)+DATE(1970,1,1)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23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7">
        <f>E3268/L3268</f>
        <v>48.325153374233132</v>
      </c>
      <c r="Q3268" t="s">
        <v>8317</v>
      </c>
      <c r="R3268" t="s">
        <v>8318</v>
      </c>
      <c r="S3268" s="20">
        <f t="shared" si="102"/>
        <v>42136.536134259259</v>
      </c>
      <c r="T3268" s="20">
        <f t="shared" si="103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23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7">
        <f>E3269/L3269</f>
        <v>53.177083333333336</v>
      </c>
      <c r="Q3269" t="s">
        <v>8317</v>
      </c>
      <c r="R3269" t="s">
        <v>8318</v>
      </c>
      <c r="S3269" s="20">
        <f t="shared" si="102"/>
        <v>42172.757638888885</v>
      </c>
      <c r="T3269" s="20">
        <f t="shared" si="103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23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7">
        <f>E3270/L3270</f>
        <v>60.952380952380949</v>
      </c>
      <c r="Q3270" t="s">
        <v>8317</v>
      </c>
      <c r="R3270" t="s">
        <v>8318</v>
      </c>
      <c r="S3270" s="20">
        <f t="shared" si="102"/>
        <v>42590.90425925926</v>
      </c>
      <c r="T3270" s="20">
        <f t="shared" si="103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23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7">
        <f>E3271/L3271</f>
        <v>116</v>
      </c>
      <c r="Q3271" t="s">
        <v>8317</v>
      </c>
      <c r="R3271" t="s">
        <v>8318</v>
      </c>
      <c r="S3271" s="20">
        <f t="shared" si="102"/>
        <v>42137.395798611113</v>
      </c>
      <c r="T3271" s="20">
        <f t="shared" si="103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23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7">
        <f>E3272/L3272</f>
        <v>61</v>
      </c>
      <c r="Q3272" t="s">
        <v>8317</v>
      </c>
      <c r="R3272" t="s">
        <v>8318</v>
      </c>
      <c r="S3272" s="20">
        <f t="shared" si="102"/>
        <v>42167.533159722225</v>
      </c>
      <c r="T3272" s="20">
        <f t="shared" si="103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2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7">
        <f>E3273/L3273</f>
        <v>38.235294117647058</v>
      </c>
      <c r="Q3273" t="s">
        <v>8317</v>
      </c>
      <c r="R3273" t="s">
        <v>8318</v>
      </c>
      <c r="S3273" s="20">
        <f t="shared" si="102"/>
        <v>41915.437210648146</v>
      </c>
      <c r="T3273" s="20">
        <f t="shared" si="103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23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7">
        <f>E3274/L3274</f>
        <v>106.50344827586207</v>
      </c>
      <c r="Q3274" t="s">
        <v>8317</v>
      </c>
      <c r="R3274" t="s">
        <v>8318</v>
      </c>
      <c r="S3274" s="20">
        <f t="shared" si="102"/>
        <v>42284.500104166669</v>
      </c>
      <c r="T3274" s="20">
        <f t="shared" si="103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23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7">
        <f>E3275/L3275</f>
        <v>204.57142857142858</v>
      </c>
      <c r="Q3275" t="s">
        <v>8317</v>
      </c>
      <c r="R3275" t="s">
        <v>8318</v>
      </c>
      <c r="S3275" s="20">
        <f t="shared" si="102"/>
        <v>42611.801412037035</v>
      </c>
      <c r="T3275" s="20">
        <f t="shared" si="103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23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7">
        <f>E3276/L3276</f>
        <v>54.912587412587413</v>
      </c>
      <c r="Q3276" t="s">
        <v>8317</v>
      </c>
      <c r="R3276" t="s">
        <v>8318</v>
      </c>
      <c r="S3276" s="20">
        <f t="shared" si="102"/>
        <v>42400.704537037032</v>
      </c>
      <c r="T3276" s="20">
        <f t="shared" si="103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23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7">
        <f>E3277/L3277</f>
        <v>150.41666666666666</v>
      </c>
      <c r="Q3277" t="s">
        <v>8317</v>
      </c>
      <c r="R3277" t="s">
        <v>8318</v>
      </c>
      <c r="S3277" s="20">
        <f t="shared" si="102"/>
        <v>42017.88045138889</v>
      </c>
      <c r="T3277" s="20">
        <f t="shared" si="103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23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7">
        <f>E3278/L3278</f>
        <v>52.58</v>
      </c>
      <c r="Q3278" t="s">
        <v>8317</v>
      </c>
      <c r="R3278" t="s">
        <v>8318</v>
      </c>
      <c r="S3278" s="20">
        <f t="shared" si="102"/>
        <v>42426.949988425928</v>
      </c>
      <c r="T3278" s="20">
        <f t="shared" si="103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23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7">
        <f>E3279/L3279</f>
        <v>54.3</v>
      </c>
      <c r="Q3279" t="s">
        <v>8317</v>
      </c>
      <c r="R3279" t="s">
        <v>8318</v>
      </c>
      <c r="S3279" s="20">
        <f t="shared" si="102"/>
        <v>41931.682939814811</v>
      </c>
      <c r="T3279" s="20">
        <f t="shared" si="103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23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7">
        <f>E3280/L3280</f>
        <v>76.029411764705884</v>
      </c>
      <c r="Q3280" t="s">
        <v>8317</v>
      </c>
      <c r="R3280" t="s">
        <v>8318</v>
      </c>
      <c r="S3280" s="20">
        <f t="shared" si="102"/>
        <v>42124.848414351851</v>
      </c>
      <c r="T3280" s="20">
        <f t="shared" si="103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23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7">
        <f>E3281/L3281</f>
        <v>105.2063492063492</v>
      </c>
      <c r="Q3281" t="s">
        <v>8317</v>
      </c>
      <c r="R3281" t="s">
        <v>8318</v>
      </c>
      <c r="S3281" s="20">
        <f t="shared" si="102"/>
        <v>42431.102534722224</v>
      </c>
      <c r="T3281" s="20">
        <f t="shared" si="103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23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7">
        <f>E3282/L3282</f>
        <v>68.666666666666671</v>
      </c>
      <c r="Q3282" t="s">
        <v>8317</v>
      </c>
      <c r="R3282" t="s">
        <v>8318</v>
      </c>
      <c r="S3282" s="20">
        <f t="shared" si="102"/>
        <v>42121.756921296299</v>
      </c>
      <c r="T3282" s="20">
        <f t="shared" si="103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2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7">
        <f>E3283/L3283</f>
        <v>129.36170212765958</v>
      </c>
      <c r="Q3283" t="s">
        <v>8317</v>
      </c>
      <c r="R3283" t="s">
        <v>8318</v>
      </c>
      <c r="S3283" s="20">
        <f t="shared" si="102"/>
        <v>42219.019733796296</v>
      </c>
      <c r="T3283" s="20">
        <f t="shared" si="103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23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7">
        <f>E3284/L3284</f>
        <v>134.26371308016877</v>
      </c>
      <c r="Q3284" t="s">
        <v>8317</v>
      </c>
      <c r="R3284" t="s">
        <v>8318</v>
      </c>
      <c r="S3284" s="20">
        <f t="shared" si="102"/>
        <v>42445.19430555556</v>
      </c>
      <c r="T3284" s="20">
        <f t="shared" si="103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23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7">
        <f>E3285/L3285</f>
        <v>17.829787234042552</v>
      </c>
      <c r="Q3285" t="s">
        <v>8317</v>
      </c>
      <c r="R3285" t="s">
        <v>8318</v>
      </c>
      <c r="S3285" s="20">
        <f t="shared" si="102"/>
        <v>42379.74418981481</v>
      </c>
      <c r="T3285" s="20">
        <f t="shared" si="103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23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7">
        <f>E3286/L3286</f>
        <v>203.2</v>
      </c>
      <c r="Q3286" t="s">
        <v>8317</v>
      </c>
      <c r="R3286" t="s">
        <v>8318</v>
      </c>
      <c r="S3286" s="20">
        <f t="shared" si="102"/>
        <v>42380.884872685187</v>
      </c>
      <c r="T3286" s="20">
        <f t="shared" si="103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23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7">
        <f>E3287/L3287</f>
        <v>69.18518518518519</v>
      </c>
      <c r="Q3287" t="s">
        <v>8317</v>
      </c>
      <c r="R3287" t="s">
        <v>8318</v>
      </c>
      <c r="S3287" s="20">
        <f t="shared" si="102"/>
        <v>42762.942430555559</v>
      </c>
      <c r="T3287" s="20">
        <f t="shared" si="103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23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7">
        <f>E3288/L3288</f>
        <v>125.12295081967213</v>
      </c>
      <c r="Q3288" t="s">
        <v>8317</v>
      </c>
      <c r="R3288" t="s">
        <v>8318</v>
      </c>
      <c r="S3288" s="20">
        <f t="shared" si="102"/>
        <v>42567.840069444443</v>
      </c>
      <c r="T3288" s="20">
        <f t="shared" si="103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23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7">
        <f>E3289/L3289</f>
        <v>73.529411764705884</v>
      </c>
      <c r="Q3289" t="s">
        <v>8317</v>
      </c>
      <c r="R3289" t="s">
        <v>8318</v>
      </c>
      <c r="S3289" s="20">
        <f t="shared" si="102"/>
        <v>42311.750324074077</v>
      </c>
      <c r="T3289" s="20">
        <f t="shared" si="103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23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7">
        <f>E3290/L3290</f>
        <v>48.437149758454105</v>
      </c>
      <c r="Q3290" t="s">
        <v>8317</v>
      </c>
      <c r="R3290" t="s">
        <v>8318</v>
      </c>
      <c r="S3290" s="20">
        <f t="shared" si="102"/>
        <v>42505.774479166663</v>
      </c>
      <c r="T3290" s="20">
        <f t="shared" si="103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23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7">
        <f>E3291/L3291</f>
        <v>26.608400000000003</v>
      </c>
      <c r="Q3291" t="s">
        <v>8317</v>
      </c>
      <c r="R3291" t="s">
        <v>8318</v>
      </c>
      <c r="S3291" s="20">
        <f t="shared" si="102"/>
        <v>42758.368078703701</v>
      </c>
      <c r="T3291" s="20">
        <f t="shared" si="103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23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7">
        <f>E3292/L3292</f>
        <v>33.666666666666664</v>
      </c>
      <c r="Q3292" t="s">
        <v>8317</v>
      </c>
      <c r="R3292" t="s">
        <v>8318</v>
      </c>
      <c r="S3292" s="20">
        <f t="shared" si="102"/>
        <v>42775.51494212963</v>
      </c>
      <c r="T3292" s="20">
        <f t="shared" si="103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2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7">
        <f>E3293/L3293</f>
        <v>40.714285714285715</v>
      </c>
      <c r="Q3293" t="s">
        <v>8317</v>
      </c>
      <c r="R3293" t="s">
        <v>8318</v>
      </c>
      <c r="S3293" s="20">
        <f t="shared" si="102"/>
        <v>42232.702546296292</v>
      </c>
      <c r="T3293" s="20">
        <f t="shared" si="103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23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7">
        <f>E3294/L3294</f>
        <v>19.266666666666666</v>
      </c>
      <c r="Q3294" t="s">
        <v>8317</v>
      </c>
      <c r="R3294" t="s">
        <v>8318</v>
      </c>
      <c r="S3294" s="20">
        <f t="shared" si="102"/>
        <v>42282.770231481481</v>
      </c>
      <c r="T3294" s="20">
        <f t="shared" si="103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23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7">
        <f>E3295/L3295</f>
        <v>84.285714285714292</v>
      </c>
      <c r="Q3295" t="s">
        <v>8317</v>
      </c>
      <c r="R3295" t="s">
        <v>8318</v>
      </c>
      <c r="S3295" s="20">
        <f t="shared" si="102"/>
        <v>42768.425370370373</v>
      </c>
      <c r="T3295" s="20">
        <f t="shared" si="103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23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7">
        <f>E3296/L3296</f>
        <v>29.583333333333332</v>
      </c>
      <c r="Q3296" t="s">
        <v>8317</v>
      </c>
      <c r="R3296" t="s">
        <v>8318</v>
      </c>
      <c r="S3296" s="20">
        <f t="shared" si="102"/>
        <v>42141.541134259256</v>
      </c>
      <c r="T3296" s="20">
        <f t="shared" si="103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23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7">
        <f>E3297/L3297</f>
        <v>26.667037037037037</v>
      </c>
      <c r="Q3297" t="s">
        <v>8317</v>
      </c>
      <c r="R3297" t="s">
        <v>8318</v>
      </c>
      <c r="S3297" s="20">
        <f t="shared" si="102"/>
        <v>42609.442465277782</v>
      </c>
      <c r="T3297" s="20">
        <f t="shared" si="103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23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7">
        <f>E3298/L3298</f>
        <v>45.978723404255319</v>
      </c>
      <c r="Q3298" t="s">
        <v>8317</v>
      </c>
      <c r="R3298" t="s">
        <v>8318</v>
      </c>
      <c r="S3298" s="20">
        <f t="shared" si="102"/>
        <v>42309.756620370375</v>
      </c>
      <c r="T3298" s="20">
        <f t="shared" si="103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23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7">
        <f>E3299/L3299</f>
        <v>125.09090909090909</v>
      </c>
      <c r="Q3299" t="s">
        <v>8317</v>
      </c>
      <c r="R3299" t="s">
        <v>8318</v>
      </c>
      <c r="S3299" s="20">
        <f t="shared" si="102"/>
        <v>42193.771481481483</v>
      </c>
      <c r="T3299" s="20">
        <f t="shared" si="103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23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7">
        <f>E3300/L3300</f>
        <v>141.29166666666666</v>
      </c>
      <c r="Q3300" t="s">
        <v>8317</v>
      </c>
      <c r="R3300" t="s">
        <v>8318</v>
      </c>
      <c r="S3300" s="20">
        <f t="shared" si="102"/>
        <v>42239.957962962959</v>
      </c>
      <c r="T3300" s="20">
        <f t="shared" si="103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23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7">
        <f>E3301/L3301</f>
        <v>55.333333333333336</v>
      </c>
      <c r="Q3301" t="s">
        <v>8317</v>
      </c>
      <c r="R3301" t="s">
        <v>8318</v>
      </c>
      <c r="S3301" s="20">
        <f t="shared" si="102"/>
        <v>42261.917395833334</v>
      </c>
      <c r="T3301" s="20">
        <f t="shared" si="103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23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7">
        <f>E3302/L3302</f>
        <v>46.420454545454547</v>
      </c>
      <c r="Q3302" t="s">
        <v>8317</v>
      </c>
      <c r="R3302" t="s">
        <v>8318</v>
      </c>
      <c r="S3302" s="20">
        <f t="shared" si="102"/>
        <v>42102.743773148148</v>
      </c>
      <c r="T3302" s="20">
        <f t="shared" si="103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2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7">
        <f>E3303/L3303</f>
        <v>57.2</v>
      </c>
      <c r="Q3303" t="s">
        <v>8317</v>
      </c>
      <c r="R3303" t="s">
        <v>8318</v>
      </c>
      <c r="S3303" s="20">
        <f t="shared" si="102"/>
        <v>42538.735833333332</v>
      </c>
      <c r="T3303" s="20">
        <f t="shared" si="103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23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7">
        <f>E3304/L3304</f>
        <v>173.7</v>
      </c>
      <c r="Q3304" t="s">
        <v>8317</v>
      </c>
      <c r="R3304" t="s">
        <v>8318</v>
      </c>
      <c r="S3304" s="20">
        <f t="shared" si="102"/>
        <v>42681.35157407407</v>
      </c>
      <c r="T3304" s="20">
        <f t="shared" si="103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23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7">
        <f>E3305/L3305</f>
        <v>59.6</v>
      </c>
      <c r="Q3305" t="s">
        <v>8317</v>
      </c>
      <c r="R3305" t="s">
        <v>8318</v>
      </c>
      <c r="S3305" s="20">
        <f t="shared" si="102"/>
        <v>42056.65143518518</v>
      </c>
      <c r="T3305" s="20">
        <f t="shared" si="103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23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7">
        <f>E3306/L3306</f>
        <v>89.585714285714289</v>
      </c>
      <c r="Q3306" t="s">
        <v>8317</v>
      </c>
      <c r="R3306" t="s">
        <v>8318</v>
      </c>
      <c r="S3306" s="20">
        <f t="shared" si="102"/>
        <v>42696.624444444446</v>
      </c>
      <c r="T3306" s="20">
        <f t="shared" si="103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23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7">
        <f>E3307/L3307</f>
        <v>204.05</v>
      </c>
      <c r="Q3307" t="s">
        <v>8317</v>
      </c>
      <c r="R3307" t="s">
        <v>8318</v>
      </c>
      <c r="S3307" s="20">
        <f t="shared" si="102"/>
        <v>42186.855879629627</v>
      </c>
      <c r="T3307" s="20">
        <f t="shared" si="103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23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7">
        <f>E3308/L3308</f>
        <v>48.703703703703702</v>
      </c>
      <c r="Q3308" t="s">
        <v>8317</v>
      </c>
      <c r="R3308" t="s">
        <v>8318</v>
      </c>
      <c r="S3308" s="20">
        <f t="shared" si="102"/>
        <v>42493.219236111108</v>
      </c>
      <c r="T3308" s="20">
        <f t="shared" si="103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23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7">
        <f>E3309/L3309</f>
        <v>53.339999999999996</v>
      </c>
      <c r="Q3309" t="s">
        <v>8317</v>
      </c>
      <c r="R3309" t="s">
        <v>8318</v>
      </c>
      <c r="S3309" s="20">
        <f t="shared" si="102"/>
        <v>42475.057164351849</v>
      </c>
      <c r="T3309" s="20">
        <f t="shared" si="103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23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7">
        <f>E3310/L3310</f>
        <v>75.087719298245617</v>
      </c>
      <c r="Q3310" t="s">
        <v>8317</v>
      </c>
      <c r="R3310" t="s">
        <v>8318</v>
      </c>
      <c r="S3310" s="20">
        <f t="shared" si="102"/>
        <v>42452.876909722225</v>
      </c>
      <c r="T3310" s="20">
        <f t="shared" si="103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23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7">
        <f>E3311/L3311</f>
        <v>18</v>
      </c>
      <c r="Q3311" t="s">
        <v>8317</v>
      </c>
      <c r="R3311" t="s">
        <v>8318</v>
      </c>
      <c r="S3311" s="20">
        <f t="shared" si="102"/>
        <v>42628.650208333333</v>
      </c>
      <c r="T3311" s="20">
        <f t="shared" si="103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23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7">
        <f>E3312/L3312</f>
        <v>209.83870967741936</v>
      </c>
      <c r="Q3312" t="s">
        <v>8317</v>
      </c>
      <c r="R3312" t="s">
        <v>8318</v>
      </c>
      <c r="S3312" s="20">
        <f t="shared" si="102"/>
        <v>42253.928530092591</v>
      </c>
      <c r="T3312" s="20">
        <f t="shared" si="103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2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7">
        <f>E3313/L3313</f>
        <v>61.022222222222226</v>
      </c>
      <c r="Q3313" t="s">
        <v>8317</v>
      </c>
      <c r="R3313" t="s">
        <v>8318</v>
      </c>
      <c r="S3313" s="20">
        <f t="shared" si="102"/>
        <v>42264.29178240741</v>
      </c>
      <c r="T3313" s="20">
        <f t="shared" si="103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23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7">
        <f>E3314/L3314</f>
        <v>61</v>
      </c>
      <c r="Q3314" t="s">
        <v>8317</v>
      </c>
      <c r="R3314" t="s">
        <v>8318</v>
      </c>
      <c r="S3314" s="20">
        <f t="shared" si="102"/>
        <v>42664.809560185182</v>
      </c>
      <c r="T3314" s="20">
        <f t="shared" si="103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23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7">
        <f>E3315/L3315</f>
        <v>80.034482758620683</v>
      </c>
      <c r="Q3315" t="s">
        <v>8317</v>
      </c>
      <c r="R3315" t="s">
        <v>8318</v>
      </c>
      <c r="S3315" s="20">
        <f t="shared" si="102"/>
        <v>42382.244409722218</v>
      </c>
      <c r="T3315" s="20">
        <f t="shared" si="103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23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7">
        <f>E3316/L3316</f>
        <v>29.068965517241381</v>
      </c>
      <c r="Q3316" t="s">
        <v>8317</v>
      </c>
      <c r="R3316" t="s">
        <v>8318</v>
      </c>
      <c r="S3316" s="20">
        <f t="shared" si="102"/>
        <v>42105.267488425925</v>
      </c>
      <c r="T3316" s="20">
        <f t="shared" si="103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23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7">
        <f>E3317/L3317</f>
        <v>49.438202247191015</v>
      </c>
      <c r="Q3317" t="s">
        <v>8317</v>
      </c>
      <c r="R3317" t="s">
        <v>8318</v>
      </c>
      <c r="S3317" s="20">
        <f t="shared" si="102"/>
        <v>42466.303715277776</v>
      </c>
      <c r="T3317" s="20">
        <f t="shared" si="103"/>
        <v>42496.303715277776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23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7">
        <f>E3318/L3318</f>
        <v>93.977440000000001</v>
      </c>
      <c r="Q3318" t="s">
        <v>8317</v>
      </c>
      <c r="R3318" t="s">
        <v>8318</v>
      </c>
      <c r="S3318" s="20">
        <f t="shared" si="102"/>
        <v>41826.871238425927</v>
      </c>
      <c r="T3318" s="20">
        <f t="shared" si="103"/>
        <v>41859.579166666663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23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7">
        <f>E3319/L3319</f>
        <v>61.944444444444443</v>
      </c>
      <c r="Q3319" t="s">
        <v>8317</v>
      </c>
      <c r="R3319" t="s">
        <v>8318</v>
      </c>
      <c r="S3319" s="20">
        <f t="shared" si="102"/>
        <v>42499.039629629631</v>
      </c>
      <c r="T3319" s="20">
        <f t="shared" si="103"/>
        <v>42529.039629629631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23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7">
        <f>E3320/L3320</f>
        <v>78.5</v>
      </c>
      <c r="Q3320" t="s">
        <v>8317</v>
      </c>
      <c r="R3320" t="s">
        <v>8318</v>
      </c>
      <c r="S3320" s="20">
        <f t="shared" si="102"/>
        <v>42431.302002314813</v>
      </c>
      <c r="T3320" s="20">
        <f t="shared" si="103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23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7">
        <f>E3321/L3321</f>
        <v>33.75</v>
      </c>
      <c r="Q3321" t="s">
        <v>8317</v>
      </c>
      <c r="R3321" t="s">
        <v>8318</v>
      </c>
      <c r="S3321" s="20">
        <f t="shared" si="102"/>
        <v>41990.585486111115</v>
      </c>
      <c r="T3321" s="20">
        <f t="shared" si="103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23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7">
        <f>E3322/L3322</f>
        <v>66.44736842105263</v>
      </c>
      <c r="Q3322" t="s">
        <v>8317</v>
      </c>
      <c r="R3322" t="s">
        <v>8318</v>
      </c>
      <c r="S3322" s="20">
        <f t="shared" si="102"/>
        <v>42513.045798611114</v>
      </c>
      <c r="T3322" s="20">
        <f t="shared" si="103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7">
        <f>E3323/L3323</f>
        <v>35.799999999999997</v>
      </c>
      <c r="Q3323" t="s">
        <v>8317</v>
      </c>
      <c r="R3323" t="s">
        <v>8318</v>
      </c>
      <c r="S3323" s="20">
        <f t="shared" si="102"/>
        <v>41914.100289351853</v>
      </c>
      <c r="T3323" s="20">
        <f t="shared" si="103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23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7">
        <f>E3324/L3324</f>
        <v>145.65217391304347</v>
      </c>
      <c r="Q3324" t="s">
        <v>8317</v>
      </c>
      <c r="R3324" t="s">
        <v>8318</v>
      </c>
      <c r="S3324" s="20">
        <f t="shared" si="102"/>
        <v>42521.010370370372</v>
      </c>
      <c r="T3324" s="20">
        <f t="shared" si="103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23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7">
        <f>E3325/L3325</f>
        <v>25.693877551020407</v>
      </c>
      <c r="Q3325" t="s">
        <v>8317</v>
      </c>
      <c r="R3325" t="s">
        <v>8318</v>
      </c>
      <c r="S3325" s="20">
        <f t="shared" si="102"/>
        <v>42608.36583333333</v>
      </c>
      <c r="T3325" s="20">
        <f t="shared" si="103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23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7">
        <f>E3326/L3326</f>
        <v>152.5</v>
      </c>
      <c r="Q3326" t="s">
        <v>8317</v>
      </c>
      <c r="R3326" t="s">
        <v>8318</v>
      </c>
      <c r="S3326" s="20">
        <f t="shared" si="102"/>
        <v>42512.58321759259</v>
      </c>
      <c r="T3326" s="20">
        <f t="shared" si="103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23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7">
        <f>E3327/L3327</f>
        <v>30</v>
      </c>
      <c r="Q3327" t="s">
        <v>8317</v>
      </c>
      <c r="R3327" t="s">
        <v>8318</v>
      </c>
      <c r="S3327" s="20">
        <f t="shared" si="102"/>
        <v>42064.785613425927</v>
      </c>
      <c r="T3327" s="20">
        <f t="shared" si="103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23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7">
        <f>E3328/L3328</f>
        <v>142.28070175438597</v>
      </c>
      <c r="Q3328" t="s">
        <v>8317</v>
      </c>
      <c r="R3328" t="s">
        <v>8318</v>
      </c>
      <c r="S3328" s="20">
        <f t="shared" si="102"/>
        <v>42041.714178240742</v>
      </c>
      <c r="T3328" s="20">
        <f t="shared" si="103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23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7">
        <f>E3329/L3329</f>
        <v>24.545454545454547</v>
      </c>
      <c r="Q3329" t="s">
        <v>8317</v>
      </c>
      <c r="R3329" t="s">
        <v>8318</v>
      </c>
      <c r="S3329" s="20">
        <f t="shared" si="102"/>
        <v>42468.374606481477</v>
      </c>
      <c r="T3329" s="20">
        <f t="shared" si="103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23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7">
        <f>E3330/L3330</f>
        <v>292.77777777777777</v>
      </c>
      <c r="Q3330" t="s">
        <v>8317</v>
      </c>
      <c r="R3330" t="s">
        <v>8318</v>
      </c>
      <c r="S3330" s="20">
        <f t="shared" si="102"/>
        <v>41822.57503472222</v>
      </c>
      <c r="T3330" s="20">
        <f t="shared" si="103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23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7">
        <f>E3331/L3331</f>
        <v>44.92307692307692</v>
      </c>
      <c r="Q3331" t="s">
        <v>8317</v>
      </c>
      <c r="R3331" t="s">
        <v>8318</v>
      </c>
      <c r="S3331" s="20">
        <f t="shared" ref="S3331:S3394" si="104">(J3331/86400)+DATE(1970,1,1)</f>
        <v>41837.323009259257</v>
      </c>
      <c r="T3331" s="20">
        <f t="shared" ref="T3331:T3394" si="105">(I3331/86400)+DATE(1970,1,1)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23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7">
        <f>E3332/L3332</f>
        <v>23.10144927536232</v>
      </c>
      <c r="Q3332" t="s">
        <v>8317</v>
      </c>
      <c r="R3332" t="s">
        <v>8318</v>
      </c>
      <c r="S3332" s="20">
        <f t="shared" si="104"/>
        <v>42065.887361111112</v>
      </c>
      <c r="T3332" s="20">
        <f t="shared" si="105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2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7">
        <f>E3333/L3333</f>
        <v>80.400000000000006</v>
      </c>
      <c r="Q3333" t="s">
        <v>8317</v>
      </c>
      <c r="R3333" t="s">
        <v>8318</v>
      </c>
      <c r="S3333" s="20">
        <f t="shared" si="104"/>
        <v>42248.697754629626</v>
      </c>
      <c r="T3333" s="20">
        <f t="shared" si="105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23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7">
        <f>E3334/L3334</f>
        <v>72.289156626506028</v>
      </c>
      <c r="Q3334" t="s">
        <v>8317</v>
      </c>
      <c r="R3334" t="s">
        <v>8318</v>
      </c>
      <c r="S3334" s="20">
        <f t="shared" si="104"/>
        <v>41809.860300925924</v>
      </c>
      <c r="T3334" s="20">
        <f t="shared" si="105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23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7">
        <f>E3335/L3335</f>
        <v>32.972972972972975</v>
      </c>
      <c r="Q3335" t="s">
        <v>8317</v>
      </c>
      <c r="R3335" t="s">
        <v>8318</v>
      </c>
      <c r="S3335" s="20">
        <f t="shared" si="104"/>
        <v>42148.676851851851</v>
      </c>
      <c r="T3335" s="20">
        <f t="shared" si="105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23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7">
        <f>E3336/L3336</f>
        <v>116.65217391304348</v>
      </c>
      <c r="Q3336" t="s">
        <v>8317</v>
      </c>
      <c r="R3336" t="s">
        <v>8318</v>
      </c>
      <c r="S3336" s="20">
        <f t="shared" si="104"/>
        <v>42185.521087962959</v>
      </c>
      <c r="T3336" s="20">
        <f t="shared" si="105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23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7">
        <f>E3337/L3337</f>
        <v>79.61904761904762</v>
      </c>
      <c r="Q3337" t="s">
        <v>8317</v>
      </c>
      <c r="R3337" t="s">
        <v>8318</v>
      </c>
      <c r="S3337" s="20">
        <f t="shared" si="104"/>
        <v>41827.674143518518</v>
      </c>
      <c r="T3337" s="20">
        <f t="shared" si="105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23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7">
        <f>E3338/L3338</f>
        <v>27.777777777777779</v>
      </c>
      <c r="Q3338" t="s">
        <v>8317</v>
      </c>
      <c r="R3338" t="s">
        <v>8318</v>
      </c>
      <c r="S3338" s="20">
        <f t="shared" si="104"/>
        <v>42437.398680555554</v>
      </c>
      <c r="T3338" s="20">
        <f t="shared" si="105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23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7">
        <f>E3339/L3339</f>
        <v>81.029411764705884</v>
      </c>
      <c r="Q3339" t="s">
        <v>8317</v>
      </c>
      <c r="R3339" t="s">
        <v>8318</v>
      </c>
      <c r="S3339" s="20">
        <f t="shared" si="104"/>
        <v>41901.282025462962</v>
      </c>
      <c r="T3339" s="20">
        <f t="shared" si="105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23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7">
        <f>E3340/L3340</f>
        <v>136.84821428571428</v>
      </c>
      <c r="Q3340" t="s">
        <v>8317</v>
      </c>
      <c r="R3340" t="s">
        <v>8318</v>
      </c>
      <c r="S3340" s="20">
        <f t="shared" si="104"/>
        <v>42769.574999999997</v>
      </c>
      <c r="T3340" s="20">
        <f t="shared" si="105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23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7">
        <f>E3341/L3341</f>
        <v>177.61702127659575</v>
      </c>
      <c r="Q3341" t="s">
        <v>8317</v>
      </c>
      <c r="R3341" t="s">
        <v>8318</v>
      </c>
      <c r="S3341" s="20">
        <f t="shared" si="104"/>
        <v>42549.665717592594</v>
      </c>
      <c r="T3341" s="20">
        <f t="shared" si="105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23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7">
        <f>E3342/L3342</f>
        <v>109.07894736842105</v>
      </c>
      <c r="Q3342" t="s">
        <v>8317</v>
      </c>
      <c r="R3342" t="s">
        <v>8318</v>
      </c>
      <c r="S3342" s="20">
        <f t="shared" si="104"/>
        <v>42685.974004629628</v>
      </c>
      <c r="T3342" s="20">
        <f t="shared" si="105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2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7">
        <f>E3343/L3343</f>
        <v>119.64285714285714</v>
      </c>
      <c r="Q3343" t="s">
        <v>8317</v>
      </c>
      <c r="R3343" t="s">
        <v>8318</v>
      </c>
      <c r="S3343" s="20">
        <f t="shared" si="104"/>
        <v>42510.798854166671</v>
      </c>
      <c r="T3343" s="20">
        <f t="shared" si="105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23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7">
        <f>E3344/L3344</f>
        <v>78.205128205128204</v>
      </c>
      <c r="Q3344" t="s">
        <v>8317</v>
      </c>
      <c r="R3344" t="s">
        <v>8318</v>
      </c>
      <c r="S3344" s="20">
        <f t="shared" si="104"/>
        <v>42062.296412037038</v>
      </c>
      <c r="T3344" s="20">
        <f t="shared" si="105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23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7">
        <f>E3345/L3345</f>
        <v>52.173913043478258</v>
      </c>
      <c r="Q3345" t="s">
        <v>8317</v>
      </c>
      <c r="R3345" t="s">
        <v>8318</v>
      </c>
      <c r="S3345" s="20">
        <f t="shared" si="104"/>
        <v>42452.916481481487</v>
      </c>
      <c r="T3345" s="20">
        <f t="shared" si="105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23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7">
        <f>E3346/L3346</f>
        <v>114.125</v>
      </c>
      <c r="Q3346" t="s">
        <v>8317</v>
      </c>
      <c r="R3346" t="s">
        <v>8318</v>
      </c>
      <c r="S3346" s="20">
        <f t="shared" si="104"/>
        <v>41851.200150462959</v>
      </c>
      <c r="T3346" s="20">
        <f t="shared" si="105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23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7">
        <f>E3347/L3347</f>
        <v>50</v>
      </c>
      <c r="Q3347" t="s">
        <v>8317</v>
      </c>
      <c r="R3347" t="s">
        <v>8318</v>
      </c>
      <c r="S3347" s="20">
        <f t="shared" si="104"/>
        <v>42053.106111111112</v>
      </c>
      <c r="T3347" s="20">
        <f t="shared" si="105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23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7">
        <f>E3348/L3348</f>
        <v>91.666666666666671</v>
      </c>
      <c r="Q3348" t="s">
        <v>8317</v>
      </c>
      <c r="R3348" t="s">
        <v>8318</v>
      </c>
      <c r="S3348" s="20">
        <f t="shared" si="104"/>
        <v>42054.024421296301</v>
      </c>
      <c r="T3348" s="20">
        <f t="shared" si="105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23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7">
        <f>E3349/L3349</f>
        <v>108.59090909090909</v>
      </c>
      <c r="Q3349" t="s">
        <v>8317</v>
      </c>
      <c r="R3349" t="s">
        <v>8318</v>
      </c>
      <c r="S3349" s="20">
        <f t="shared" si="104"/>
        <v>42484.551550925928</v>
      </c>
      <c r="T3349" s="20">
        <f t="shared" si="105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23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7">
        <f>E3350/L3350</f>
        <v>69.822784810126578</v>
      </c>
      <c r="Q3350" t="s">
        <v>8317</v>
      </c>
      <c r="R3350" t="s">
        <v>8318</v>
      </c>
      <c r="S3350" s="20">
        <f t="shared" si="104"/>
        <v>42466.558796296296</v>
      </c>
      <c r="T3350" s="20">
        <f t="shared" si="105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23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7">
        <f>E3351/L3351</f>
        <v>109.57142857142857</v>
      </c>
      <c r="Q3351" t="s">
        <v>8317</v>
      </c>
      <c r="R3351" t="s">
        <v>8318</v>
      </c>
      <c r="S3351" s="20">
        <f t="shared" si="104"/>
        <v>42513.110787037032</v>
      </c>
      <c r="T3351" s="20">
        <f t="shared" si="105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23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7">
        <f>E3352/L3352</f>
        <v>71.666666666666671</v>
      </c>
      <c r="Q3352" t="s">
        <v>8317</v>
      </c>
      <c r="R3352" t="s">
        <v>8318</v>
      </c>
      <c r="S3352" s="20">
        <f t="shared" si="104"/>
        <v>42302.701516203699</v>
      </c>
      <c r="T3352" s="20">
        <f t="shared" si="105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2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7">
        <f>E3353/L3353</f>
        <v>93.611111111111114</v>
      </c>
      <c r="Q3353" t="s">
        <v>8317</v>
      </c>
      <c r="R3353" t="s">
        <v>8318</v>
      </c>
      <c r="S3353" s="20">
        <f t="shared" si="104"/>
        <v>41806.395428240743</v>
      </c>
      <c r="T3353" s="20">
        <f t="shared" si="105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23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7">
        <f>E3354/L3354</f>
        <v>76.8</v>
      </c>
      <c r="Q3354" t="s">
        <v>8317</v>
      </c>
      <c r="R3354" t="s">
        <v>8318</v>
      </c>
      <c r="S3354" s="20">
        <f t="shared" si="104"/>
        <v>42495.992800925931</v>
      </c>
      <c r="T3354" s="20">
        <f t="shared" si="105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23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7">
        <f>E3355/L3355</f>
        <v>35.795454545454547</v>
      </c>
      <c r="Q3355" t="s">
        <v>8317</v>
      </c>
      <c r="R3355" t="s">
        <v>8318</v>
      </c>
      <c r="S3355" s="20">
        <f t="shared" si="104"/>
        <v>42479.432291666672</v>
      </c>
      <c r="T3355" s="20">
        <f t="shared" si="105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23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7">
        <f>E3356/L3356</f>
        <v>55.6</v>
      </c>
      <c r="Q3356" t="s">
        <v>8317</v>
      </c>
      <c r="R3356" t="s">
        <v>8318</v>
      </c>
      <c r="S3356" s="20">
        <f t="shared" si="104"/>
        <v>42270.7269212963</v>
      </c>
      <c r="T3356" s="20">
        <f t="shared" si="105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23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7">
        <f>E3357/L3357</f>
        <v>147.33333333333334</v>
      </c>
      <c r="Q3357" t="s">
        <v>8317</v>
      </c>
      <c r="R3357" t="s">
        <v>8318</v>
      </c>
      <c r="S3357" s="20">
        <f t="shared" si="104"/>
        <v>42489.619525462964</v>
      </c>
      <c r="T3357" s="20">
        <f t="shared" si="105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23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7">
        <f>E3358/L3358</f>
        <v>56.333333333333336</v>
      </c>
      <c r="Q3358" t="s">
        <v>8317</v>
      </c>
      <c r="R3358" t="s">
        <v>8318</v>
      </c>
      <c r="S3358" s="20">
        <f t="shared" si="104"/>
        <v>42536.815648148149</v>
      </c>
      <c r="T3358" s="20">
        <f t="shared" si="105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23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7">
        <f>E3359/L3359</f>
        <v>96.19047619047619</v>
      </c>
      <c r="Q3359" t="s">
        <v>8317</v>
      </c>
      <c r="R3359" t="s">
        <v>8318</v>
      </c>
      <c r="S3359" s="20">
        <f t="shared" si="104"/>
        <v>41822.417939814812</v>
      </c>
      <c r="T3359" s="20">
        <f t="shared" si="105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23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7">
        <f>E3360/L3360</f>
        <v>63.574074074074076</v>
      </c>
      <c r="Q3360" t="s">
        <v>8317</v>
      </c>
      <c r="R3360" t="s">
        <v>8318</v>
      </c>
      <c r="S3360" s="20">
        <f t="shared" si="104"/>
        <v>41932.311099537037</v>
      </c>
      <c r="T3360" s="20">
        <f t="shared" si="105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23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7">
        <f>E3361/L3361</f>
        <v>184.78260869565219</v>
      </c>
      <c r="Q3361" t="s">
        <v>8317</v>
      </c>
      <c r="R3361" t="s">
        <v>8318</v>
      </c>
      <c r="S3361" s="20">
        <f t="shared" si="104"/>
        <v>42746.057106481487</v>
      </c>
      <c r="T3361" s="20">
        <f t="shared" si="105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23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7">
        <f>E3362/L3362</f>
        <v>126.72222222222223</v>
      </c>
      <c r="Q3362" t="s">
        <v>8317</v>
      </c>
      <c r="R3362" t="s">
        <v>8318</v>
      </c>
      <c r="S3362" s="20">
        <f t="shared" si="104"/>
        <v>42697.082673611112</v>
      </c>
      <c r="T3362" s="20">
        <f t="shared" si="105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2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7">
        <f>E3363/L3363</f>
        <v>83.42647058823529</v>
      </c>
      <c r="Q3363" t="s">
        <v>8317</v>
      </c>
      <c r="R3363" t="s">
        <v>8318</v>
      </c>
      <c r="S3363" s="20">
        <f t="shared" si="104"/>
        <v>41866.025347222225</v>
      </c>
      <c r="T3363" s="20">
        <f t="shared" si="105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23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7">
        <f>E3364/L3364</f>
        <v>54.5</v>
      </c>
      <c r="Q3364" t="s">
        <v>8317</v>
      </c>
      <c r="R3364" t="s">
        <v>8318</v>
      </c>
      <c r="S3364" s="20">
        <f t="shared" si="104"/>
        <v>42056.091631944444</v>
      </c>
      <c r="T3364" s="20">
        <f t="shared" si="105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23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7">
        <f>E3365/L3365</f>
        <v>302.30769230769232</v>
      </c>
      <c r="Q3365" t="s">
        <v>8317</v>
      </c>
      <c r="R3365" t="s">
        <v>8318</v>
      </c>
      <c r="S3365" s="20">
        <f t="shared" si="104"/>
        <v>41851.771354166667</v>
      </c>
      <c r="T3365" s="20">
        <f t="shared" si="105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23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7">
        <f>E3366/L3366</f>
        <v>44.138888888888886</v>
      </c>
      <c r="Q3366" t="s">
        <v>8317</v>
      </c>
      <c r="R3366" t="s">
        <v>8318</v>
      </c>
      <c r="S3366" s="20">
        <f t="shared" si="104"/>
        <v>42422.977418981478</v>
      </c>
      <c r="T3366" s="20">
        <f t="shared" si="105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23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7">
        <f>E3367/L3367</f>
        <v>866.66666666666663</v>
      </c>
      <c r="Q3367" t="s">
        <v>8317</v>
      </c>
      <c r="R3367" t="s">
        <v>8318</v>
      </c>
      <c r="S3367" s="20">
        <f t="shared" si="104"/>
        <v>42321.101759259254</v>
      </c>
      <c r="T3367" s="20">
        <f t="shared" si="105"/>
        <v>42351.101759259254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23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7">
        <f>E3368/L3368</f>
        <v>61.388888888888886</v>
      </c>
      <c r="Q3368" t="s">
        <v>8317</v>
      </c>
      <c r="R3368" t="s">
        <v>8318</v>
      </c>
      <c r="S3368" s="20">
        <f t="shared" si="104"/>
        <v>42107.067557870367</v>
      </c>
      <c r="T3368" s="20">
        <f t="shared" si="105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23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7">
        <f>E3369/L3369</f>
        <v>29.666666666666668</v>
      </c>
      <c r="Q3369" t="s">
        <v>8317</v>
      </c>
      <c r="R3369" t="s">
        <v>8318</v>
      </c>
      <c r="S3369" s="20">
        <f t="shared" si="104"/>
        <v>42192.933958333335</v>
      </c>
      <c r="T3369" s="20">
        <f t="shared" si="105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23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7">
        <f>E3370/L3370</f>
        <v>45.478260869565219</v>
      </c>
      <c r="Q3370" t="s">
        <v>8317</v>
      </c>
      <c r="R3370" t="s">
        <v>8318</v>
      </c>
      <c r="S3370" s="20">
        <f t="shared" si="104"/>
        <v>41969.199756944443</v>
      </c>
      <c r="T3370" s="20">
        <f t="shared" si="105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23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7">
        <f>E3371/L3371</f>
        <v>96.203703703703709</v>
      </c>
      <c r="Q3371" t="s">
        <v>8317</v>
      </c>
      <c r="R3371" t="s">
        <v>8318</v>
      </c>
      <c r="S3371" s="20">
        <f t="shared" si="104"/>
        <v>42690.041435185187</v>
      </c>
      <c r="T3371" s="20">
        <f t="shared" si="105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23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7">
        <f>E3372/L3372</f>
        <v>67.92307692307692</v>
      </c>
      <c r="Q3372" t="s">
        <v>8317</v>
      </c>
      <c r="R3372" t="s">
        <v>8318</v>
      </c>
      <c r="S3372" s="20">
        <f t="shared" si="104"/>
        <v>42690.334317129629</v>
      </c>
      <c r="T3372" s="20">
        <f t="shared" si="105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2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7">
        <f>E3373/L3373</f>
        <v>30.777777777777779</v>
      </c>
      <c r="Q3373" t="s">
        <v>8317</v>
      </c>
      <c r="R3373" t="s">
        <v>8318</v>
      </c>
      <c r="S3373" s="20">
        <f t="shared" si="104"/>
        <v>42312.874594907407</v>
      </c>
      <c r="T3373" s="20">
        <f t="shared" si="105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23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7">
        <f>E3374/L3374</f>
        <v>38.333333333333336</v>
      </c>
      <c r="Q3374" t="s">
        <v>8317</v>
      </c>
      <c r="R3374" t="s">
        <v>8318</v>
      </c>
      <c r="S3374" s="20">
        <f t="shared" si="104"/>
        <v>41855.548101851848</v>
      </c>
      <c r="T3374" s="20">
        <f t="shared" si="105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23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7">
        <f>E3375/L3375</f>
        <v>66.833333333333329</v>
      </c>
      <c r="Q3375" t="s">
        <v>8317</v>
      </c>
      <c r="R3375" t="s">
        <v>8318</v>
      </c>
      <c r="S3375" s="20">
        <f t="shared" si="104"/>
        <v>42179.854629629626</v>
      </c>
      <c r="T3375" s="20">
        <f t="shared" si="105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23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7">
        <f>E3376/L3376</f>
        <v>71.730769230769226</v>
      </c>
      <c r="Q3376" t="s">
        <v>8317</v>
      </c>
      <c r="R3376" t="s">
        <v>8318</v>
      </c>
      <c r="S3376" s="20">
        <f t="shared" si="104"/>
        <v>42275.731666666667</v>
      </c>
      <c r="T3376" s="20">
        <f t="shared" si="105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23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7">
        <f>E3377/L3377</f>
        <v>176.47058823529412</v>
      </c>
      <c r="Q3377" t="s">
        <v>8317</v>
      </c>
      <c r="R3377" t="s">
        <v>8318</v>
      </c>
      <c r="S3377" s="20">
        <f t="shared" si="104"/>
        <v>41765.610798611109</v>
      </c>
      <c r="T3377" s="20">
        <f t="shared" si="105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23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7">
        <f>E3378/L3378</f>
        <v>421.10526315789474</v>
      </c>
      <c r="Q3378" t="s">
        <v>8317</v>
      </c>
      <c r="R3378" t="s">
        <v>8318</v>
      </c>
      <c r="S3378" s="20">
        <f t="shared" si="104"/>
        <v>42059.701319444444</v>
      </c>
      <c r="T3378" s="20">
        <f t="shared" si="105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23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7">
        <f>E3379/L3379</f>
        <v>104.98701298701299</v>
      </c>
      <c r="Q3379" t="s">
        <v>8317</v>
      </c>
      <c r="R3379" t="s">
        <v>8318</v>
      </c>
      <c r="S3379" s="20">
        <f t="shared" si="104"/>
        <v>42053.732627314814</v>
      </c>
      <c r="T3379" s="20">
        <f t="shared" si="105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23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7">
        <f>E3380/L3380</f>
        <v>28.19047619047619</v>
      </c>
      <c r="Q3380" t="s">
        <v>8317</v>
      </c>
      <c r="R3380" t="s">
        <v>8318</v>
      </c>
      <c r="S3380" s="20">
        <f t="shared" si="104"/>
        <v>41858.355393518519</v>
      </c>
      <c r="T3380" s="20">
        <f t="shared" si="105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23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7">
        <f>E3381/L3381</f>
        <v>54.55263157894737</v>
      </c>
      <c r="Q3381" t="s">
        <v>8317</v>
      </c>
      <c r="R3381" t="s">
        <v>8318</v>
      </c>
      <c r="S3381" s="20">
        <f t="shared" si="104"/>
        <v>42225.513888888891</v>
      </c>
      <c r="T3381" s="20">
        <f t="shared" si="105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23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7">
        <f>E3382/L3382</f>
        <v>111.89285714285714</v>
      </c>
      <c r="Q3382" t="s">
        <v>8317</v>
      </c>
      <c r="R3382" t="s">
        <v>8318</v>
      </c>
      <c r="S3382" s="20">
        <f t="shared" si="104"/>
        <v>41937.953449074077</v>
      </c>
      <c r="T3382" s="20">
        <f t="shared" si="105"/>
        <v>41972.995115740741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2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7">
        <f>E3383/L3383</f>
        <v>85.208333333333329</v>
      </c>
      <c r="Q3383" t="s">
        <v>8317</v>
      </c>
      <c r="R3383" t="s">
        <v>8318</v>
      </c>
      <c r="S3383" s="20">
        <f t="shared" si="104"/>
        <v>42044.184988425928</v>
      </c>
      <c r="T3383" s="20">
        <f t="shared" si="105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23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7">
        <f>E3384/L3384</f>
        <v>76.652173913043484</v>
      </c>
      <c r="Q3384" t="s">
        <v>8317</v>
      </c>
      <c r="R3384" t="s">
        <v>8318</v>
      </c>
      <c r="S3384" s="20">
        <f t="shared" si="104"/>
        <v>42559.431203703702</v>
      </c>
      <c r="T3384" s="20">
        <f t="shared" si="105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23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7">
        <f>E3385/L3385</f>
        <v>65.166666666666671</v>
      </c>
      <c r="Q3385" t="s">
        <v>8317</v>
      </c>
      <c r="R3385" t="s">
        <v>8318</v>
      </c>
      <c r="S3385" s="20">
        <f t="shared" si="104"/>
        <v>42524.782638888893</v>
      </c>
      <c r="T3385" s="20">
        <f t="shared" si="105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23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7">
        <f>E3386/L3386</f>
        <v>93.760312499999998</v>
      </c>
      <c r="Q3386" t="s">
        <v>8317</v>
      </c>
      <c r="R3386" t="s">
        <v>8318</v>
      </c>
      <c r="S3386" s="20">
        <f t="shared" si="104"/>
        <v>42292.087592592594</v>
      </c>
      <c r="T3386" s="20">
        <f t="shared" si="105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23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7">
        <f>E3387/L3387</f>
        <v>133.33333333333334</v>
      </c>
      <c r="Q3387" t="s">
        <v>8317</v>
      </c>
      <c r="R3387" t="s">
        <v>8318</v>
      </c>
      <c r="S3387" s="20">
        <f t="shared" si="104"/>
        <v>41953.8675</v>
      </c>
      <c r="T3387" s="20">
        <f t="shared" si="105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23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7">
        <f>E3388/L3388</f>
        <v>51.219512195121951</v>
      </c>
      <c r="Q3388" t="s">
        <v>8317</v>
      </c>
      <c r="R3388" t="s">
        <v>8318</v>
      </c>
      <c r="S3388" s="20">
        <f t="shared" si="104"/>
        <v>41946.644745370373</v>
      </c>
      <c r="T3388" s="20">
        <f t="shared" si="105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23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7">
        <f>E3389/L3389</f>
        <v>100.17142857142858</v>
      </c>
      <c r="Q3389" t="s">
        <v>8317</v>
      </c>
      <c r="R3389" t="s">
        <v>8318</v>
      </c>
      <c r="S3389" s="20">
        <f t="shared" si="104"/>
        <v>41947.762592592597</v>
      </c>
      <c r="T3389" s="20">
        <f t="shared" si="105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23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7">
        <f>E3390/L3390</f>
        <v>34.6</v>
      </c>
      <c r="Q3390" t="s">
        <v>8317</v>
      </c>
      <c r="R3390" t="s">
        <v>8318</v>
      </c>
      <c r="S3390" s="20">
        <f t="shared" si="104"/>
        <v>42143.461122685185</v>
      </c>
      <c r="T3390" s="20">
        <f t="shared" si="105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23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7">
        <f>E3391/L3391</f>
        <v>184.67741935483872</v>
      </c>
      <c r="Q3391" t="s">
        <v>8317</v>
      </c>
      <c r="R3391" t="s">
        <v>8318</v>
      </c>
      <c r="S3391" s="20">
        <f t="shared" si="104"/>
        <v>42494.563449074078</v>
      </c>
      <c r="T3391" s="20">
        <f t="shared" si="105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23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7">
        <f>E3392/L3392</f>
        <v>69.818181818181813</v>
      </c>
      <c r="Q3392" t="s">
        <v>8317</v>
      </c>
      <c r="R3392" t="s">
        <v>8318</v>
      </c>
      <c r="S3392" s="20">
        <f t="shared" si="104"/>
        <v>41815.774826388893</v>
      </c>
      <c r="T3392" s="20">
        <f t="shared" si="105"/>
        <v>41830.774826388893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2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7">
        <f>E3393/L3393</f>
        <v>61.944444444444443</v>
      </c>
      <c r="Q3393" t="s">
        <v>8317</v>
      </c>
      <c r="R3393" t="s">
        <v>8318</v>
      </c>
      <c r="S3393" s="20">
        <f t="shared" si="104"/>
        <v>41830.545694444445</v>
      </c>
      <c r="T3393" s="20">
        <f t="shared" si="105"/>
        <v>41859.936111111107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23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7">
        <f>E3394/L3394</f>
        <v>41.666666666666664</v>
      </c>
      <c r="Q3394" t="s">
        <v>8317</v>
      </c>
      <c r="R3394" t="s">
        <v>8318</v>
      </c>
      <c r="S3394" s="20">
        <f t="shared" si="104"/>
        <v>42446.845543981486</v>
      </c>
      <c r="T3394" s="20">
        <f t="shared" si="105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23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7">
        <f>E3395/L3395</f>
        <v>36.06818181818182</v>
      </c>
      <c r="Q3395" t="s">
        <v>8317</v>
      </c>
      <c r="R3395" t="s">
        <v>8318</v>
      </c>
      <c r="S3395" s="20">
        <f t="shared" ref="S3395:S3458" si="106">(J3395/86400)+DATE(1970,1,1)</f>
        <v>41923.921643518523</v>
      </c>
      <c r="T3395" s="20">
        <f t="shared" ref="T3395:T3458" si="107">(I3395/86400)+DATE(1970,1,1)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23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7">
        <f>E3396/L3396</f>
        <v>29</v>
      </c>
      <c r="Q3396" t="s">
        <v>8317</v>
      </c>
      <c r="R3396" t="s">
        <v>8318</v>
      </c>
      <c r="S3396" s="20">
        <f t="shared" si="106"/>
        <v>41817.59542824074</v>
      </c>
      <c r="T3396" s="20">
        <f t="shared" si="107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23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7">
        <f>E3397/L3397</f>
        <v>24.210526315789473</v>
      </c>
      <c r="Q3397" t="s">
        <v>8317</v>
      </c>
      <c r="R3397" t="s">
        <v>8318</v>
      </c>
      <c r="S3397" s="20">
        <f t="shared" si="106"/>
        <v>42140.712314814809</v>
      </c>
      <c r="T3397" s="20">
        <f t="shared" si="107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23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7">
        <f>E3398/L3398</f>
        <v>55.892857142857146</v>
      </c>
      <c r="Q3398" t="s">
        <v>8317</v>
      </c>
      <c r="R3398" t="s">
        <v>8318</v>
      </c>
      <c r="S3398" s="20">
        <f t="shared" si="106"/>
        <v>41764.446631944447</v>
      </c>
      <c r="T3398" s="20">
        <f t="shared" si="107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23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7">
        <f>E3399/L3399</f>
        <v>11.666666666666666</v>
      </c>
      <c r="Q3399" t="s">
        <v>8317</v>
      </c>
      <c r="R3399" t="s">
        <v>8318</v>
      </c>
      <c r="S3399" s="20">
        <f t="shared" si="106"/>
        <v>42378.478344907402</v>
      </c>
      <c r="T3399" s="20">
        <f t="shared" si="107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23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7">
        <f>E3400/L3400</f>
        <v>68.353846153846149</v>
      </c>
      <c r="Q3400" t="s">
        <v>8317</v>
      </c>
      <c r="R3400" t="s">
        <v>8318</v>
      </c>
      <c r="S3400" s="20">
        <f t="shared" si="106"/>
        <v>41941.752037037033</v>
      </c>
      <c r="T3400" s="20">
        <f t="shared" si="107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23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7">
        <f>E3401/L3401</f>
        <v>27.065217391304348</v>
      </c>
      <c r="Q3401" t="s">
        <v>8317</v>
      </c>
      <c r="R3401" t="s">
        <v>8318</v>
      </c>
      <c r="S3401" s="20">
        <f t="shared" si="106"/>
        <v>42026.920428240745</v>
      </c>
      <c r="T3401" s="20">
        <f t="shared" si="107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23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7">
        <f>E3402/L3402</f>
        <v>118.12941176470588</v>
      </c>
      <c r="Q3402" t="s">
        <v>8317</v>
      </c>
      <c r="R3402" t="s">
        <v>8318</v>
      </c>
      <c r="S3402" s="20">
        <f t="shared" si="106"/>
        <v>41834.953865740739</v>
      </c>
      <c r="T3402" s="20">
        <f t="shared" si="107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2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7">
        <f>E3403/L3403</f>
        <v>44.757575757575758</v>
      </c>
      <c r="Q3403" t="s">
        <v>8317</v>
      </c>
      <c r="R3403" t="s">
        <v>8318</v>
      </c>
      <c r="S3403" s="20">
        <f t="shared" si="106"/>
        <v>42193.723912037036</v>
      </c>
      <c r="T3403" s="20">
        <f t="shared" si="107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23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7">
        <f>E3404/L3404</f>
        <v>99.787878787878782</v>
      </c>
      <c r="Q3404" t="s">
        <v>8317</v>
      </c>
      <c r="R3404" t="s">
        <v>8318</v>
      </c>
      <c r="S3404" s="20">
        <f t="shared" si="106"/>
        <v>42290.61855324074</v>
      </c>
      <c r="T3404" s="20">
        <f t="shared" si="107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23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7">
        <f>E3405/L3405</f>
        <v>117.64705882352941</v>
      </c>
      <c r="Q3405" t="s">
        <v>8317</v>
      </c>
      <c r="R3405" t="s">
        <v>8318</v>
      </c>
      <c r="S3405" s="20">
        <f t="shared" si="106"/>
        <v>42150.462083333332</v>
      </c>
      <c r="T3405" s="20">
        <f t="shared" si="107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23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7">
        <f>E3406/L3406</f>
        <v>203.33333333333334</v>
      </c>
      <c r="Q3406" t="s">
        <v>8317</v>
      </c>
      <c r="R3406" t="s">
        <v>8318</v>
      </c>
      <c r="S3406" s="20">
        <f t="shared" si="106"/>
        <v>42152.503495370373</v>
      </c>
      <c r="T3406" s="20">
        <f t="shared" si="107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23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7">
        <f>E3407/L3407</f>
        <v>28.323529411764707</v>
      </c>
      <c r="Q3407" t="s">
        <v>8317</v>
      </c>
      <c r="R3407" t="s">
        <v>8318</v>
      </c>
      <c r="S3407" s="20">
        <f t="shared" si="106"/>
        <v>42410.017199074078</v>
      </c>
      <c r="T3407" s="20">
        <f t="shared" si="107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23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7">
        <f>E3408/L3408</f>
        <v>110.23076923076923</v>
      </c>
      <c r="Q3408" t="s">
        <v>8317</v>
      </c>
      <c r="R3408" t="s">
        <v>8318</v>
      </c>
      <c r="S3408" s="20">
        <f t="shared" si="106"/>
        <v>41791.492777777778</v>
      </c>
      <c r="T3408" s="20">
        <f t="shared" si="107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23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7">
        <f>E3409/L3409</f>
        <v>31.970149253731343</v>
      </c>
      <c r="Q3409" t="s">
        <v>8317</v>
      </c>
      <c r="R3409" t="s">
        <v>8318</v>
      </c>
      <c r="S3409" s="20">
        <f t="shared" si="106"/>
        <v>41796.422326388885</v>
      </c>
      <c r="T3409" s="20">
        <f t="shared" si="107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23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7">
        <f>E3410/L3410</f>
        <v>58.611111111111114</v>
      </c>
      <c r="Q3410" t="s">
        <v>8317</v>
      </c>
      <c r="R3410" t="s">
        <v>8318</v>
      </c>
      <c r="S3410" s="20">
        <f t="shared" si="106"/>
        <v>41808.991944444446</v>
      </c>
      <c r="T3410" s="20">
        <f t="shared" si="107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23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7">
        <f>E3411/L3411</f>
        <v>29.428571428571427</v>
      </c>
      <c r="Q3411" t="s">
        <v>8317</v>
      </c>
      <c r="R3411" t="s">
        <v>8318</v>
      </c>
      <c r="S3411" s="20">
        <f t="shared" si="106"/>
        <v>42544.814328703702</v>
      </c>
      <c r="T3411" s="20">
        <f t="shared" si="107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23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7">
        <f>E3412/L3412</f>
        <v>81.375</v>
      </c>
      <c r="Q3412" t="s">
        <v>8317</v>
      </c>
      <c r="R3412" t="s">
        <v>8318</v>
      </c>
      <c r="S3412" s="20">
        <f t="shared" si="106"/>
        <v>42500.041550925926</v>
      </c>
      <c r="T3412" s="20">
        <f t="shared" si="107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2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7">
        <f>E3413/L3413</f>
        <v>199.16666666666666</v>
      </c>
      <c r="Q3413" t="s">
        <v>8317</v>
      </c>
      <c r="R3413" t="s">
        <v>8318</v>
      </c>
      <c r="S3413" s="20">
        <f t="shared" si="106"/>
        <v>42265.022824074069</v>
      </c>
      <c r="T3413" s="20">
        <f t="shared" si="107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23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7">
        <f>E3414/L3414</f>
        <v>115.38461538461539</v>
      </c>
      <c r="Q3414" t="s">
        <v>8317</v>
      </c>
      <c r="R3414" t="s">
        <v>8318</v>
      </c>
      <c r="S3414" s="20">
        <f t="shared" si="106"/>
        <v>41879.959050925929</v>
      </c>
      <c r="T3414" s="20">
        <f t="shared" si="107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23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7">
        <f>E3415/L3415</f>
        <v>46.428571428571431</v>
      </c>
      <c r="Q3415" t="s">
        <v>8317</v>
      </c>
      <c r="R3415" t="s">
        <v>8318</v>
      </c>
      <c r="S3415" s="20">
        <f t="shared" si="106"/>
        <v>42053.733078703706</v>
      </c>
      <c r="T3415" s="20">
        <f t="shared" si="107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23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7">
        <f>E3416/L3416</f>
        <v>70.568181818181813</v>
      </c>
      <c r="Q3416" t="s">
        <v>8317</v>
      </c>
      <c r="R3416" t="s">
        <v>8318</v>
      </c>
      <c r="S3416" s="20">
        <f t="shared" si="106"/>
        <v>42675.832465277781</v>
      </c>
      <c r="T3416" s="20">
        <f t="shared" si="107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23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7">
        <f>E3417/L3417</f>
        <v>22.222222222222221</v>
      </c>
      <c r="Q3417" t="s">
        <v>8317</v>
      </c>
      <c r="R3417" t="s">
        <v>8318</v>
      </c>
      <c r="S3417" s="20">
        <f t="shared" si="106"/>
        <v>42467.144166666665</v>
      </c>
      <c r="T3417" s="20">
        <f t="shared" si="107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23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7">
        <f>E3418/L3418</f>
        <v>159.46666666666667</v>
      </c>
      <c r="Q3418" t="s">
        <v>8317</v>
      </c>
      <c r="R3418" t="s">
        <v>8318</v>
      </c>
      <c r="S3418" s="20">
        <f t="shared" si="106"/>
        <v>42089.412557870368</v>
      </c>
      <c r="T3418" s="20">
        <f t="shared" si="107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23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7">
        <f>E3419/L3419</f>
        <v>37.777999999999999</v>
      </c>
      <c r="Q3419" t="s">
        <v>8317</v>
      </c>
      <c r="R3419" t="s">
        <v>8318</v>
      </c>
      <c r="S3419" s="20">
        <f t="shared" si="106"/>
        <v>41894.91375</v>
      </c>
      <c r="T3419" s="20">
        <f t="shared" si="107"/>
        <v>41938.029861111107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23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7">
        <f>E3420/L3420</f>
        <v>72.053571428571431</v>
      </c>
      <c r="Q3420" t="s">
        <v>8317</v>
      </c>
      <c r="R3420" t="s">
        <v>8318</v>
      </c>
      <c r="S3420" s="20">
        <f t="shared" si="106"/>
        <v>41752.83457175926</v>
      </c>
      <c r="T3420" s="20">
        <f t="shared" si="107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23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7">
        <f>E3421/L3421</f>
        <v>63.695652173913047</v>
      </c>
      <c r="Q3421" t="s">
        <v>8317</v>
      </c>
      <c r="R3421" t="s">
        <v>8318</v>
      </c>
      <c r="S3421" s="20">
        <f t="shared" si="106"/>
        <v>42448.821585648147</v>
      </c>
      <c r="T3421" s="20">
        <f t="shared" si="107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23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7">
        <f>E3422/L3422</f>
        <v>28.411764705882351</v>
      </c>
      <c r="Q3422" t="s">
        <v>8317</v>
      </c>
      <c r="R3422" t="s">
        <v>8318</v>
      </c>
      <c r="S3422" s="20">
        <f t="shared" si="106"/>
        <v>42405.090300925927</v>
      </c>
      <c r="T3422" s="20">
        <f t="shared" si="107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7">
        <f>E3423/L3423</f>
        <v>103.21428571428571</v>
      </c>
      <c r="Q3423" t="s">
        <v>8317</v>
      </c>
      <c r="R3423" t="s">
        <v>8318</v>
      </c>
      <c r="S3423" s="20">
        <f t="shared" si="106"/>
        <v>42037.791238425925</v>
      </c>
      <c r="T3423" s="20">
        <f t="shared" si="107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23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7">
        <f>E3424/L3424</f>
        <v>71.152173913043484</v>
      </c>
      <c r="Q3424" t="s">
        <v>8317</v>
      </c>
      <c r="R3424" t="s">
        <v>8318</v>
      </c>
      <c r="S3424" s="20">
        <f t="shared" si="106"/>
        <v>42323.562222222223</v>
      </c>
      <c r="T3424" s="20">
        <f t="shared" si="107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23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7">
        <f>E3425/L3425</f>
        <v>35</v>
      </c>
      <c r="Q3425" t="s">
        <v>8317</v>
      </c>
      <c r="R3425" t="s">
        <v>8318</v>
      </c>
      <c r="S3425" s="20">
        <f t="shared" si="106"/>
        <v>42088.911354166667</v>
      </c>
      <c r="T3425" s="20">
        <f t="shared" si="107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23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7">
        <f>E3426/L3426</f>
        <v>81.776315789473685</v>
      </c>
      <c r="Q3426" t="s">
        <v>8317</v>
      </c>
      <c r="R3426" t="s">
        <v>8318</v>
      </c>
      <c r="S3426" s="20">
        <f t="shared" si="106"/>
        <v>42018.676898148144</v>
      </c>
      <c r="T3426" s="20">
        <f t="shared" si="107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23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7">
        <f>E3427/L3427</f>
        <v>297.02980769230766</v>
      </c>
      <c r="Q3427" t="s">
        <v>8317</v>
      </c>
      <c r="R3427" t="s">
        <v>8318</v>
      </c>
      <c r="S3427" s="20">
        <f t="shared" si="106"/>
        <v>41884.617314814815</v>
      </c>
      <c r="T3427" s="20">
        <f t="shared" si="107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23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7">
        <f>E3428/L3428</f>
        <v>46.609195402298852</v>
      </c>
      <c r="Q3428" t="s">
        <v>8317</v>
      </c>
      <c r="R3428" t="s">
        <v>8318</v>
      </c>
      <c r="S3428" s="20">
        <f t="shared" si="106"/>
        <v>41884.056747685187</v>
      </c>
      <c r="T3428" s="20">
        <f t="shared" si="107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23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7">
        <f>E3429/L3429</f>
        <v>51.724137931034484</v>
      </c>
      <c r="Q3429" t="s">
        <v>8317</v>
      </c>
      <c r="R3429" t="s">
        <v>8318</v>
      </c>
      <c r="S3429" s="20">
        <f t="shared" si="106"/>
        <v>41792.645277777774</v>
      </c>
      <c r="T3429" s="20">
        <f t="shared" si="107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23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7">
        <f>E3430/L3430</f>
        <v>40.294117647058826</v>
      </c>
      <c r="Q3430" t="s">
        <v>8317</v>
      </c>
      <c r="R3430" t="s">
        <v>8318</v>
      </c>
      <c r="S3430" s="20">
        <f t="shared" si="106"/>
        <v>42038.720451388886</v>
      </c>
      <c r="T3430" s="20">
        <f t="shared" si="107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23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7">
        <f>E3431/L3431</f>
        <v>16.25</v>
      </c>
      <c r="Q3431" t="s">
        <v>8317</v>
      </c>
      <c r="R3431" t="s">
        <v>8318</v>
      </c>
      <c r="S3431" s="20">
        <f t="shared" si="106"/>
        <v>42662.021539351852</v>
      </c>
      <c r="T3431" s="20">
        <f t="shared" si="107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23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7">
        <f>E3432/L3432</f>
        <v>30.152638888888887</v>
      </c>
      <c r="Q3432" t="s">
        <v>8317</v>
      </c>
      <c r="R3432" t="s">
        <v>8318</v>
      </c>
      <c r="S3432" s="20">
        <f t="shared" si="106"/>
        <v>41820.945613425924</v>
      </c>
      <c r="T3432" s="20">
        <f t="shared" si="107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2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7">
        <f>E3433/L3433</f>
        <v>95.238095238095241</v>
      </c>
      <c r="Q3433" t="s">
        <v>8317</v>
      </c>
      <c r="R3433" t="s">
        <v>8318</v>
      </c>
      <c r="S3433" s="20">
        <f t="shared" si="106"/>
        <v>41839.730937500004</v>
      </c>
      <c r="T3433" s="20">
        <f t="shared" si="107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23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7">
        <f>E3434/L3434</f>
        <v>52.214285714285715</v>
      </c>
      <c r="Q3434" t="s">
        <v>8317</v>
      </c>
      <c r="R3434" t="s">
        <v>8318</v>
      </c>
      <c r="S3434" s="20">
        <f t="shared" si="106"/>
        <v>42380.581180555557</v>
      </c>
      <c r="T3434" s="20">
        <f t="shared" si="107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23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7">
        <f>E3435/L3435</f>
        <v>134.1549295774648</v>
      </c>
      <c r="Q3435" t="s">
        <v>8317</v>
      </c>
      <c r="R3435" t="s">
        <v>8318</v>
      </c>
      <c r="S3435" s="20">
        <f t="shared" si="106"/>
        <v>41776.06313657407</v>
      </c>
      <c r="T3435" s="20">
        <f t="shared" si="107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23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7">
        <f>E3436/L3436</f>
        <v>62.827380952380949</v>
      </c>
      <c r="Q3436" t="s">
        <v>8317</v>
      </c>
      <c r="R3436" t="s">
        <v>8318</v>
      </c>
      <c r="S3436" s="20">
        <f t="shared" si="106"/>
        <v>41800.380428240736</v>
      </c>
      <c r="T3436" s="20">
        <f t="shared" si="107"/>
        <v>41830.380428240736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23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7">
        <f>E3437/L3437</f>
        <v>58.94736842105263</v>
      </c>
      <c r="Q3437" t="s">
        <v>8317</v>
      </c>
      <c r="R3437" t="s">
        <v>8318</v>
      </c>
      <c r="S3437" s="20">
        <f t="shared" si="106"/>
        <v>42572.61681712963</v>
      </c>
      <c r="T3437" s="20">
        <f t="shared" si="107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23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7">
        <f>E3438/L3438</f>
        <v>143.1081081081081</v>
      </c>
      <c r="Q3438" t="s">
        <v>8317</v>
      </c>
      <c r="R3438" t="s">
        <v>8318</v>
      </c>
      <c r="S3438" s="20">
        <f t="shared" si="106"/>
        <v>41851.541585648149</v>
      </c>
      <c r="T3438" s="20">
        <f t="shared" si="107"/>
        <v>41872.686111111107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23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7">
        <f>E3439/L3439</f>
        <v>84.166666666666671</v>
      </c>
      <c r="Q3439" t="s">
        <v>8317</v>
      </c>
      <c r="R3439" t="s">
        <v>8318</v>
      </c>
      <c r="S3439" s="20">
        <f t="shared" si="106"/>
        <v>42205.710879629631</v>
      </c>
      <c r="T3439" s="20">
        <f t="shared" si="107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23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7">
        <f>E3440/L3440</f>
        <v>186.07142857142858</v>
      </c>
      <c r="Q3440" t="s">
        <v>8317</v>
      </c>
      <c r="R3440" t="s">
        <v>8318</v>
      </c>
      <c r="S3440" s="20">
        <f t="shared" si="106"/>
        <v>42100.927858796298</v>
      </c>
      <c r="T3440" s="20">
        <f t="shared" si="107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23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7">
        <f>E3441/L3441</f>
        <v>89.785555555555561</v>
      </c>
      <c r="Q3441" t="s">
        <v>8317</v>
      </c>
      <c r="R3441" t="s">
        <v>8318</v>
      </c>
      <c r="S3441" s="20">
        <f t="shared" si="106"/>
        <v>42374.911226851851</v>
      </c>
      <c r="T3441" s="20">
        <f t="shared" si="107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23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7">
        <f>E3442/L3442</f>
        <v>64.157560975609755</v>
      </c>
      <c r="Q3442" t="s">
        <v>8317</v>
      </c>
      <c r="R3442" t="s">
        <v>8318</v>
      </c>
      <c r="S3442" s="20">
        <f t="shared" si="106"/>
        <v>41809.12300925926</v>
      </c>
      <c r="T3442" s="20">
        <f t="shared" si="107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2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7">
        <f>E3443/L3443</f>
        <v>59.651162790697676</v>
      </c>
      <c r="Q3443" t="s">
        <v>8317</v>
      </c>
      <c r="R3443" t="s">
        <v>8318</v>
      </c>
      <c r="S3443" s="20">
        <f t="shared" si="106"/>
        <v>42294.429641203707</v>
      </c>
      <c r="T3443" s="20">
        <f t="shared" si="107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23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7">
        <f>E3444/L3444</f>
        <v>31.25</v>
      </c>
      <c r="Q3444" t="s">
        <v>8317</v>
      </c>
      <c r="R3444" t="s">
        <v>8318</v>
      </c>
      <c r="S3444" s="20">
        <f t="shared" si="106"/>
        <v>42124.841111111113</v>
      </c>
      <c r="T3444" s="20">
        <f t="shared" si="107"/>
        <v>42154.841111111113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23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7">
        <f>E3445/L3445</f>
        <v>41.222222222222221</v>
      </c>
      <c r="Q3445" t="s">
        <v>8317</v>
      </c>
      <c r="R3445" t="s">
        <v>8318</v>
      </c>
      <c r="S3445" s="20">
        <f t="shared" si="106"/>
        <v>41861.524837962963</v>
      </c>
      <c r="T3445" s="20">
        <f t="shared" si="107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23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7">
        <f>E3446/L3446</f>
        <v>43.35</v>
      </c>
      <c r="Q3446" t="s">
        <v>8317</v>
      </c>
      <c r="R3446" t="s">
        <v>8318</v>
      </c>
      <c r="S3446" s="20">
        <f t="shared" si="106"/>
        <v>42521.291504629626</v>
      </c>
      <c r="T3446" s="20">
        <f t="shared" si="107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23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7">
        <f>E3447/L3447</f>
        <v>64.516129032258064</v>
      </c>
      <c r="Q3447" t="s">
        <v>8317</v>
      </c>
      <c r="R3447" t="s">
        <v>8318</v>
      </c>
      <c r="S3447" s="20">
        <f t="shared" si="106"/>
        <v>42272.530509259261</v>
      </c>
      <c r="T3447" s="20">
        <f t="shared" si="107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23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7">
        <f>E3448/L3448</f>
        <v>43.28</v>
      </c>
      <c r="Q3448" t="s">
        <v>8317</v>
      </c>
      <c r="R3448" t="s">
        <v>8318</v>
      </c>
      <c r="S3448" s="20">
        <f t="shared" si="106"/>
        <v>42016.832465277781</v>
      </c>
      <c r="T3448" s="20">
        <f t="shared" si="107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23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7">
        <f>E3449/L3449</f>
        <v>77</v>
      </c>
      <c r="Q3449" t="s">
        <v>8317</v>
      </c>
      <c r="R3449" t="s">
        <v>8318</v>
      </c>
      <c r="S3449" s="20">
        <f t="shared" si="106"/>
        <v>42402.889027777783</v>
      </c>
      <c r="T3449" s="20">
        <f t="shared" si="107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23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7">
        <f>E3450/L3450</f>
        <v>51.222222222222221</v>
      </c>
      <c r="Q3450" t="s">
        <v>8317</v>
      </c>
      <c r="R3450" t="s">
        <v>8318</v>
      </c>
      <c r="S3450" s="20">
        <f t="shared" si="106"/>
        <v>41960.119085648148</v>
      </c>
      <c r="T3450" s="20">
        <f t="shared" si="107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23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7">
        <f>E3451/L3451</f>
        <v>68.25</v>
      </c>
      <c r="Q3451" t="s">
        <v>8317</v>
      </c>
      <c r="R3451" t="s">
        <v>8318</v>
      </c>
      <c r="S3451" s="20">
        <f t="shared" si="106"/>
        <v>42532.052523148144</v>
      </c>
      <c r="T3451" s="20">
        <f t="shared" si="107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23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7">
        <f>E3452/L3452</f>
        <v>19.487179487179485</v>
      </c>
      <c r="Q3452" t="s">
        <v>8317</v>
      </c>
      <c r="R3452" t="s">
        <v>8318</v>
      </c>
      <c r="S3452" s="20">
        <f t="shared" si="106"/>
        <v>42036.704525462963</v>
      </c>
      <c r="T3452" s="20">
        <f t="shared" si="107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2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7">
        <f>E3453/L3453</f>
        <v>41.125</v>
      </c>
      <c r="Q3453" t="s">
        <v>8317</v>
      </c>
      <c r="R3453" t="s">
        <v>8318</v>
      </c>
      <c r="S3453" s="20">
        <f t="shared" si="106"/>
        <v>42088.723692129628</v>
      </c>
      <c r="T3453" s="20">
        <f t="shared" si="107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23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7">
        <f>E3454/L3454</f>
        <v>41.405405405405403</v>
      </c>
      <c r="Q3454" t="s">
        <v>8317</v>
      </c>
      <c r="R3454" t="s">
        <v>8318</v>
      </c>
      <c r="S3454" s="20">
        <f t="shared" si="106"/>
        <v>41820.639189814814</v>
      </c>
      <c r="T3454" s="20">
        <f t="shared" si="107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23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7">
        <f>E3455/L3455</f>
        <v>27.5</v>
      </c>
      <c r="Q3455" t="s">
        <v>8317</v>
      </c>
      <c r="R3455" t="s">
        <v>8318</v>
      </c>
      <c r="S3455" s="20">
        <f t="shared" si="106"/>
        <v>42535.97865740741</v>
      </c>
      <c r="T3455" s="20">
        <f t="shared" si="107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23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7">
        <f>E3456/L3456</f>
        <v>33.571428571428569</v>
      </c>
      <c r="Q3456" t="s">
        <v>8317</v>
      </c>
      <c r="R3456" t="s">
        <v>8318</v>
      </c>
      <c r="S3456" s="20">
        <f t="shared" si="106"/>
        <v>41821.698599537034</v>
      </c>
      <c r="T3456" s="20">
        <f t="shared" si="107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23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7">
        <f>E3457/L3457</f>
        <v>145.86956521739131</v>
      </c>
      <c r="Q3457" t="s">
        <v>8317</v>
      </c>
      <c r="R3457" t="s">
        <v>8318</v>
      </c>
      <c r="S3457" s="20">
        <f t="shared" si="106"/>
        <v>42626.7503125</v>
      </c>
      <c r="T3457" s="20">
        <f t="shared" si="107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23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7">
        <f>E3458/L3458</f>
        <v>358.6875</v>
      </c>
      <c r="Q3458" t="s">
        <v>8317</v>
      </c>
      <c r="R3458" t="s">
        <v>8318</v>
      </c>
      <c r="S3458" s="20">
        <f t="shared" si="106"/>
        <v>41821.205636574072</v>
      </c>
      <c r="T3458" s="20">
        <f t="shared" si="107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23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7">
        <f>E3459/L3459</f>
        <v>50.981818181818184</v>
      </c>
      <c r="Q3459" t="s">
        <v>8317</v>
      </c>
      <c r="R3459" t="s">
        <v>8318</v>
      </c>
      <c r="S3459" s="20">
        <f t="shared" ref="S3459:S3522" si="108">(J3459/86400)+DATE(1970,1,1)</f>
        <v>42016.706678240742</v>
      </c>
      <c r="T3459" s="20">
        <f t="shared" ref="T3459:T3522" si="109">(I3459/86400)+DATE(1970,1,1)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23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7">
        <f>E3460/L3460</f>
        <v>45.037037037037038</v>
      </c>
      <c r="Q3460" t="s">
        <v>8317</v>
      </c>
      <c r="R3460" t="s">
        <v>8318</v>
      </c>
      <c r="S3460" s="20">
        <f t="shared" si="108"/>
        <v>42011.202581018515</v>
      </c>
      <c r="T3460" s="20">
        <f t="shared" si="10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23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7">
        <f>E3461/L3461</f>
        <v>17.527777777777779</v>
      </c>
      <c r="Q3461" t="s">
        <v>8317</v>
      </c>
      <c r="R3461" t="s">
        <v>8318</v>
      </c>
      <c r="S3461" s="20">
        <f t="shared" si="108"/>
        <v>42480.479861111111</v>
      </c>
      <c r="T3461" s="20">
        <f t="shared" si="10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23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7">
        <f>E3462/L3462</f>
        <v>50</v>
      </c>
      <c r="Q3462" t="s">
        <v>8317</v>
      </c>
      <c r="R3462" t="s">
        <v>8318</v>
      </c>
      <c r="S3462" s="20">
        <f t="shared" si="108"/>
        <v>41852.527222222227</v>
      </c>
      <c r="T3462" s="20">
        <f t="shared" si="109"/>
        <v>41866.527222222227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2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7">
        <f>E3463/L3463</f>
        <v>57.916666666666664</v>
      </c>
      <c r="Q3463" t="s">
        <v>8317</v>
      </c>
      <c r="R3463" t="s">
        <v>8318</v>
      </c>
      <c r="S3463" s="20">
        <f t="shared" si="108"/>
        <v>42643.632858796293</v>
      </c>
      <c r="T3463" s="20">
        <f t="shared" si="10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23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7">
        <f>E3464/L3464</f>
        <v>29.705882352941178</v>
      </c>
      <c r="Q3464" t="s">
        <v>8317</v>
      </c>
      <c r="R3464" t="s">
        <v>8318</v>
      </c>
      <c r="S3464" s="20">
        <f t="shared" si="108"/>
        <v>42179.898472222223</v>
      </c>
      <c r="T3464" s="20">
        <f t="shared" si="10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23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7">
        <f>E3465/L3465</f>
        <v>90.684210526315795</v>
      </c>
      <c r="Q3465" t="s">
        <v>8317</v>
      </c>
      <c r="R3465" t="s">
        <v>8318</v>
      </c>
      <c r="S3465" s="20">
        <f t="shared" si="108"/>
        <v>42612.918807870374</v>
      </c>
      <c r="T3465" s="20">
        <f t="shared" si="10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23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7">
        <f>E3466/L3466</f>
        <v>55.012688172043013</v>
      </c>
      <c r="Q3466" t="s">
        <v>8317</v>
      </c>
      <c r="R3466" t="s">
        <v>8318</v>
      </c>
      <c r="S3466" s="20">
        <f t="shared" si="108"/>
        <v>42575.130057870367</v>
      </c>
      <c r="T3466" s="20">
        <f t="shared" si="10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23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7">
        <f>E3467/L3467</f>
        <v>57.222222222222221</v>
      </c>
      <c r="Q3467" t="s">
        <v>8317</v>
      </c>
      <c r="R3467" t="s">
        <v>8318</v>
      </c>
      <c r="S3467" s="20">
        <f t="shared" si="108"/>
        <v>42200.625833333332</v>
      </c>
      <c r="T3467" s="20">
        <f t="shared" si="10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23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7">
        <f>E3468/L3468</f>
        <v>72.950819672131146</v>
      </c>
      <c r="Q3468" t="s">
        <v>8317</v>
      </c>
      <c r="R3468" t="s">
        <v>8318</v>
      </c>
      <c r="S3468" s="20">
        <f t="shared" si="108"/>
        <v>42420.019097222219</v>
      </c>
      <c r="T3468" s="20">
        <f t="shared" si="10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23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7">
        <f>E3469/L3469</f>
        <v>64.468085106382972</v>
      </c>
      <c r="Q3469" t="s">
        <v>8317</v>
      </c>
      <c r="R3469" t="s">
        <v>8318</v>
      </c>
      <c r="S3469" s="20">
        <f t="shared" si="108"/>
        <v>42053.671666666662</v>
      </c>
      <c r="T3469" s="20">
        <f t="shared" si="10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23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7">
        <f>E3470/L3470</f>
        <v>716.35294117647061</v>
      </c>
      <c r="Q3470" t="s">
        <v>8317</v>
      </c>
      <c r="R3470" t="s">
        <v>8318</v>
      </c>
      <c r="S3470" s="20">
        <f t="shared" si="108"/>
        <v>42605.765381944446</v>
      </c>
      <c r="T3470" s="20">
        <f t="shared" si="10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23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7">
        <f>E3471/L3471</f>
        <v>50.396825396825399</v>
      </c>
      <c r="Q3471" t="s">
        <v>8317</v>
      </c>
      <c r="R3471" t="s">
        <v>8318</v>
      </c>
      <c r="S3471" s="20">
        <f t="shared" si="108"/>
        <v>42458.641724537039</v>
      </c>
      <c r="T3471" s="20">
        <f t="shared" si="10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23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7">
        <f>E3472/L3472</f>
        <v>41.666666666666664</v>
      </c>
      <c r="Q3472" t="s">
        <v>8317</v>
      </c>
      <c r="R3472" t="s">
        <v>8318</v>
      </c>
      <c r="S3472" s="20">
        <f t="shared" si="108"/>
        <v>42529.022013888884</v>
      </c>
      <c r="T3472" s="20">
        <f t="shared" si="10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 s="2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7">
        <f>E3473/L3473</f>
        <v>35.766666666666666</v>
      </c>
      <c r="Q3473" t="s">
        <v>8317</v>
      </c>
      <c r="R3473" t="s">
        <v>8318</v>
      </c>
      <c r="S3473" s="20">
        <f t="shared" si="108"/>
        <v>41841.820486111115</v>
      </c>
      <c r="T3473" s="20">
        <f t="shared" si="10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23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7">
        <f>E3474/L3474</f>
        <v>88.739130434782609</v>
      </c>
      <c r="Q3474" t="s">
        <v>8317</v>
      </c>
      <c r="R3474" t="s">
        <v>8318</v>
      </c>
      <c r="S3474" s="20">
        <f t="shared" si="108"/>
        <v>41928.170497685183</v>
      </c>
      <c r="T3474" s="20">
        <f t="shared" si="10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23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7">
        <f>E3475/L3475</f>
        <v>148.4848484848485</v>
      </c>
      <c r="Q3475" t="s">
        <v>8317</v>
      </c>
      <c r="R3475" t="s">
        <v>8318</v>
      </c>
      <c r="S3475" s="20">
        <f t="shared" si="108"/>
        <v>42062.834444444445</v>
      </c>
      <c r="T3475" s="20">
        <f t="shared" si="10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23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7">
        <f>E3476/L3476</f>
        <v>51.794871794871796</v>
      </c>
      <c r="Q3476" t="s">
        <v>8317</v>
      </c>
      <c r="R3476" t="s">
        <v>8318</v>
      </c>
      <c r="S3476" s="20">
        <f t="shared" si="108"/>
        <v>42541.501516203702</v>
      </c>
      <c r="T3476" s="20">
        <f t="shared" si="10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23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7">
        <f>E3477/L3477</f>
        <v>20</v>
      </c>
      <c r="Q3477" t="s">
        <v>8317</v>
      </c>
      <c r="R3477" t="s">
        <v>8318</v>
      </c>
      <c r="S3477" s="20">
        <f t="shared" si="108"/>
        <v>41918.880833333329</v>
      </c>
      <c r="T3477" s="20">
        <f t="shared" si="10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23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7">
        <f>E3478/L3478</f>
        <v>52</v>
      </c>
      <c r="Q3478" t="s">
        <v>8317</v>
      </c>
      <c r="R3478" t="s">
        <v>8318</v>
      </c>
      <c r="S3478" s="20">
        <f t="shared" si="108"/>
        <v>41921.279976851853</v>
      </c>
      <c r="T3478" s="20">
        <f t="shared" si="10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23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7">
        <f>E3479/L3479</f>
        <v>53.230769230769234</v>
      </c>
      <c r="Q3479" t="s">
        <v>8317</v>
      </c>
      <c r="R3479" t="s">
        <v>8318</v>
      </c>
      <c r="S3479" s="20">
        <f t="shared" si="108"/>
        <v>42128.736608796295</v>
      </c>
      <c r="T3479" s="20">
        <f t="shared" si="10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23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7">
        <f>E3480/L3480</f>
        <v>39.596491228070178</v>
      </c>
      <c r="Q3480" t="s">
        <v>8317</v>
      </c>
      <c r="R3480" t="s">
        <v>8318</v>
      </c>
      <c r="S3480" s="20">
        <f t="shared" si="108"/>
        <v>42053.916921296295</v>
      </c>
      <c r="T3480" s="20">
        <f t="shared" si="10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23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7">
        <f>E3481/L3481</f>
        <v>34.25</v>
      </c>
      <c r="Q3481" t="s">
        <v>8317</v>
      </c>
      <c r="R3481" t="s">
        <v>8318</v>
      </c>
      <c r="S3481" s="20">
        <f t="shared" si="108"/>
        <v>41781.855092592596</v>
      </c>
      <c r="T3481" s="20">
        <f t="shared" si="109"/>
        <v>41811.855092592596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23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7">
        <f>E3482/L3482</f>
        <v>164.61538461538461</v>
      </c>
      <c r="Q3482" t="s">
        <v>8317</v>
      </c>
      <c r="R3482" t="s">
        <v>8318</v>
      </c>
      <c r="S3482" s="20">
        <f t="shared" si="108"/>
        <v>42171.317442129628</v>
      </c>
      <c r="T3482" s="20">
        <f t="shared" si="10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2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7">
        <f>E3483/L3483</f>
        <v>125.05263157894737</v>
      </c>
      <c r="Q3483" t="s">
        <v>8317</v>
      </c>
      <c r="R3483" t="s">
        <v>8318</v>
      </c>
      <c r="S3483" s="20">
        <f t="shared" si="108"/>
        <v>41989.247546296298</v>
      </c>
      <c r="T3483" s="20">
        <f t="shared" si="109"/>
        <v>42006.247546296298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23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7">
        <f>E3484/L3484</f>
        <v>51.875</v>
      </c>
      <c r="Q3484" t="s">
        <v>8317</v>
      </c>
      <c r="R3484" t="s">
        <v>8318</v>
      </c>
      <c r="S3484" s="20">
        <f t="shared" si="108"/>
        <v>41796.771597222221</v>
      </c>
      <c r="T3484" s="20">
        <f t="shared" si="10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23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7">
        <f>E3485/L3485</f>
        <v>40.285714285714285</v>
      </c>
      <c r="Q3485" t="s">
        <v>8317</v>
      </c>
      <c r="R3485" t="s">
        <v>8318</v>
      </c>
      <c r="S3485" s="20">
        <f t="shared" si="108"/>
        <v>41793.668761574074</v>
      </c>
      <c r="T3485" s="20">
        <f t="shared" si="10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23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7">
        <f>E3486/L3486</f>
        <v>64.909090909090907</v>
      </c>
      <c r="Q3486" t="s">
        <v>8317</v>
      </c>
      <c r="R3486" t="s">
        <v>8318</v>
      </c>
      <c r="S3486" s="20">
        <f t="shared" si="108"/>
        <v>42506.760405092587</v>
      </c>
      <c r="T3486" s="20">
        <f t="shared" si="10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23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7">
        <f>E3487/L3487</f>
        <v>55.333333333333336</v>
      </c>
      <c r="Q3487" t="s">
        <v>8317</v>
      </c>
      <c r="R3487" t="s">
        <v>8318</v>
      </c>
      <c r="S3487" s="20">
        <f t="shared" si="108"/>
        <v>42372.693055555559</v>
      </c>
      <c r="T3487" s="20">
        <f t="shared" si="10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23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7">
        <f>E3488/L3488</f>
        <v>83.142857142857139</v>
      </c>
      <c r="Q3488" t="s">
        <v>8317</v>
      </c>
      <c r="R3488" t="s">
        <v>8318</v>
      </c>
      <c r="S3488" s="20">
        <f t="shared" si="108"/>
        <v>42126.87501157407</v>
      </c>
      <c r="T3488" s="20">
        <f t="shared" si="10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23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7">
        <f>E3489/L3489</f>
        <v>38.712121212121211</v>
      </c>
      <c r="Q3489" t="s">
        <v>8317</v>
      </c>
      <c r="R3489" t="s">
        <v>8318</v>
      </c>
      <c r="S3489" s="20">
        <f t="shared" si="108"/>
        <v>42149.940416666665</v>
      </c>
      <c r="T3489" s="20">
        <f t="shared" si="10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23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7">
        <f>E3490/L3490</f>
        <v>125.37931034482759</v>
      </c>
      <c r="Q3490" t="s">
        <v>8317</v>
      </c>
      <c r="R3490" t="s">
        <v>8318</v>
      </c>
      <c r="S3490" s="20">
        <f t="shared" si="108"/>
        <v>42087.768055555556</v>
      </c>
      <c r="T3490" s="20">
        <f t="shared" si="10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23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7">
        <f>E3491/L3491</f>
        <v>78.263888888888886</v>
      </c>
      <c r="Q3491" t="s">
        <v>8317</v>
      </c>
      <c r="R3491" t="s">
        <v>8318</v>
      </c>
      <c r="S3491" s="20">
        <f t="shared" si="108"/>
        <v>41753.635775462964</v>
      </c>
      <c r="T3491" s="20">
        <f t="shared" si="10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23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7">
        <f>E3492/L3492</f>
        <v>47.222222222222221</v>
      </c>
      <c r="Q3492" t="s">
        <v>8317</v>
      </c>
      <c r="R3492" t="s">
        <v>8318</v>
      </c>
      <c r="S3492" s="20">
        <f t="shared" si="108"/>
        <v>42443.802361111113</v>
      </c>
      <c r="T3492" s="20">
        <f t="shared" si="10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2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7">
        <f>E3493/L3493</f>
        <v>79.099999999999994</v>
      </c>
      <c r="Q3493" t="s">
        <v>8317</v>
      </c>
      <c r="R3493" t="s">
        <v>8318</v>
      </c>
      <c r="S3493" s="20">
        <f t="shared" si="108"/>
        <v>42121.249814814815</v>
      </c>
      <c r="T3493" s="20">
        <f t="shared" si="10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23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7">
        <f>E3494/L3494</f>
        <v>114.29199999999999</v>
      </c>
      <c r="Q3494" t="s">
        <v>8317</v>
      </c>
      <c r="R3494" t="s">
        <v>8318</v>
      </c>
      <c r="S3494" s="20">
        <f t="shared" si="108"/>
        <v>42268.009224537032</v>
      </c>
      <c r="T3494" s="20">
        <f t="shared" si="10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23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7">
        <f>E3495/L3495</f>
        <v>51.724137931034484</v>
      </c>
      <c r="Q3495" t="s">
        <v>8317</v>
      </c>
      <c r="R3495" t="s">
        <v>8318</v>
      </c>
      <c r="S3495" s="20">
        <f t="shared" si="108"/>
        <v>41848.866157407407</v>
      </c>
      <c r="T3495" s="20">
        <f t="shared" si="10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23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7">
        <f>E3496/L3496</f>
        <v>30.76923076923077</v>
      </c>
      <c r="Q3496" t="s">
        <v>8317</v>
      </c>
      <c r="R3496" t="s">
        <v>8318</v>
      </c>
      <c r="S3496" s="20">
        <f t="shared" si="108"/>
        <v>42689.214988425927</v>
      </c>
      <c r="T3496" s="20">
        <f t="shared" si="10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23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7">
        <f>E3497/L3497</f>
        <v>74.208333333333329</v>
      </c>
      <c r="Q3497" t="s">
        <v>8317</v>
      </c>
      <c r="R3497" t="s">
        <v>8318</v>
      </c>
      <c r="S3497" s="20">
        <f t="shared" si="108"/>
        <v>41915.762835648144</v>
      </c>
      <c r="T3497" s="20">
        <f t="shared" si="10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23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7">
        <f>E3498/L3498</f>
        <v>47.846153846153847</v>
      </c>
      <c r="Q3498" t="s">
        <v>8317</v>
      </c>
      <c r="R3498" t="s">
        <v>8318</v>
      </c>
      <c r="S3498" s="20">
        <f t="shared" si="108"/>
        <v>42584.846828703703</v>
      </c>
      <c r="T3498" s="20">
        <f t="shared" si="10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23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7">
        <f>E3499/L3499</f>
        <v>34.408163265306122</v>
      </c>
      <c r="Q3499" t="s">
        <v>8317</v>
      </c>
      <c r="R3499" t="s">
        <v>8318</v>
      </c>
      <c r="S3499" s="20">
        <f t="shared" si="108"/>
        <v>42511.741944444446</v>
      </c>
      <c r="T3499" s="20">
        <f t="shared" si="10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23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7">
        <f>E3500/L3500</f>
        <v>40.238095238095241</v>
      </c>
      <c r="Q3500" t="s">
        <v>8317</v>
      </c>
      <c r="R3500" t="s">
        <v>8318</v>
      </c>
      <c r="S3500" s="20">
        <f t="shared" si="108"/>
        <v>42459.15861111111</v>
      </c>
      <c r="T3500" s="20">
        <f t="shared" si="10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23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7">
        <f>E3501/L3501</f>
        <v>60.285714285714285</v>
      </c>
      <c r="Q3501" t="s">
        <v>8317</v>
      </c>
      <c r="R3501" t="s">
        <v>8318</v>
      </c>
      <c r="S3501" s="20">
        <f t="shared" si="108"/>
        <v>42132.036168981482</v>
      </c>
      <c r="T3501" s="20">
        <f t="shared" si="10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23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7">
        <f>E3502/L3502</f>
        <v>25.30952380952381</v>
      </c>
      <c r="Q3502" t="s">
        <v>8317</v>
      </c>
      <c r="R3502" t="s">
        <v>8318</v>
      </c>
      <c r="S3502" s="20">
        <f t="shared" si="108"/>
        <v>42419.919421296298</v>
      </c>
      <c r="T3502" s="20">
        <f t="shared" si="10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2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7">
        <f>E3503/L3503</f>
        <v>35.952380952380949</v>
      </c>
      <c r="Q3503" t="s">
        <v>8317</v>
      </c>
      <c r="R3503" t="s">
        <v>8318</v>
      </c>
      <c r="S3503" s="20">
        <f t="shared" si="108"/>
        <v>42233.763831018514</v>
      </c>
      <c r="T3503" s="20">
        <f t="shared" si="10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23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7">
        <f>E3504/L3504</f>
        <v>136</v>
      </c>
      <c r="Q3504" t="s">
        <v>8317</v>
      </c>
      <c r="R3504" t="s">
        <v>8318</v>
      </c>
      <c r="S3504" s="20">
        <f t="shared" si="108"/>
        <v>42430.839398148149</v>
      </c>
      <c r="T3504" s="20">
        <f t="shared" si="10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23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7">
        <f>E3505/L3505</f>
        <v>70.763157894736835</v>
      </c>
      <c r="Q3505" t="s">
        <v>8317</v>
      </c>
      <c r="R3505" t="s">
        <v>8318</v>
      </c>
      <c r="S3505" s="20">
        <f t="shared" si="108"/>
        <v>42545.478333333333</v>
      </c>
      <c r="T3505" s="20">
        <f t="shared" si="10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 s="23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7">
        <f>E3506/L3506</f>
        <v>125</v>
      </c>
      <c r="Q3506" t="s">
        <v>8317</v>
      </c>
      <c r="R3506" t="s">
        <v>8318</v>
      </c>
      <c r="S3506" s="20">
        <f t="shared" si="108"/>
        <v>42297.748738425929</v>
      </c>
      <c r="T3506" s="20">
        <f t="shared" si="10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23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7">
        <f>E3507/L3507</f>
        <v>66.512820512820511</v>
      </c>
      <c r="Q3507" t="s">
        <v>8317</v>
      </c>
      <c r="R3507" t="s">
        <v>8318</v>
      </c>
      <c r="S3507" s="20">
        <f t="shared" si="108"/>
        <v>41760.935706018521</v>
      </c>
      <c r="T3507" s="20">
        <f t="shared" si="10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23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7">
        <f>E3508/L3508</f>
        <v>105</v>
      </c>
      <c r="Q3508" t="s">
        <v>8317</v>
      </c>
      <c r="R3508" t="s">
        <v>8318</v>
      </c>
      <c r="S3508" s="20">
        <f t="shared" si="108"/>
        <v>41829.734259259261</v>
      </c>
      <c r="T3508" s="20">
        <f t="shared" si="10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23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7">
        <f>E3509/L3509</f>
        <v>145</v>
      </c>
      <c r="Q3509" t="s">
        <v>8317</v>
      </c>
      <c r="R3509" t="s">
        <v>8318</v>
      </c>
      <c r="S3509" s="20">
        <f t="shared" si="108"/>
        <v>42491.92288194444</v>
      </c>
      <c r="T3509" s="20">
        <f t="shared" si="10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23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7">
        <f>E3510/L3510</f>
        <v>12</v>
      </c>
      <c r="Q3510" t="s">
        <v>8317</v>
      </c>
      <c r="R3510" t="s">
        <v>8318</v>
      </c>
      <c r="S3510" s="20">
        <f t="shared" si="108"/>
        <v>42477.729780092588</v>
      </c>
      <c r="T3510" s="20">
        <f t="shared" si="10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23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7">
        <f>E3511/L3511</f>
        <v>96.666666666666671</v>
      </c>
      <c r="Q3511" t="s">
        <v>8317</v>
      </c>
      <c r="R3511" t="s">
        <v>8318</v>
      </c>
      <c r="S3511" s="20">
        <f t="shared" si="108"/>
        <v>41950.859560185185</v>
      </c>
      <c r="T3511" s="20">
        <f t="shared" si="10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23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7">
        <f>E3512/L3512</f>
        <v>60.333333333333336</v>
      </c>
      <c r="Q3512" t="s">
        <v>8317</v>
      </c>
      <c r="R3512" t="s">
        <v>8318</v>
      </c>
      <c r="S3512" s="20">
        <f t="shared" si="108"/>
        <v>41802.62090277778</v>
      </c>
      <c r="T3512" s="20">
        <f t="shared" si="10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2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7">
        <f>E3513/L3513</f>
        <v>79.89473684210526</v>
      </c>
      <c r="Q3513" t="s">
        <v>8317</v>
      </c>
      <c r="R3513" t="s">
        <v>8318</v>
      </c>
      <c r="S3513" s="20">
        <f t="shared" si="108"/>
        <v>41927.873784722222</v>
      </c>
      <c r="T3513" s="20">
        <f t="shared" si="10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23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7">
        <f>E3514/L3514</f>
        <v>58.823529411764703</v>
      </c>
      <c r="Q3514" t="s">
        <v>8317</v>
      </c>
      <c r="R3514" t="s">
        <v>8318</v>
      </c>
      <c r="S3514" s="20">
        <f t="shared" si="108"/>
        <v>42057.536944444444</v>
      </c>
      <c r="T3514" s="20">
        <f t="shared" si="10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23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7">
        <f>E3515/L3515</f>
        <v>75.340909090909093</v>
      </c>
      <c r="Q3515" t="s">
        <v>8317</v>
      </c>
      <c r="R3515" t="s">
        <v>8318</v>
      </c>
      <c r="S3515" s="20">
        <f t="shared" si="108"/>
        <v>41781.096203703702</v>
      </c>
      <c r="T3515" s="20">
        <f t="shared" si="10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23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7">
        <f>E3516/L3516</f>
        <v>55</v>
      </c>
      <c r="Q3516" t="s">
        <v>8317</v>
      </c>
      <c r="R3516" t="s">
        <v>8318</v>
      </c>
      <c r="S3516" s="20">
        <f t="shared" si="108"/>
        <v>42020.846666666665</v>
      </c>
      <c r="T3516" s="20">
        <f t="shared" si="10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23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7">
        <f>E3517/L3517</f>
        <v>66.956521739130437</v>
      </c>
      <c r="Q3517" t="s">
        <v>8317</v>
      </c>
      <c r="R3517" t="s">
        <v>8318</v>
      </c>
      <c r="S3517" s="20">
        <f t="shared" si="108"/>
        <v>42125.772812499999</v>
      </c>
      <c r="T3517" s="20">
        <f t="shared" si="10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23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7">
        <f>E3518/L3518</f>
        <v>227.27272727272728</v>
      </c>
      <c r="Q3518" t="s">
        <v>8317</v>
      </c>
      <c r="R3518" t="s">
        <v>8318</v>
      </c>
      <c r="S3518" s="20">
        <f t="shared" si="108"/>
        <v>41856.010069444441</v>
      </c>
      <c r="T3518" s="20">
        <f t="shared" si="10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23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7">
        <f>E3519/L3519</f>
        <v>307.69230769230768</v>
      </c>
      <c r="Q3519" t="s">
        <v>8317</v>
      </c>
      <c r="R3519" t="s">
        <v>8318</v>
      </c>
      <c r="S3519" s="20">
        <f t="shared" si="108"/>
        <v>41794.817523148144</v>
      </c>
      <c r="T3519" s="20">
        <f t="shared" si="10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23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7">
        <f>E3520/L3520</f>
        <v>50.020909090909093</v>
      </c>
      <c r="Q3520" t="s">
        <v>8317</v>
      </c>
      <c r="R3520" t="s">
        <v>8318</v>
      </c>
      <c r="S3520" s="20">
        <f t="shared" si="108"/>
        <v>41893.783553240741</v>
      </c>
      <c r="T3520" s="20">
        <f t="shared" si="10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23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7">
        <f>E3521/L3521</f>
        <v>72.392857142857139</v>
      </c>
      <c r="Q3521" t="s">
        <v>8317</v>
      </c>
      <c r="R3521" t="s">
        <v>8318</v>
      </c>
      <c r="S3521" s="20">
        <f t="shared" si="108"/>
        <v>42037.598958333328</v>
      </c>
      <c r="T3521" s="20">
        <f t="shared" si="10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23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7">
        <f>E3522/L3522</f>
        <v>95.952380952380949</v>
      </c>
      <c r="Q3522" t="s">
        <v>8317</v>
      </c>
      <c r="R3522" t="s">
        <v>8318</v>
      </c>
      <c r="S3522" s="20">
        <f t="shared" si="108"/>
        <v>42227.824212962965</v>
      </c>
      <c r="T3522" s="20">
        <f t="shared" si="10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7">
        <f>E3523/L3523</f>
        <v>45.615384615384613</v>
      </c>
      <c r="Q3523" t="s">
        <v>8317</v>
      </c>
      <c r="R3523" t="s">
        <v>8318</v>
      </c>
      <c r="S3523" s="20">
        <f t="shared" ref="S3523:S3586" si="110">(J3523/86400)+DATE(1970,1,1)</f>
        <v>41881.361342592594</v>
      </c>
      <c r="T3523" s="20">
        <f t="shared" ref="T3523:T3586" si="111">(I3523/86400)+DATE(1970,1,1)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23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7">
        <f>E3524/L3524</f>
        <v>41.029411764705884</v>
      </c>
      <c r="Q3524" t="s">
        <v>8317</v>
      </c>
      <c r="R3524" t="s">
        <v>8318</v>
      </c>
      <c r="S3524" s="20">
        <f t="shared" si="110"/>
        <v>42234.789884259255</v>
      </c>
      <c r="T3524" s="20">
        <f t="shared" si="111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23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7">
        <f>E3525/L3525</f>
        <v>56.825000000000003</v>
      </c>
      <c r="Q3525" t="s">
        <v>8317</v>
      </c>
      <c r="R3525" t="s">
        <v>8318</v>
      </c>
      <c r="S3525" s="20">
        <f t="shared" si="110"/>
        <v>42581.397546296299</v>
      </c>
      <c r="T3525" s="20">
        <f t="shared" si="111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23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7">
        <f>E3526/L3526</f>
        <v>137.24324324324326</v>
      </c>
      <c r="Q3526" t="s">
        <v>8317</v>
      </c>
      <c r="R3526" t="s">
        <v>8318</v>
      </c>
      <c r="S3526" s="20">
        <f t="shared" si="110"/>
        <v>41880.76357638889</v>
      </c>
      <c r="T3526" s="20">
        <f t="shared" si="111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23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7">
        <f>E3527/L3527</f>
        <v>75.714285714285708</v>
      </c>
      <c r="Q3527" t="s">
        <v>8317</v>
      </c>
      <c r="R3527" t="s">
        <v>8318</v>
      </c>
      <c r="S3527" s="20">
        <f t="shared" si="110"/>
        <v>42214.6956712963</v>
      </c>
      <c r="T3527" s="20">
        <f t="shared" si="111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23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7">
        <f>E3528/L3528</f>
        <v>99</v>
      </c>
      <c r="Q3528" t="s">
        <v>8317</v>
      </c>
      <c r="R3528" t="s">
        <v>8318</v>
      </c>
      <c r="S3528" s="20">
        <f t="shared" si="110"/>
        <v>42460.335312499999</v>
      </c>
      <c r="T3528" s="20">
        <f t="shared" si="111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23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7">
        <f>E3529/L3529</f>
        <v>81.569767441860463</v>
      </c>
      <c r="Q3529" t="s">
        <v>8317</v>
      </c>
      <c r="R3529" t="s">
        <v>8318</v>
      </c>
      <c r="S3529" s="20">
        <f t="shared" si="110"/>
        <v>42167.023206018523</v>
      </c>
      <c r="T3529" s="20">
        <f t="shared" si="111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23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7">
        <f>E3530/L3530</f>
        <v>45.108108108108105</v>
      </c>
      <c r="Q3530" t="s">
        <v>8317</v>
      </c>
      <c r="R3530" t="s">
        <v>8318</v>
      </c>
      <c r="S3530" s="20">
        <f t="shared" si="110"/>
        <v>42733.50136574074</v>
      </c>
      <c r="T3530" s="20">
        <f t="shared" si="111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23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7">
        <f>E3531/L3531</f>
        <v>36.666666666666664</v>
      </c>
      <c r="Q3531" t="s">
        <v>8317</v>
      </c>
      <c r="R3531" t="s">
        <v>8318</v>
      </c>
      <c r="S3531" s="20">
        <f t="shared" si="110"/>
        <v>42177.761782407411</v>
      </c>
      <c r="T3531" s="20">
        <f t="shared" si="111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23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7">
        <f>E3532/L3532</f>
        <v>125</v>
      </c>
      <c r="Q3532" t="s">
        <v>8317</v>
      </c>
      <c r="R3532" t="s">
        <v>8318</v>
      </c>
      <c r="S3532" s="20">
        <f t="shared" si="110"/>
        <v>42442.623344907406</v>
      </c>
      <c r="T3532" s="20">
        <f t="shared" si="111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2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7">
        <f>E3533/L3533</f>
        <v>49.230769230769234</v>
      </c>
      <c r="Q3533" t="s">
        <v>8317</v>
      </c>
      <c r="R3533" t="s">
        <v>8318</v>
      </c>
      <c r="S3533" s="20">
        <f t="shared" si="110"/>
        <v>42521.654328703706</v>
      </c>
      <c r="T3533" s="20">
        <f t="shared" si="111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23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7">
        <f>E3534/L3534</f>
        <v>42.296296296296298</v>
      </c>
      <c r="Q3534" t="s">
        <v>8317</v>
      </c>
      <c r="R3534" t="s">
        <v>8318</v>
      </c>
      <c r="S3534" s="20">
        <f t="shared" si="110"/>
        <v>41884.599849537037</v>
      </c>
      <c r="T3534" s="20">
        <f t="shared" si="111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23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7">
        <f>E3535/L3535</f>
        <v>78.875</v>
      </c>
      <c r="Q3535" t="s">
        <v>8317</v>
      </c>
      <c r="R3535" t="s">
        <v>8318</v>
      </c>
      <c r="S3535" s="20">
        <f t="shared" si="110"/>
        <v>42289.761192129634</v>
      </c>
      <c r="T3535" s="20">
        <f t="shared" si="111"/>
        <v>42319.802858796298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23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7">
        <f>E3536/L3536</f>
        <v>38.284313725490193</v>
      </c>
      <c r="Q3536" t="s">
        <v>8317</v>
      </c>
      <c r="R3536" t="s">
        <v>8318</v>
      </c>
      <c r="S3536" s="20">
        <f t="shared" si="110"/>
        <v>42243.6252662037</v>
      </c>
      <c r="T3536" s="20">
        <f t="shared" si="111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23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7">
        <f>E3537/L3537</f>
        <v>44.847826086956523</v>
      </c>
      <c r="Q3537" t="s">
        <v>8317</v>
      </c>
      <c r="R3537" t="s">
        <v>8318</v>
      </c>
      <c r="S3537" s="20">
        <f t="shared" si="110"/>
        <v>42248.640162037038</v>
      </c>
      <c r="T3537" s="20">
        <f t="shared" si="111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23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7">
        <f>E3538/L3538</f>
        <v>13.529411764705882</v>
      </c>
      <c r="Q3538" t="s">
        <v>8317</v>
      </c>
      <c r="R3538" t="s">
        <v>8318</v>
      </c>
      <c r="S3538" s="20">
        <f t="shared" si="110"/>
        <v>42328.727141203708</v>
      </c>
      <c r="T3538" s="20">
        <f t="shared" si="111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23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7">
        <f>E3539/L3539</f>
        <v>43.5</v>
      </c>
      <c r="Q3539" t="s">
        <v>8317</v>
      </c>
      <c r="R3539" t="s">
        <v>8318</v>
      </c>
      <c r="S3539" s="20">
        <f t="shared" si="110"/>
        <v>41923.354351851856</v>
      </c>
      <c r="T3539" s="20">
        <f t="shared" si="111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23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7">
        <f>E3540/L3540</f>
        <v>30.951807228915662</v>
      </c>
      <c r="Q3540" t="s">
        <v>8317</v>
      </c>
      <c r="R3540" t="s">
        <v>8318</v>
      </c>
      <c r="S3540" s="20">
        <f t="shared" si="110"/>
        <v>42571.420601851853</v>
      </c>
      <c r="T3540" s="20">
        <f t="shared" si="111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23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7">
        <f>E3541/L3541</f>
        <v>55.230769230769234</v>
      </c>
      <c r="Q3541" t="s">
        <v>8317</v>
      </c>
      <c r="R3541" t="s">
        <v>8318</v>
      </c>
      <c r="S3541" s="20">
        <f t="shared" si="110"/>
        <v>42600.756041666667</v>
      </c>
      <c r="T3541" s="20">
        <f t="shared" si="111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23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7">
        <f>E3542/L3542</f>
        <v>46.125</v>
      </c>
      <c r="Q3542" t="s">
        <v>8317</v>
      </c>
      <c r="R3542" t="s">
        <v>8318</v>
      </c>
      <c r="S3542" s="20">
        <f t="shared" si="110"/>
        <v>42517.003368055557</v>
      </c>
      <c r="T3542" s="20">
        <f t="shared" si="111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2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7">
        <f>E3543/L3543</f>
        <v>39.375</v>
      </c>
      <c r="Q3543" t="s">
        <v>8317</v>
      </c>
      <c r="R3543" t="s">
        <v>8318</v>
      </c>
      <c r="S3543" s="20">
        <f t="shared" si="110"/>
        <v>42222.730034722219</v>
      </c>
      <c r="T3543" s="20">
        <f t="shared" si="111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23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7">
        <f>E3544/L3544</f>
        <v>66.152941176470591</v>
      </c>
      <c r="Q3544" t="s">
        <v>8317</v>
      </c>
      <c r="R3544" t="s">
        <v>8318</v>
      </c>
      <c r="S3544" s="20">
        <f t="shared" si="110"/>
        <v>41829.599791666667</v>
      </c>
      <c r="T3544" s="20">
        <f t="shared" si="111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23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7">
        <f>E3545/L3545</f>
        <v>54.137931034482762</v>
      </c>
      <c r="Q3545" t="s">
        <v>8317</v>
      </c>
      <c r="R3545" t="s">
        <v>8318</v>
      </c>
      <c r="S3545" s="20">
        <f t="shared" si="110"/>
        <v>42150.755312499998</v>
      </c>
      <c r="T3545" s="20">
        <f t="shared" si="111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23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7">
        <f>E3546/L3546</f>
        <v>104.16666666666667</v>
      </c>
      <c r="Q3546" t="s">
        <v>8317</v>
      </c>
      <c r="R3546" t="s">
        <v>8318</v>
      </c>
      <c r="S3546" s="20">
        <f t="shared" si="110"/>
        <v>42040.831678240742</v>
      </c>
      <c r="T3546" s="20">
        <f t="shared" si="111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23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7">
        <f>E3547/L3547</f>
        <v>31.375</v>
      </c>
      <c r="Q3547" t="s">
        <v>8317</v>
      </c>
      <c r="R3547" t="s">
        <v>8318</v>
      </c>
      <c r="S3547" s="20">
        <f t="shared" si="110"/>
        <v>42075.807395833333</v>
      </c>
      <c r="T3547" s="20">
        <f t="shared" si="111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23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7">
        <f>E3548/L3548</f>
        <v>59.210526315789473</v>
      </c>
      <c r="Q3548" t="s">
        <v>8317</v>
      </c>
      <c r="R3548" t="s">
        <v>8318</v>
      </c>
      <c r="S3548" s="20">
        <f t="shared" si="110"/>
        <v>42073.660694444443</v>
      </c>
      <c r="T3548" s="20">
        <f t="shared" si="111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23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7">
        <f>E3549/L3549</f>
        <v>119.17633928571429</v>
      </c>
      <c r="Q3549" t="s">
        <v>8317</v>
      </c>
      <c r="R3549" t="s">
        <v>8318</v>
      </c>
      <c r="S3549" s="20">
        <f t="shared" si="110"/>
        <v>42480.078715277778</v>
      </c>
      <c r="T3549" s="20">
        <f t="shared" si="111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23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7">
        <f>E3550/L3550</f>
        <v>164.61538461538461</v>
      </c>
      <c r="Q3550" t="s">
        <v>8317</v>
      </c>
      <c r="R3550" t="s">
        <v>8318</v>
      </c>
      <c r="S3550" s="20">
        <f t="shared" si="110"/>
        <v>42411.942291666666</v>
      </c>
      <c r="T3550" s="20">
        <f t="shared" si="111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23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7">
        <f>E3551/L3551</f>
        <v>24.285714285714285</v>
      </c>
      <c r="Q3551" t="s">
        <v>8317</v>
      </c>
      <c r="R3551" t="s">
        <v>8318</v>
      </c>
      <c r="S3551" s="20">
        <f t="shared" si="110"/>
        <v>42223.394363425927</v>
      </c>
      <c r="T3551" s="20">
        <f t="shared" si="111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23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7">
        <f>E3552/L3552</f>
        <v>40.9375</v>
      </c>
      <c r="Q3552" t="s">
        <v>8317</v>
      </c>
      <c r="R3552" t="s">
        <v>8318</v>
      </c>
      <c r="S3552" s="20">
        <f t="shared" si="110"/>
        <v>42462.893495370372</v>
      </c>
      <c r="T3552" s="20">
        <f t="shared" si="111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2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7">
        <f>E3553/L3553</f>
        <v>61.1</v>
      </c>
      <c r="Q3553" t="s">
        <v>8317</v>
      </c>
      <c r="R3553" t="s">
        <v>8318</v>
      </c>
      <c r="S3553" s="20">
        <f t="shared" si="110"/>
        <v>41753.515856481477</v>
      </c>
      <c r="T3553" s="20">
        <f t="shared" si="111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23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7">
        <f>E3554/L3554</f>
        <v>38.65</v>
      </c>
      <c r="Q3554" t="s">
        <v>8317</v>
      </c>
      <c r="R3554" t="s">
        <v>8318</v>
      </c>
      <c r="S3554" s="20">
        <f t="shared" si="110"/>
        <v>41788.587083333332</v>
      </c>
      <c r="T3554" s="20">
        <f t="shared" si="111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23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7">
        <f>E3555/L3555</f>
        <v>56.20192307692308</v>
      </c>
      <c r="Q3555" t="s">
        <v>8317</v>
      </c>
      <c r="R3555" t="s">
        <v>8318</v>
      </c>
      <c r="S3555" s="20">
        <f t="shared" si="110"/>
        <v>42196.028703703705</v>
      </c>
      <c r="T3555" s="20">
        <f t="shared" si="111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23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7">
        <f>E3556/L3556</f>
        <v>107.00207547169811</v>
      </c>
      <c r="Q3556" t="s">
        <v>8317</v>
      </c>
      <c r="R3556" t="s">
        <v>8318</v>
      </c>
      <c r="S3556" s="20">
        <f t="shared" si="110"/>
        <v>42016.050451388888</v>
      </c>
      <c r="T3556" s="20">
        <f t="shared" si="111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23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7">
        <f>E3557/L3557</f>
        <v>171.42857142857142</v>
      </c>
      <c r="Q3557" t="s">
        <v>8317</v>
      </c>
      <c r="R3557" t="s">
        <v>8318</v>
      </c>
      <c r="S3557" s="20">
        <f t="shared" si="110"/>
        <v>42661.442060185189</v>
      </c>
      <c r="T3557" s="20">
        <f t="shared" si="111"/>
        <v>42691.483726851853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23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7">
        <f>E3558/L3558</f>
        <v>110.5</v>
      </c>
      <c r="Q3558" t="s">
        <v>8317</v>
      </c>
      <c r="R3558" t="s">
        <v>8318</v>
      </c>
      <c r="S3558" s="20">
        <f t="shared" si="110"/>
        <v>41808.649583333332</v>
      </c>
      <c r="T3558" s="20">
        <f t="shared" si="111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23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7">
        <f>E3559/L3559</f>
        <v>179.27598566308242</v>
      </c>
      <c r="Q3559" t="s">
        <v>8317</v>
      </c>
      <c r="R3559" t="s">
        <v>8318</v>
      </c>
      <c r="S3559" s="20">
        <f t="shared" si="110"/>
        <v>41730.276747685188</v>
      </c>
      <c r="T3559" s="20">
        <f t="shared" si="111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23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7">
        <f>E3560/L3560</f>
        <v>22.90909090909091</v>
      </c>
      <c r="Q3560" t="s">
        <v>8317</v>
      </c>
      <c r="R3560" t="s">
        <v>8318</v>
      </c>
      <c r="S3560" s="20">
        <f t="shared" si="110"/>
        <v>42139.816840277781</v>
      </c>
      <c r="T3560" s="20">
        <f t="shared" si="111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23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7">
        <f>E3561/L3561</f>
        <v>43.125</v>
      </c>
      <c r="Q3561" t="s">
        <v>8317</v>
      </c>
      <c r="R3561" t="s">
        <v>8318</v>
      </c>
      <c r="S3561" s="20">
        <f t="shared" si="110"/>
        <v>42194.096157407403</v>
      </c>
      <c r="T3561" s="20">
        <f t="shared" si="111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23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7">
        <f>E3562/L3562</f>
        <v>46.891891891891895</v>
      </c>
      <c r="Q3562" t="s">
        <v>8317</v>
      </c>
      <c r="R3562" t="s">
        <v>8318</v>
      </c>
      <c r="S3562" s="20">
        <f t="shared" si="110"/>
        <v>42115.889652777776</v>
      </c>
      <c r="T3562" s="20">
        <f t="shared" si="111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2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7">
        <f>E3563/L3563</f>
        <v>47.407407407407405</v>
      </c>
      <c r="Q3563" t="s">
        <v>8317</v>
      </c>
      <c r="R3563" t="s">
        <v>8318</v>
      </c>
      <c r="S3563" s="20">
        <f t="shared" si="110"/>
        <v>42203.680300925931</v>
      </c>
      <c r="T3563" s="20">
        <f t="shared" si="111"/>
        <v>42221.775000000001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23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7">
        <f>E3564/L3564</f>
        <v>15.129032258064516</v>
      </c>
      <c r="Q3564" t="s">
        <v>8317</v>
      </c>
      <c r="R3564" t="s">
        <v>8318</v>
      </c>
      <c r="S3564" s="20">
        <f t="shared" si="110"/>
        <v>42433.761886574073</v>
      </c>
      <c r="T3564" s="20">
        <f t="shared" si="111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23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7">
        <f>E3565/L3565</f>
        <v>21.098000000000003</v>
      </c>
      <c r="Q3565" t="s">
        <v>8317</v>
      </c>
      <c r="R3565" t="s">
        <v>8318</v>
      </c>
      <c r="S3565" s="20">
        <f t="shared" si="110"/>
        <v>42555.671944444446</v>
      </c>
      <c r="T3565" s="20">
        <f t="shared" si="111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23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7">
        <f>E3566/L3566</f>
        <v>59.117647058823529</v>
      </c>
      <c r="Q3566" t="s">
        <v>8317</v>
      </c>
      <c r="R3566" t="s">
        <v>8318</v>
      </c>
      <c r="S3566" s="20">
        <f t="shared" si="110"/>
        <v>42236.623252314814</v>
      </c>
      <c r="T3566" s="20">
        <f t="shared" si="111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23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7">
        <f>E3567/L3567</f>
        <v>97.916666666666671</v>
      </c>
      <c r="Q3567" t="s">
        <v>8317</v>
      </c>
      <c r="R3567" t="s">
        <v>8318</v>
      </c>
      <c r="S3567" s="20">
        <f t="shared" si="110"/>
        <v>41974.743148148147</v>
      </c>
      <c r="T3567" s="20">
        <f t="shared" si="111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23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7">
        <f>E3568/L3568</f>
        <v>55.131578947368418</v>
      </c>
      <c r="Q3568" t="s">
        <v>8317</v>
      </c>
      <c r="R3568" t="s">
        <v>8318</v>
      </c>
      <c r="S3568" s="20">
        <f t="shared" si="110"/>
        <v>41997.507905092592</v>
      </c>
      <c r="T3568" s="20">
        <f t="shared" si="111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23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7">
        <f>E3569/L3569</f>
        <v>26.536585365853657</v>
      </c>
      <c r="Q3569" t="s">
        <v>8317</v>
      </c>
      <c r="R3569" t="s">
        <v>8318</v>
      </c>
      <c r="S3569" s="20">
        <f t="shared" si="110"/>
        <v>42135.810694444444</v>
      </c>
      <c r="T3569" s="20">
        <f t="shared" si="111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23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7">
        <f>E3570/L3570</f>
        <v>58.421052631578945</v>
      </c>
      <c r="Q3570" t="s">
        <v>8317</v>
      </c>
      <c r="R3570" t="s">
        <v>8318</v>
      </c>
      <c r="S3570" s="20">
        <f t="shared" si="110"/>
        <v>41869.740671296298</v>
      </c>
      <c r="T3570" s="20">
        <f t="shared" si="111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23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7">
        <f>E3571/L3571</f>
        <v>122.53658536585365</v>
      </c>
      <c r="Q3571" t="s">
        <v>8317</v>
      </c>
      <c r="R3571" t="s">
        <v>8318</v>
      </c>
      <c r="S3571" s="20">
        <f t="shared" si="110"/>
        <v>41982.688611111109</v>
      </c>
      <c r="T3571" s="20">
        <f t="shared" si="111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23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7">
        <f>E3572/L3572</f>
        <v>87.961538461538467</v>
      </c>
      <c r="Q3572" t="s">
        <v>8317</v>
      </c>
      <c r="R3572" t="s">
        <v>8318</v>
      </c>
      <c r="S3572" s="20">
        <f t="shared" si="110"/>
        <v>41976.331979166665</v>
      </c>
      <c r="T3572" s="20">
        <f t="shared" si="111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2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7">
        <f>E3573/L3573</f>
        <v>73.239999999999995</v>
      </c>
      <c r="Q3573" t="s">
        <v>8317</v>
      </c>
      <c r="R3573" t="s">
        <v>8318</v>
      </c>
      <c r="S3573" s="20">
        <f t="shared" si="110"/>
        <v>41912.858946759261</v>
      </c>
      <c r="T3573" s="20">
        <f t="shared" si="111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23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7">
        <f>E3574/L3574</f>
        <v>55.555555555555557</v>
      </c>
      <c r="Q3574" t="s">
        <v>8317</v>
      </c>
      <c r="R3574" t="s">
        <v>8318</v>
      </c>
      <c r="S3574" s="20">
        <f t="shared" si="110"/>
        <v>42146.570393518516</v>
      </c>
      <c r="T3574" s="20">
        <f t="shared" si="111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23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7">
        <f>E3575/L3575</f>
        <v>39.53846153846154</v>
      </c>
      <c r="Q3575" t="s">
        <v>8317</v>
      </c>
      <c r="R3575" t="s">
        <v>8318</v>
      </c>
      <c r="S3575" s="20">
        <f t="shared" si="110"/>
        <v>41921.375532407408</v>
      </c>
      <c r="T3575" s="20">
        <f t="shared" si="111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23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7">
        <f>E3576/L3576</f>
        <v>136.77777777777777</v>
      </c>
      <c r="Q3576" t="s">
        <v>8317</v>
      </c>
      <c r="R3576" t="s">
        <v>8318</v>
      </c>
      <c r="S3576" s="20">
        <f t="shared" si="110"/>
        <v>41926.942685185189</v>
      </c>
      <c r="T3576" s="20">
        <f t="shared" si="111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23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7">
        <f>E3577/L3577</f>
        <v>99.343137254901961</v>
      </c>
      <c r="Q3577" t="s">
        <v>8317</v>
      </c>
      <c r="R3577" t="s">
        <v>8318</v>
      </c>
      <c r="S3577" s="20">
        <f t="shared" si="110"/>
        <v>42561.783877314811</v>
      </c>
      <c r="T3577" s="20">
        <f t="shared" si="111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23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7">
        <f>E3578/L3578</f>
        <v>20</v>
      </c>
      <c r="Q3578" t="s">
        <v>8317</v>
      </c>
      <c r="R3578" t="s">
        <v>8318</v>
      </c>
      <c r="S3578" s="20">
        <f t="shared" si="110"/>
        <v>42649.54923611111</v>
      </c>
      <c r="T3578" s="20">
        <f t="shared" si="111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23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7">
        <f>E3579/L3579</f>
        <v>28.888888888888889</v>
      </c>
      <c r="Q3579" t="s">
        <v>8317</v>
      </c>
      <c r="R3579" t="s">
        <v>8318</v>
      </c>
      <c r="S3579" s="20">
        <f t="shared" si="110"/>
        <v>42093.786840277782</v>
      </c>
      <c r="T3579" s="20">
        <f t="shared" si="111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23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7">
        <f>E3580/L3580</f>
        <v>40.545945945945945</v>
      </c>
      <c r="Q3580" t="s">
        <v>8317</v>
      </c>
      <c r="R3580" t="s">
        <v>8318</v>
      </c>
      <c r="S3580" s="20">
        <f t="shared" si="110"/>
        <v>42460.733530092592</v>
      </c>
      <c r="T3580" s="20">
        <f t="shared" si="111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23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7">
        <f>E3581/L3581</f>
        <v>35.714285714285715</v>
      </c>
      <c r="Q3581" t="s">
        <v>8317</v>
      </c>
      <c r="R3581" t="s">
        <v>8318</v>
      </c>
      <c r="S3581" s="20">
        <f t="shared" si="110"/>
        <v>42430.762222222227</v>
      </c>
      <c r="T3581" s="20">
        <f t="shared" si="111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23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7">
        <f>E3582/L3582</f>
        <v>37.962962962962962</v>
      </c>
      <c r="Q3582" t="s">
        <v>8317</v>
      </c>
      <c r="R3582" t="s">
        <v>8318</v>
      </c>
      <c r="S3582" s="20">
        <f t="shared" si="110"/>
        <v>42026.176180555558</v>
      </c>
      <c r="T3582" s="20">
        <f t="shared" si="111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 s="2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7">
        <f>E3583/L3583</f>
        <v>33.333333333333336</v>
      </c>
      <c r="Q3583" t="s">
        <v>8317</v>
      </c>
      <c r="R3583" t="s">
        <v>8318</v>
      </c>
      <c r="S3583" s="20">
        <f t="shared" si="110"/>
        <v>41836.471180555556</v>
      </c>
      <c r="T3583" s="20">
        <f t="shared" si="111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23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7">
        <f>E3584/L3584</f>
        <v>58.571428571428569</v>
      </c>
      <c r="Q3584" t="s">
        <v>8317</v>
      </c>
      <c r="R3584" t="s">
        <v>8318</v>
      </c>
      <c r="S3584" s="20">
        <f t="shared" si="110"/>
        <v>42451.095856481479</v>
      </c>
      <c r="T3584" s="20">
        <f t="shared" si="111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23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7">
        <f>E3585/L3585</f>
        <v>135.625</v>
      </c>
      <c r="Q3585" t="s">
        <v>8317</v>
      </c>
      <c r="R3585" t="s">
        <v>8318</v>
      </c>
      <c r="S3585" s="20">
        <f t="shared" si="110"/>
        <v>42418.425983796296</v>
      </c>
      <c r="T3585" s="20">
        <f t="shared" si="111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23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7">
        <f>E3586/L3586</f>
        <v>30.9375</v>
      </c>
      <c r="Q3586" t="s">
        <v>8317</v>
      </c>
      <c r="R3586" t="s">
        <v>8318</v>
      </c>
      <c r="S3586" s="20">
        <f t="shared" si="110"/>
        <v>42168.316481481481</v>
      </c>
      <c r="T3586" s="20">
        <f t="shared" si="111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23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7">
        <f>E3587/L3587</f>
        <v>176.08695652173913</v>
      </c>
      <c r="Q3587" t="s">
        <v>8317</v>
      </c>
      <c r="R3587" t="s">
        <v>8318</v>
      </c>
      <c r="S3587" s="20">
        <f t="shared" ref="S3587:S3650" si="112">(J3587/86400)+DATE(1970,1,1)</f>
        <v>41964.716319444444</v>
      </c>
      <c r="T3587" s="20">
        <f t="shared" ref="T3587:T3650" si="113">(I3587/86400)+DATE(1970,1,1)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23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7">
        <f>E3588/L3588</f>
        <v>151.9814814814815</v>
      </c>
      <c r="Q3588" t="s">
        <v>8317</v>
      </c>
      <c r="R3588" t="s">
        <v>8318</v>
      </c>
      <c r="S3588" s="20">
        <f t="shared" si="112"/>
        <v>42576.697569444441</v>
      </c>
      <c r="T3588" s="20">
        <f t="shared" si="113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23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7">
        <f>E3589/L3589</f>
        <v>22.607142857142858</v>
      </c>
      <c r="Q3589" t="s">
        <v>8317</v>
      </c>
      <c r="R3589" t="s">
        <v>8318</v>
      </c>
      <c r="S3589" s="20">
        <f t="shared" si="112"/>
        <v>42503.539976851855</v>
      </c>
      <c r="T3589" s="20">
        <f t="shared" si="113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23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7">
        <f>E3590/L3590</f>
        <v>18.272727272727273</v>
      </c>
      <c r="Q3590" t="s">
        <v>8317</v>
      </c>
      <c r="R3590" t="s">
        <v>8318</v>
      </c>
      <c r="S3590" s="20">
        <f t="shared" si="112"/>
        <v>42101.828819444447</v>
      </c>
      <c r="T3590" s="20">
        <f t="shared" si="113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23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7">
        <f>E3591/L3591</f>
        <v>82.258064516129039</v>
      </c>
      <c r="Q3591" t="s">
        <v>8317</v>
      </c>
      <c r="R3591" t="s">
        <v>8318</v>
      </c>
      <c r="S3591" s="20">
        <f t="shared" si="112"/>
        <v>42125.647534722222</v>
      </c>
      <c r="T3591" s="20">
        <f t="shared" si="113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23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7">
        <f>E3592/L3592</f>
        <v>68.534246575342465</v>
      </c>
      <c r="Q3592" t="s">
        <v>8317</v>
      </c>
      <c r="R3592" t="s">
        <v>8318</v>
      </c>
      <c r="S3592" s="20">
        <f t="shared" si="112"/>
        <v>41902.333726851852</v>
      </c>
      <c r="T3592" s="20">
        <f t="shared" si="113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2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7">
        <f>E3593/L3593</f>
        <v>68.055555555555557</v>
      </c>
      <c r="Q3593" t="s">
        <v>8317</v>
      </c>
      <c r="R3593" t="s">
        <v>8318</v>
      </c>
      <c r="S3593" s="20">
        <f t="shared" si="112"/>
        <v>42003.948425925926</v>
      </c>
      <c r="T3593" s="20">
        <f t="shared" si="113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23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7">
        <f>E3594/L3594</f>
        <v>72.714285714285708</v>
      </c>
      <c r="Q3594" t="s">
        <v>8317</v>
      </c>
      <c r="R3594" t="s">
        <v>8318</v>
      </c>
      <c r="S3594" s="20">
        <f t="shared" si="112"/>
        <v>41988.829942129625</v>
      </c>
      <c r="T3594" s="20">
        <f t="shared" si="113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23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7">
        <f>E3595/L3595</f>
        <v>77.186046511627907</v>
      </c>
      <c r="Q3595" t="s">
        <v>8317</v>
      </c>
      <c r="R3595" t="s">
        <v>8318</v>
      </c>
      <c r="S3595" s="20">
        <f t="shared" si="112"/>
        <v>41974.898599537039</v>
      </c>
      <c r="T3595" s="20">
        <f t="shared" si="113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23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7">
        <f>E3596/L3596</f>
        <v>55.972222222222221</v>
      </c>
      <c r="Q3596" t="s">
        <v>8317</v>
      </c>
      <c r="R3596" t="s">
        <v>8318</v>
      </c>
      <c r="S3596" s="20">
        <f t="shared" si="112"/>
        <v>42592.066921296297</v>
      </c>
      <c r="T3596" s="20">
        <f t="shared" si="113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23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7">
        <f>E3597/L3597</f>
        <v>49.693548387096776</v>
      </c>
      <c r="Q3597" t="s">
        <v>8317</v>
      </c>
      <c r="R3597" t="s">
        <v>8318</v>
      </c>
      <c r="S3597" s="20">
        <f t="shared" si="112"/>
        <v>42050.008368055554</v>
      </c>
      <c r="T3597" s="20">
        <f t="shared" si="113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23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7">
        <f>E3598/L3598</f>
        <v>79</v>
      </c>
      <c r="Q3598" t="s">
        <v>8317</v>
      </c>
      <c r="R3598" t="s">
        <v>8318</v>
      </c>
      <c r="S3598" s="20">
        <f t="shared" si="112"/>
        <v>41856.715069444443</v>
      </c>
      <c r="T3598" s="20">
        <f t="shared" si="113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23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7">
        <f>E3599/L3599</f>
        <v>77.727272727272734</v>
      </c>
      <c r="Q3599" t="s">
        <v>8317</v>
      </c>
      <c r="R3599" t="s">
        <v>8318</v>
      </c>
      <c r="S3599" s="20">
        <f t="shared" si="112"/>
        <v>42417.585532407407</v>
      </c>
      <c r="T3599" s="20">
        <f t="shared" si="113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23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7">
        <f>E3600/L3600</f>
        <v>40.777777777777779</v>
      </c>
      <c r="Q3600" t="s">
        <v>8317</v>
      </c>
      <c r="R3600" t="s">
        <v>8318</v>
      </c>
      <c r="S3600" s="20">
        <f t="shared" si="112"/>
        <v>41866.79886574074</v>
      </c>
      <c r="T3600" s="20">
        <f t="shared" si="113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23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7">
        <f>E3601/L3601</f>
        <v>59.411764705882355</v>
      </c>
      <c r="Q3601" t="s">
        <v>8317</v>
      </c>
      <c r="R3601" t="s">
        <v>8318</v>
      </c>
      <c r="S3601" s="20">
        <f t="shared" si="112"/>
        <v>42220.79487268519</v>
      </c>
      <c r="T3601" s="20">
        <f t="shared" si="113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23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7">
        <f>E3602/L3602</f>
        <v>3.25</v>
      </c>
      <c r="Q3602" t="s">
        <v>8317</v>
      </c>
      <c r="R3602" t="s">
        <v>8318</v>
      </c>
      <c r="S3602" s="20">
        <f t="shared" si="112"/>
        <v>42628.849120370374</v>
      </c>
      <c r="T3602" s="20">
        <f t="shared" si="113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2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7">
        <f>E3603/L3603</f>
        <v>39.377358490566039</v>
      </c>
      <c r="Q3603" t="s">
        <v>8317</v>
      </c>
      <c r="R3603" t="s">
        <v>8318</v>
      </c>
      <c r="S3603" s="20">
        <f t="shared" si="112"/>
        <v>41990.99863425926</v>
      </c>
      <c r="T3603" s="20">
        <f t="shared" si="113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23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7">
        <f>E3604/L3604</f>
        <v>81.673469387755105</v>
      </c>
      <c r="Q3604" t="s">
        <v>8317</v>
      </c>
      <c r="R3604" t="s">
        <v>8318</v>
      </c>
      <c r="S3604" s="20">
        <f t="shared" si="112"/>
        <v>42447.894432870366</v>
      </c>
      <c r="T3604" s="20">
        <f t="shared" si="113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23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7">
        <f>E3605/L3605</f>
        <v>44.912280701754383</v>
      </c>
      <c r="Q3605" t="s">
        <v>8317</v>
      </c>
      <c r="R3605" t="s">
        <v>8318</v>
      </c>
      <c r="S3605" s="20">
        <f t="shared" si="112"/>
        <v>42283.864351851851</v>
      </c>
      <c r="T3605" s="20">
        <f t="shared" si="113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23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7">
        <f>E3606/L3606</f>
        <v>49.05797101449275</v>
      </c>
      <c r="Q3606" t="s">
        <v>8317</v>
      </c>
      <c r="R3606" t="s">
        <v>8318</v>
      </c>
      <c r="S3606" s="20">
        <f t="shared" si="112"/>
        <v>42483.015694444446</v>
      </c>
      <c r="T3606" s="20">
        <f t="shared" si="113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23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7">
        <f>E3607/L3607</f>
        <v>30.666666666666668</v>
      </c>
      <c r="Q3607" t="s">
        <v>8317</v>
      </c>
      <c r="R3607" t="s">
        <v>8318</v>
      </c>
      <c r="S3607" s="20">
        <f t="shared" si="112"/>
        <v>42383.793124999997</v>
      </c>
      <c r="T3607" s="20">
        <f t="shared" si="113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23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7">
        <f>E3608/L3608</f>
        <v>61.0625</v>
      </c>
      <c r="Q3608" t="s">
        <v>8317</v>
      </c>
      <c r="R3608" t="s">
        <v>8318</v>
      </c>
      <c r="S3608" s="20">
        <f t="shared" si="112"/>
        <v>42566.604826388888</v>
      </c>
      <c r="T3608" s="20">
        <f t="shared" si="113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23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7">
        <f>E3609/L3609</f>
        <v>29</v>
      </c>
      <c r="Q3609" t="s">
        <v>8317</v>
      </c>
      <c r="R3609" t="s">
        <v>8318</v>
      </c>
      <c r="S3609" s="20">
        <f t="shared" si="112"/>
        <v>42338.963912037041</v>
      </c>
      <c r="T3609" s="20">
        <f t="shared" si="113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23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7">
        <f>E3610/L3610</f>
        <v>29.62962962962963</v>
      </c>
      <c r="Q3610" t="s">
        <v>8317</v>
      </c>
      <c r="R3610" t="s">
        <v>8318</v>
      </c>
      <c r="S3610" s="20">
        <f t="shared" si="112"/>
        <v>42506.709374999999</v>
      </c>
      <c r="T3610" s="20">
        <f t="shared" si="113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23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7">
        <f>E3611/L3611</f>
        <v>143.0952380952381</v>
      </c>
      <c r="Q3611" t="s">
        <v>8317</v>
      </c>
      <c r="R3611" t="s">
        <v>8318</v>
      </c>
      <c r="S3611" s="20">
        <f t="shared" si="112"/>
        <v>42429.991724537038</v>
      </c>
      <c r="T3611" s="20">
        <f t="shared" si="113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23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7">
        <f>E3612/L3612</f>
        <v>52.354838709677416</v>
      </c>
      <c r="Q3612" t="s">
        <v>8317</v>
      </c>
      <c r="R3612" t="s">
        <v>8318</v>
      </c>
      <c r="S3612" s="20">
        <f t="shared" si="112"/>
        <v>42203.432129629626</v>
      </c>
      <c r="T3612" s="20">
        <f t="shared" si="113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2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7">
        <f>E3613/L3613</f>
        <v>66.666666666666671</v>
      </c>
      <c r="Q3613" t="s">
        <v>8317</v>
      </c>
      <c r="R3613" t="s">
        <v>8318</v>
      </c>
      <c r="S3613" s="20">
        <f t="shared" si="112"/>
        <v>42072.370381944449</v>
      </c>
      <c r="T3613" s="20">
        <f t="shared" si="113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23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7">
        <f>E3614/L3614</f>
        <v>126.66666666666667</v>
      </c>
      <c r="Q3614" t="s">
        <v>8317</v>
      </c>
      <c r="R3614" t="s">
        <v>8318</v>
      </c>
      <c r="S3614" s="20">
        <f t="shared" si="112"/>
        <v>41789.726979166662</v>
      </c>
      <c r="T3614" s="20">
        <f t="shared" si="113"/>
        <v>41799.726979166662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23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7">
        <f>E3615/L3615</f>
        <v>62.5</v>
      </c>
      <c r="Q3615" t="s">
        <v>8317</v>
      </c>
      <c r="R3615" t="s">
        <v>8318</v>
      </c>
      <c r="S3615" s="20">
        <f t="shared" si="112"/>
        <v>41788.58997685185</v>
      </c>
      <c r="T3615" s="20">
        <f t="shared" si="113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23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7">
        <f>E3616/L3616</f>
        <v>35.492957746478872</v>
      </c>
      <c r="Q3616" t="s">
        <v>8317</v>
      </c>
      <c r="R3616" t="s">
        <v>8318</v>
      </c>
      <c r="S3616" s="20">
        <f t="shared" si="112"/>
        <v>42144.041851851856</v>
      </c>
      <c r="T3616" s="20">
        <f t="shared" si="113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23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7">
        <f>E3617/L3617</f>
        <v>37.083333333333336</v>
      </c>
      <c r="Q3617" t="s">
        <v>8317</v>
      </c>
      <c r="R3617" t="s">
        <v>8318</v>
      </c>
      <c r="S3617" s="20">
        <f t="shared" si="112"/>
        <v>42318.593703703707</v>
      </c>
      <c r="T3617" s="20">
        <f t="shared" si="113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23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7">
        <f>E3618/L3618</f>
        <v>69.333333333333329</v>
      </c>
      <c r="Q3618" t="s">
        <v>8317</v>
      </c>
      <c r="R3618" t="s">
        <v>8318</v>
      </c>
      <c r="S3618" s="20">
        <f t="shared" si="112"/>
        <v>42052.949814814812</v>
      </c>
      <c r="T3618" s="20">
        <f t="shared" si="113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23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7">
        <f>E3619/L3619</f>
        <v>17.254901960784313</v>
      </c>
      <c r="Q3619" t="s">
        <v>8317</v>
      </c>
      <c r="R3619" t="s">
        <v>8318</v>
      </c>
      <c r="S3619" s="20">
        <f t="shared" si="112"/>
        <v>42779.610289351855</v>
      </c>
      <c r="T3619" s="20">
        <f t="shared" si="113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23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7">
        <f>E3620/L3620</f>
        <v>36.071428571428569</v>
      </c>
      <c r="Q3620" t="s">
        <v>8317</v>
      </c>
      <c r="R3620" t="s">
        <v>8318</v>
      </c>
      <c r="S3620" s="20">
        <f t="shared" si="112"/>
        <v>42128.627893518518</v>
      </c>
      <c r="T3620" s="20">
        <f t="shared" si="113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23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7">
        <f>E3621/L3621</f>
        <v>66.470588235294116</v>
      </c>
      <c r="Q3621" t="s">
        <v>8317</v>
      </c>
      <c r="R3621" t="s">
        <v>8318</v>
      </c>
      <c r="S3621" s="20">
        <f t="shared" si="112"/>
        <v>42661.132245370369</v>
      </c>
      <c r="T3621" s="20">
        <f t="shared" si="113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23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7">
        <f>E3622/L3622</f>
        <v>56.065989847715734</v>
      </c>
      <c r="Q3622" t="s">
        <v>8317</v>
      </c>
      <c r="R3622" t="s">
        <v>8318</v>
      </c>
      <c r="S3622" s="20">
        <f t="shared" si="112"/>
        <v>42037.938206018516</v>
      </c>
      <c r="T3622" s="20">
        <f t="shared" si="113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7">
        <f>E3623/L3623</f>
        <v>47.028571428571432</v>
      </c>
      <c r="Q3623" t="s">
        <v>8317</v>
      </c>
      <c r="R3623" t="s">
        <v>8318</v>
      </c>
      <c r="S3623" s="20">
        <f t="shared" si="112"/>
        <v>42619.935694444444</v>
      </c>
      <c r="T3623" s="20">
        <f t="shared" si="113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23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7">
        <f>E3624/L3624</f>
        <v>47.666190476190479</v>
      </c>
      <c r="Q3624" t="s">
        <v>8317</v>
      </c>
      <c r="R3624" t="s">
        <v>8318</v>
      </c>
      <c r="S3624" s="20">
        <f t="shared" si="112"/>
        <v>41877.221886574072</v>
      </c>
      <c r="T3624" s="20">
        <f t="shared" si="113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23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7">
        <f>E3625/L3625</f>
        <v>88.235294117647058</v>
      </c>
      <c r="Q3625" t="s">
        <v>8317</v>
      </c>
      <c r="R3625" t="s">
        <v>8318</v>
      </c>
      <c r="S3625" s="20">
        <f t="shared" si="112"/>
        <v>41828.736921296295</v>
      </c>
      <c r="T3625" s="20">
        <f t="shared" si="113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23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7">
        <f>E3626/L3626</f>
        <v>80.717948717948715</v>
      </c>
      <c r="Q3626" t="s">
        <v>8317</v>
      </c>
      <c r="R3626" t="s">
        <v>8318</v>
      </c>
      <c r="S3626" s="20">
        <f t="shared" si="112"/>
        <v>42545.774189814816</v>
      </c>
      <c r="T3626" s="20">
        <f t="shared" si="113"/>
        <v>42605.774189814816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23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7">
        <f>E3627/L3627</f>
        <v>39.487179487179489</v>
      </c>
      <c r="Q3627" t="s">
        <v>8317</v>
      </c>
      <c r="R3627" t="s">
        <v>8318</v>
      </c>
      <c r="S3627" s="20">
        <f t="shared" si="112"/>
        <v>42157.652511574073</v>
      </c>
      <c r="T3627" s="20">
        <f t="shared" si="113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23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7">
        <f>E3628/L3628</f>
        <v>84.854166666666671</v>
      </c>
      <c r="Q3628" t="s">
        <v>8317</v>
      </c>
      <c r="R3628" t="s">
        <v>8318</v>
      </c>
      <c r="S3628" s="20">
        <f t="shared" si="112"/>
        <v>41846.667326388888</v>
      </c>
      <c r="T3628" s="20">
        <f t="shared" si="113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23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7">
        <f>E3629/L3629</f>
        <v>68.965517241379317</v>
      </c>
      <c r="Q3629" t="s">
        <v>8317</v>
      </c>
      <c r="R3629" t="s">
        <v>8318</v>
      </c>
      <c r="S3629" s="20">
        <f t="shared" si="112"/>
        <v>42460.741747685184</v>
      </c>
      <c r="T3629" s="20">
        <f t="shared" si="113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23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7" t="e">
        <f>E3630/L3630</f>
        <v>#DIV/0!</v>
      </c>
      <c r="Q3630" t="s">
        <v>8317</v>
      </c>
      <c r="R3630" t="s">
        <v>8359</v>
      </c>
      <c r="S3630" s="20">
        <f t="shared" si="112"/>
        <v>42291.833287037036</v>
      </c>
      <c r="T3630" s="20">
        <f t="shared" si="113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23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7">
        <f>E3631/L3631</f>
        <v>1</v>
      </c>
      <c r="Q3631" t="s">
        <v>8317</v>
      </c>
      <c r="R3631" t="s">
        <v>8359</v>
      </c>
      <c r="S3631" s="20">
        <f t="shared" si="112"/>
        <v>42437.094490740739</v>
      </c>
      <c r="T3631" s="20">
        <f t="shared" si="113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23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7">
        <f>E3632/L3632</f>
        <v>1</v>
      </c>
      <c r="Q3632" t="s">
        <v>8317</v>
      </c>
      <c r="R3632" t="s">
        <v>8359</v>
      </c>
      <c r="S3632" s="20">
        <f t="shared" si="112"/>
        <v>41942.84710648148</v>
      </c>
      <c r="T3632" s="20">
        <f t="shared" si="113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2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7">
        <f>E3633/L3633</f>
        <v>147.88135593220338</v>
      </c>
      <c r="Q3633" t="s">
        <v>8317</v>
      </c>
      <c r="R3633" t="s">
        <v>8359</v>
      </c>
      <c r="S3633" s="20">
        <f t="shared" si="112"/>
        <v>41880.753437499996</v>
      </c>
      <c r="T3633" s="20">
        <f t="shared" si="113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23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7">
        <f>E3634/L3634</f>
        <v>100</v>
      </c>
      <c r="Q3634" t="s">
        <v>8317</v>
      </c>
      <c r="R3634" t="s">
        <v>8359</v>
      </c>
      <c r="S3634" s="20">
        <f t="shared" si="112"/>
        <v>41946.936909722222</v>
      </c>
      <c r="T3634" s="20">
        <f t="shared" si="113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23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7">
        <f>E3635/L3635</f>
        <v>56.838709677419352</v>
      </c>
      <c r="Q3635" t="s">
        <v>8317</v>
      </c>
      <c r="R3635" t="s">
        <v>8359</v>
      </c>
      <c r="S3635" s="20">
        <f t="shared" si="112"/>
        <v>42649.623460648145</v>
      </c>
      <c r="T3635" s="20">
        <f t="shared" si="113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23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7">
        <f>E3636/L3636</f>
        <v>176.94444444444446</v>
      </c>
      <c r="Q3636" t="s">
        <v>8317</v>
      </c>
      <c r="R3636" t="s">
        <v>8359</v>
      </c>
      <c r="S3636" s="20">
        <f t="shared" si="112"/>
        <v>42701.166365740741</v>
      </c>
      <c r="T3636" s="20">
        <f t="shared" si="113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23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7">
        <f>E3637/L3637</f>
        <v>127.6</v>
      </c>
      <c r="Q3637" t="s">
        <v>8317</v>
      </c>
      <c r="R3637" t="s">
        <v>8359</v>
      </c>
      <c r="S3637" s="20">
        <f t="shared" si="112"/>
        <v>42450.88282407407</v>
      </c>
      <c r="T3637" s="20">
        <f t="shared" si="113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23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7" t="e">
        <f>E3638/L3638</f>
        <v>#DIV/0!</v>
      </c>
      <c r="Q3638" t="s">
        <v>8317</v>
      </c>
      <c r="R3638" t="s">
        <v>8359</v>
      </c>
      <c r="S3638" s="20">
        <f t="shared" si="112"/>
        <v>42226.694780092592</v>
      </c>
      <c r="T3638" s="20">
        <f t="shared" si="113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23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7">
        <f>E3639/L3639</f>
        <v>66.142857142857139</v>
      </c>
      <c r="Q3639" t="s">
        <v>8317</v>
      </c>
      <c r="R3639" t="s">
        <v>8359</v>
      </c>
      <c r="S3639" s="20">
        <f t="shared" si="112"/>
        <v>41975.700636574074</v>
      </c>
      <c r="T3639" s="20">
        <f t="shared" si="113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23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7">
        <f>E3640/L3640</f>
        <v>108</v>
      </c>
      <c r="Q3640" t="s">
        <v>8317</v>
      </c>
      <c r="R3640" t="s">
        <v>8359</v>
      </c>
      <c r="S3640" s="20">
        <f t="shared" si="112"/>
        <v>42053.672824074078</v>
      </c>
      <c r="T3640" s="20">
        <f t="shared" si="113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23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7">
        <f>E3641/L3641</f>
        <v>1</v>
      </c>
      <c r="Q3641" t="s">
        <v>8317</v>
      </c>
      <c r="R3641" t="s">
        <v>8359</v>
      </c>
      <c r="S3641" s="20">
        <f t="shared" si="112"/>
        <v>42590.677152777775</v>
      </c>
      <c r="T3641" s="20">
        <f t="shared" si="113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23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7">
        <f>E3642/L3642</f>
        <v>18.333333333333332</v>
      </c>
      <c r="Q3642" t="s">
        <v>8317</v>
      </c>
      <c r="R3642" t="s">
        <v>8359</v>
      </c>
      <c r="S3642" s="20">
        <f t="shared" si="112"/>
        <v>42104.781597222223</v>
      </c>
      <c r="T3642" s="20">
        <f t="shared" si="113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2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7" t="e">
        <f>E3643/L3643</f>
        <v>#DIV/0!</v>
      </c>
      <c r="Q3643" t="s">
        <v>8317</v>
      </c>
      <c r="R3643" t="s">
        <v>8359</v>
      </c>
      <c r="S3643" s="20">
        <f t="shared" si="112"/>
        <v>41899.627071759256</v>
      </c>
      <c r="T3643" s="20">
        <f t="shared" si="113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23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7">
        <f>E3644/L3644</f>
        <v>7.5</v>
      </c>
      <c r="Q3644" t="s">
        <v>8317</v>
      </c>
      <c r="R3644" t="s">
        <v>8359</v>
      </c>
      <c r="S3644" s="20">
        <f t="shared" si="112"/>
        <v>42297.816284722227</v>
      </c>
      <c r="T3644" s="20">
        <f t="shared" si="113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23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7" t="e">
        <f>E3645/L3645</f>
        <v>#DIV/0!</v>
      </c>
      <c r="Q3645" t="s">
        <v>8317</v>
      </c>
      <c r="R3645" t="s">
        <v>8359</v>
      </c>
      <c r="S3645" s="20">
        <f t="shared" si="112"/>
        <v>42285.143969907411</v>
      </c>
      <c r="T3645" s="20">
        <f t="shared" si="113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23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7">
        <f>E3646/L3646</f>
        <v>68.416666666666671</v>
      </c>
      <c r="Q3646" t="s">
        <v>8317</v>
      </c>
      <c r="R3646" t="s">
        <v>8359</v>
      </c>
      <c r="S3646" s="20">
        <f t="shared" si="112"/>
        <v>42409.241747685184</v>
      </c>
      <c r="T3646" s="20">
        <f t="shared" si="113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23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7">
        <f>E3647/L3647</f>
        <v>1</v>
      </c>
      <c r="Q3647" t="s">
        <v>8317</v>
      </c>
      <c r="R3647" t="s">
        <v>8359</v>
      </c>
      <c r="S3647" s="20">
        <f t="shared" si="112"/>
        <v>42665.970347222217</v>
      </c>
      <c r="T3647" s="20">
        <f t="shared" si="113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23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7">
        <f>E3648/L3648</f>
        <v>60.125</v>
      </c>
      <c r="Q3648" t="s">
        <v>8317</v>
      </c>
      <c r="R3648" t="s">
        <v>8359</v>
      </c>
      <c r="S3648" s="20">
        <f t="shared" si="112"/>
        <v>42140.421319444446</v>
      </c>
      <c r="T3648" s="20">
        <f t="shared" si="113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23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7">
        <f>E3649/L3649</f>
        <v>15</v>
      </c>
      <c r="Q3649" t="s">
        <v>8317</v>
      </c>
      <c r="R3649" t="s">
        <v>8359</v>
      </c>
      <c r="S3649" s="20">
        <f t="shared" si="112"/>
        <v>42598.749155092592</v>
      </c>
      <c r="T3649" s="20">
        <f t="shared" si="113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23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7">
        <f>E3650/L3650</f>
        <v>550.04109589041093</v>
      </c>
      <c r="Q3650" t="s">
        <v>8317</v>
      </c>
      <c r="R3650" t="s">
        <v>8318</v>
      </c>
      <c r="S3650" s="20">
        <f t="shared" si="112"/>
        <v>41887.292187500003</v>
      </c>
      <c r="T3650" s="20">
        <f t="shared" si="113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23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7">
        <f>E3651/L3651</f>
        <v>97.5</v>
      </c>
      <c r="Q3651" t="s">
        <v>8317</v>
      </c>
      <c r="R3651" t="s">
        <v>8318</v>
      </c>
      <c r="S3651" s="20">
        <f t="shared" ref="S3651:S3714" si="114">(J3651/86400)+DATE(1970,1,1)</f>
        <v>41780.712893518517</v>
      </c>
      <c r="T3651" s="20">
        <f t="shared" ref="T3651:T3714" si="115">(I3651/86400)+DATE(1970,1,1)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23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7">
        <f>E3652/L3652</f>
        <v>29.411764705882351</v>
      </c>
      <c r="Q3652" t="s">
        <v>8317</v>
      </c>
      <c r="R3652" t="s">
        <v>8318</v>
      </c>
      <c r="S3652" s="20">
        <f t="shared" si="114"/>
        <v>42381.478981481487</v>
      </c>
      <c r="T3652" s="20">
        <f t="shared" si="115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2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7">
        <f>E3653/L3653</f>
        <v>57.777777777777779</v>
      </c>
      <c r="Q3653" t="s">
        <v>8317</v>
      </c>
      <c r="R3653" t="s">
        <v>8318</v>
      </c>
      <c r="S3653" s="20">
        <f t="shared" si="114"/>
        <v>41828.646319444444</v>
      </c>
      <c r="T3653" s="20">
        <f t="shared" si="115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 s="23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7">
        <f>E3654/L3654</f>
        <v>44.235294117647058</v>
      </c>
      <c r="Q3654" t="s">
        <v>8317</v>
      </c>
      <c r="R3654" t="s">
        <v>8318</v>
      </c>
      <c r="S3654" s="20">
        <f t="shared" si="114"/>
        <v>42596.644699074073</v>
      </c>
      <c r="T3654" s="20">
        <f t="shared" si="115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23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7">
        <f>E3655/L3655</f>
        <v>60.909090909090907</v>
      </c>
      <c r="Q3655" t="s">
        <v>8317</v>
      </c>
      <c r="R3655" t="s">
        <v>8318</v>
      </c>
      <c r="S3655" s="20">
        <f t="shared" si="114"/>
        <v>42191.363506944443</v>
      </c>
      <c r="T3655" s="20">
        <f t="shared" si="115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23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7">
        <f>E3656/L3656</f>
        <v>68.84210526315789</v>
      </c>
      <c r="Q3656" t="s">
        <v>8317</v>
      </c>
      <c r="R3656" t="s">
        <v>8318</v>
      </c>
      <c r="S3656" s="20">
        <f t="shared" si="114"/>
        <v>42440.416504629626</v>
      </c>
      <c r="T3656" s="20">
        <f t="shared" si="115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23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7">
        <f>E3657/L3657</f>
        <v>73.582278481012665</v>
      </c>
      <c r="Q3657" t="s">
        <v>8317</v>
      </c>
      <c r="R3657" t="s">
        <v>8318</v>
      </c>
      <c r="S3657" s="20">
        <f t="shared" si="114"/>
        <v>42173.803217592591</v>
      </c>
      <c r="T3657" s="20">
        <f t="shared" si="115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23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7">
        <f>E3658/L3658</f>
        <v>115.02173913043478</v>
      </c>
      <c r="Q3658" t="s">
        <v>8317</v>
      </c>
      <c r="R3658" t="s">
        <v>8318</v>
      </c>
      <c r="S3658" s="20">
        <f t="shared" si="114"/>
        <v>42737.910138888888</v>
      </c>
      <c r="T3658" s="20">
        <f t="shared" si="115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23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7">
        <f>E3659/L3659</f>
        <v>110.75</v>
      </c>
      <c r="Q3659" t="s">
        <v>8317</v>
      </c>
      <c r="R3659" t="s">
        <v>8318</v>
      </c>
      <c r="S3659" s="20">
        <f t="shared" si="114"/>
        <v>42499.629849537036</v>
      </c>
      <c r="T3659" s="20">
        <f t="shared" si="115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23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7">
        <f>E3660/L3660</f>
        <v>75.5</v>
      </c>
      <c r="Q3660" t="s">
        <v>8317</v>
      </c>
      <c r="R3660" t="s">
        <v>8318</v>
      </c>
      <c r="S3660" s="20">
        <f t="shared" si="114"/>
        <v>41775.858564814815</v>
      </c>
      <c r="T3660" s="20">
        <f t="shared" si="115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23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7">
        <f>E3661/L3661</f>
        <v>235.46153846153845</v>
      </c>
      <c r="Q3661" t="s">
        <v>8317</v>
      </c>
      <c r="R3661" t="s">
        <v>8318</v>
      </c>
      <c r="S3661" s="20">
        <f t="shared" si="114"/>
        <v>42055.277199074073</v>
      </c>
      <c r="T3661" s="20">
        <f t="shared" si="115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23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7">
        <f>E3662/L3662</f>
        <v>11.363636363636363</v>
      </c>
      <c r="Q3662" t="s">
        <v>8317</v>
      </c>
      <c r="R3662" t="s">
        <v>8318</v>
      </c>
      <c r="S3662" s="20">
        <f t="shared" si="114"/>
        <v>41971.881076388891</v>
      </c>
      <c r="T3662" s="20">
        <f t="shared" si="115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2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7">
        <f>E3663/L3663</f>
        <v>92.5</v>
      </c>
      <c r="Q3663" t="s">
        <v>8317</v>
      </c>
      <c r="R3663" t="s">
        <v>8318</v>
      </c>
      <c r="S3663" s="20">
        <f t="shared" si="114"/>
        <v>42447.896666666667</v>
      </c>
      <c r="T3663" s="20">
        <f t="shared" si="115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23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7">
        <f>E3664/L3664</f>
        <v>202.85</v>
      </c>
      <c r="Q3664" t="s">
        <v>8317</v>
      </c>
      <c r="R3664" t="s">
        <v>8318</v>
      </c>
      <c r="S3664" s="20">
        <f t="shared" si="114"/>
        <v>42064.220069444447</v>
      </c>
      <c r="T3664" s="20">
        <f t="shared" si="115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23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7">
        <f>E3665/L3665</f>
        <v>26</v>
      </c>
      <c r="Q3665" t="s">
        <v>8317</v>
      </c>
      <c r="R3665" t="s">
        <v>8318</v>
      </c>
      <c r="S3665" s="20">
        <f t="shared" si="114"/>
        <v>42665.451736111107</v>
      </c>
      <c r="T3665" s="20">
        <f t="shared" si="115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23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7">
        <f>E3666/L3666</f>
        <v>46.05263157894737</v>
      </c>
      <c r="Q3666" t="s">
        <v>8317</v>
      </c>
      <c r="R3666" t="s">
        <v>8318</v>
      </c>
      <c r="S3666" s="20">
        <f t="shared" si="114"/>
        <v>42523.248715277776</v>
      </c>
      <c r="T3666" s="20">
        <f t="shared" si="115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23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7">
        <f>E3667/L3667</f>
        <v>51</v>
      </c>
      <c r="Q3667" t="s">
        <v>8317</v>
      </c>
      <c r="R3667" t="s">
        <v>8318</v>
      </c>
      <c r="S3667" s="20">
        <f t="shared" si="114"/>
        <v>42294.808124999996</v>
      </c>
      <c r="T3667" s="20">
        <f t="shared" si="115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23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7">
        <f>E3668/L3668</f>
        <v>31.578947368421051</v>
      </c>
      <c r="Q3668" t="s">
        <v>8317</v>
      </c>
      <c r="R3668" t="s">
        <v>8318</v>
      </c>
      <c r="S3668" s="20">
        <f t="shared" si="114"/>
        <v>41822.90488425926</v>
      </c>
      <c r="T3668" s="20">
        <f t="shared" si="115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23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7">
        <f>E3669/L3669</f>
        <v>53.363965517241382</v>
      </c>
      <c r="Q3669" t="s">
        <v>8317</v>
      </c>
      <c r="R3669" t="s">
        <v>8318</v>
      </c>
      <c r="S3669" s="20">
        <f t="shared" si="114"/>
        <v>42173.970127314809</v>
      </c>
      <c r="T3669" s="20">
        <f t="shared" si="115"/>
        <v>42203.970127314809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23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7">
        <f>E3670/L3670</f>
        <v>36.964285714285715</v>
      </c>
      <c r="Q3670" t="s">
        <v>8317</v>
      </c>
      <c r="R3670" t="s">
        <v>8318</v>
      </c>
      <c r="S3670" s="20">
        <f t="shared" si="114"/>
        <v>42185.556157407409</v>
      </c>
      <c r="T3670" s="20">
        <f t="shared" si="115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23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7">
        <f>E3671/L3671</f>
        <v>81.294117647058826</v>
      </c>
      <c r="Q3671" t="s">
        <v>8317</v>
      </c>
      <c r="R3671" t="s">
        <v>8318</v>
      </c>
      <c r="S3671" s="20">
        <f t="shared" si="114"/>
        <v>42136.675196759257</v>
      </c>
      <c r="T3671" s="20">
        <f t="shared" si="115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23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7">
        <f>E3672/L3672</f>
        <v>20.083333333333332</v>
      </c>
      <c r="Q3672" t="s">
        <v>8317</v>
      </c>
      <c r="R3672" t="s">
        <v>8318</v>
      </c>
      <c r="S3672" s="20">
        <f t="shared" si="114"/>
        <v>42142.514016203699</v>
      </c>
      <c r="T3672" s="20">
        <f t="shared" si="115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2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7">
        <f>E3673/L3673</f>
        <v>88.25</v>
      </c>
      <c r="Q3673" t="s">
        <v>8317</v>
      </c>
      <c r="R3673" t="s">
        <v>8318</v>
      </c>
      <c r="S3673" s="20">
        <f t="shared" si="114"/>
        <v>41820.62809027778</v>
      </c>
      <c r="T3673" s="20">
        <f t="shared" si="115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23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7">
        <f>E3674/L3674</f>
        <v>53.438596491228068</v>
      </c>
      <c r="Q3674" t="s">
        <v>8317</v>
      </c>
      <c r="R3674" t="s">
        <v>8318</v>
      </c>
      <c r="S3674" s="20">
        <f t="shared" si="114"/>
        <v>41878.946574074071</v>
      </c>
      <c r="T3674" s="20">
        <f t="shared" si="115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23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7">
        <f>E3675/L3675</f>
        <v>39.868421052631582</v>
      </c>
      <c r="Q3675" t="s">
        <v>8317</v>
      </c>
      <c r="R3675" t="s">
        <v>8318</v>
      </c>
      <c r="S3675" s="20">
        <f t="shared" si="114"/>
        <v>41914.295104166667</v>
      </c>
      <c r="T3675" s="20">
        <f t="shared" si="115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23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7">
        <f>E3676/L3676</f>
        <v>145.16129032258064</v>
      </c>
      <c r="Q3676" t="s">
        <v>8317</v>
      </c>
      <c r="R3676" t="s">
        <v>8318</v>
      </c>
      <c r="S3676" s="20">
        <f t="shared" si="114"/>
        <v>42556.873020833329</v>
      </c>
      <c r="T3676" s="20">
        <f t="shared" si="115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23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7">
        <f>E3677/L3677</f>
        <v>23.333333333333332</v>
      </c>
      <c r="Q3677" t="s">
        <v>8317</v>
      </c>
      <c r="R3677" t="s">
        <v>8318</v>
      </c>
      <c r="S3677" s="20">
        <f t="shared" si="114"/>
        <v>42493.597013888888</v>
      </c>
      <c r="T3677" s="20">
        <f t="shared" si="115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23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7">
        <f>E3678/L3678</f>
        <v>64.375</v>
      </c>
      <c r="Q3678" t="s">
        <v>8317</v>
      </c>
      <c r="R3678" t="s">
        <v>8318</v>
      </c>
      <c r="S3678" s="20">
        <f t="shared" si="114"/>
        <v>41876.815787037034</v>
      </c>
      <c r="T3678" s="20">
        <f t="shared" si="115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23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7">
        <f>E3679/L3679</f>
        <v>62.052763819095475</v>
      </c>
      <c r="Q3679" t="s">
        <v>8317</v>
      </c>
      <c r="R3679" t="s">
        <v>8318</v>
      </c>
      <c r="S3679" s="20">
        <f t="shared" si="114"/>
        <v>41802.574282407411</v>
      </c>
      <c r="T3679" s="20">
        <f t="shared" si="115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23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7">
        <f>E3680/L3680</f>
        <v>66.129032258064512</v>
      </c>
      <c r="Q3680" t="s">
        <v>8317</v>
      </c>
      <c r="R3680" t="s">
        <v>8318</v>
      </c>
      <c r="S3680" s="20">
        <f t="shared" si="114"/>
        <v>42120.531226851846</v>
      </c>
      <c r="T3680" s="20">
        <f t="shared" si="115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23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7">
        <f>E3681/L3681</f>
        <v>73.400000000000006</v>
      </c>
      <c r="Q3681" t="s">
        <v>8317</v>
      </c>
      <c r="R3681" t="s">
        <v>8318</v>
      </c>
      <c r="S3681" s="20">
        <f t="shared" si="114"/>
        <v>41786.761354166665</v>
      </c>
      <c r="T3681" s="20">
        <f t="shared" si="115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23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7">
        <f>E3682/L3682</f>
        <v>99.5</v>
      </c>
      <c r="Q3682" t="s">
        <v>8317</v>
      </c>
      <c r="R3682" t="s">
        <v>8318</v>
      </c>
      <c r="S3682" s="20">
        <f t="shared" si="114"/>
        <v>42627.454097222224</v>
      </c>
      <c r="T3682" s="20">
        <f t="shared" si="115"/>
        <v>42648.454097222224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2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7">
        <f>E3683/L3683</f>
        <v>62.166666666666664</v>
      </c>
      <c r="Q3683" t="s">
        <v>8317</v>
      </c>
      <c r="R3683" t="s">
        <v>8318</v>
      </c>
      <c r="S3683" s="20">
        <f t="shared" si="114"/>
        <v>42374.651504629626</v>
      </c>
      <c r="T3683" s="20">
        <f t="shared" si="115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23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7">
        <f>E3684/L3684</f>
        <v>62.328358208955223</v>
      </c>
      <c r="Q3684" t="s">
        <v>8317</v>
      </c>
      <c r="R3684" t="s">
        <v>8318</v>
      </c>
      <c r="S3684" s="20">
        <f t="shared" si="114"/>
        <v>41772.685393518521</v>
      </c>
      <c r="T3684" s="20">
        <f t="shared" si="115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23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7">
        <f>E3685/L3685</f>
        <v>58.787878787878789</v>
      </c>
      <c r="Q3685" t="s">
        <v>8317</v>
      </c>
      <c r="R3685" t="s">
        <v>8318</v>
      </c>
      <c r="S3685" s="20">
        <f t="shared" si="114"/>
        <v>42633.116851851853</v>
      </c>
      <c r="T3685" s="20">
        <f t="shared" si="115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23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7">
        <f>E3686/L3686</f>
        <v>45.347826086956523</v>
      </c>
      <c r="Q3686" t="s">
        <v>8317</v>
      </c>
      <c r="R3686" t="s">
        <v>8318</v>
      </c>
      <c r="S3686" s="20">
        <f t="shared" si="114"/>
        <v>42219.180393518516</v>
      </c>
      <c r="T3686" s="20">
        <f t="shared" si="115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23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7">
        <f>E3687/L3687</f>
        <v>41.944444444444443</v>
      </c>
      <c r="Q3687" t="s">
        <v>8317</v>
      </c>
      <c r="R3687" t="s">
        <v>8318</v>
      </c>
      <c r="S3687" s="20">
        <f t="shared" si="114"/>
        <v>41753.593275462961</v>
      </c>
      <c r="T3687" s="20">
        <f t="shared" si="115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23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7">
        <f>E3688/L3688</f>
        <v>59.166666666666664</v>
      </c>
      <c r="Q3688" t="s">
        <v>8317</v>
      </c>
      <c r="R3688" t="s">
        <v>8318</v>
      </c>
      <c r="S3688" s="20">
        <f t="shared" si="114"/>
        <v>42230.662731481483</v>
      </c>
      <c r="T3688" s="20">
        <f t="shared" si="115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23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7">
        <f>E3689/L3689</f>
        <v>200.49</v>
      </c>
      <c r="Q3689" t="s">
        <v>8317</v>
      </c>
      <c r="R3689" t="s">
        <v>8318</v>
      </c>
      <c r="S3689" s="20">
        <f t="shared" si="114"/>
        <v>41787.218229166669</v>
      </c>
      <c r="T3689" s="20">
        <f t="shared" si="115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23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7">
        <f>E3690/L3690</f>
        <v>83.974358974358978</v>
      </c>
      <c r="Q3690" t="s">
        <v>8317</v>
      </c>
      <c r="R3690" t="s">
        <v>8318</v>
      </c>
      <c r="S3690" s="20">
        <f t="shared" si="114"/>
        <v>41829.787083333329</v>
      </c>
      <c r="T3690" s="20">
        <f t="shared" si="115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23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7">
        <f>E3691/L3691</f>
        <v>57.258064516129032</v>
      </c>
      <c r="Q3691" t="s">
        <v>8317</v>
      </c>
      <c r="R3691" t="s">
        <v>8318</v>
      </c>
      <c r="S3691" s="20">
        <f t="shared" si="114"/>
        <v>42147.826840277776</v>
      </c>
      <c r="T3691" s="20">
        <f t="shared" si="115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23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7">
        <f>E3692/L3692</f>
        <v>58.064516129032256</v>
      </c>
      <c r="Q3692" t="s">
        <v>8317</v>
      </c>
      <c r="R3692" t="s">
        <v>8318</v>
      </c>
      <c r="S3692" s="20">
        <f t="shared" si="114"/>
        <v>41940.598182870366</v>
      </c>
      <c r="T3692" s="20">
        <f t="shared" si="115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2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7">
        <f>E3693/L3693</f>
        <v>186.80291970802921</v>
      </c>
      <c r="Q3693" t="s">
        <v>8317</v>
      </c>
      <c r="R3693" t="s">
        <v>8318</v>
      </c>
      <c r="S3693" s="20">
        <f t="shared" si="114"/>
        <v>42020.700567129628</v>
      </c>
      <c r="T3693" s="20">
        <f t="shared" si="115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23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7">
        <f>E3694/L3694</f>
        <v>74.117647058823536</v>
      </c>
      <c r="Q3694" t="s">
        <v>8317</v>
      </c>
      <c r="R3694" t="s">
        <v>8318</v>
      </c>
      <c r="S3694" s="20">
        <f t="shared" si="114"/>
        <v>41891.96503472222</v>
      </c>
      <c r="T3694" s="20">
        <f t="shared" si="115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23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7">
        <f>E3695/L3695</f>
        <v>30.714285714285715</v>
      </c>
      <c r="Q3695" t="s">
        <v>8317</v>
      </c>
      <c r="R3695" t="s">
        <v>8318</v>
      </c>
      <c r="S3695" s="20">
        <f t="shared" si="114"/>
        <v>42309.191307870366</v>
      </c>
      <c r="T3695" s="20">
        <f t="shared" si="115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23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7">
        <f>E3696/L3696</f>
        <v>62.666666666666664</v>
      </c>
      <c r="Q3696" t="s">
        <v>8317</v>
      </c>
      <c r="R3696" t="s">
        <v>8318</v>
      </c>
      <c r="S3696" s="20">
        <f t="shared" si="114"/>
        <v>42490.133877314816</v>
      </c>
      <c r="T3696" s="20">
        <f t="shared" si="115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23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7">
        <f>E3697/L3697</f>
        <v>121.36363636363636</v>
      </c>
      <c r="Q3697" t="s">
        <v>8317</v>
      </c>
      <c r="R3697" t="s">
        <v>8318</v>
      </c>
      <c r="S3697" s="20">
        <f t="shared" si="114"/>
        <v>41995.870486111111</v>
      </c>
      <c r="T3697" s="20">
        <f t="shared" si="115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23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7">
        <f>E3698/L3698</f>
        <v>39.743589743589745</v>
      </c>
      <c r="Q3698" t="s">
        <v>8317</v>
      </c>
      <c r="R3698" t="s">
        <v>8318</v>
      </c>
      <c r="S3698" s="20">
        <f t="shared" si="114"/>
        <v>41988.617083333331</v>
      </c>
      <c r="T3698" s="20">
        <f t="shared" si="115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23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7">
        <f>E3699/L3699</f>
        <v>72</v>
      </c>
      <c r="Q3699" t="s">
        <v>8317</v>
      </c>
      <c r="R3699" t="s">
        <v>8318</v>
      </c>
      <c r="S3699" s="20">
        <f t="shared" si="114"/>
        <v>42479.465833333335</v>
      </c>
      <c r="T3699" s="20">
        <f t="shared" si="115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23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7">
        <f>E3700/L3700</f>
        <v>40.632352941176471</v>
      </c>
      <c r="Q3700" t="s">
        <v>8317</v>
      </c>
      <c r="R3700" t="s">
        <v>8318</v>
      </c>
      <c r="S3700" s="20">
        <f t="shared" si="114"/>
        <v>42401.806562500002</v>
      </c>
      <c r="T3700" s="20">
        <f t="shared" si="115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23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7">
        <f>E3701/L3701</f>
        <v>63</v>
      </c>
      <c r="Q3701" t="s">
        <v>8317</v>
      </c>
      <c r="R3701" t="s">
        <v>8318</v>
      </c>
      <c r="S3701" s="20">
        <f t="shared" si="114"/>
        <v>41897.602037037039</v>
      </c>
      <c r="T3701" s="20">
        <f t="shared" si="115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23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7">
        <f>E3702/L3702</f>
        <v>33.666666666666664</v>
      </c>
      <c r="Q3702" t="s">
        <v>8317</v>
      </c>
      <c r="R3702" t="s">
        <v>8318</v>
      </c>
      <c r="S3702" s="20">
        <f t="shared" si="114"/>
        <v>41882.585648148146</v>
      </c>
      <c r="T3702" s="20">
        <f t="shared" si="115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2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7">
        <f>E3703/L3703</f>
        <v>38.589743589743591</v>
      </c>
      <c r="Q3703" t="s">
        <v>8317</v>
      </c>
      <c r="R3703" t="s">
        <v>8318</v>
      </c>
      <c r="S3703" s="20">
        <f t="shared" si="114"/>
        <v>42129.541585648149</v>
      </c>
      <c r="T3703" s="20">
        <f t="shared" si="115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23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7">
        <f>E3704/L3704</f>
        <v>155.95238095238096</v>
      </c>
      <c r="Q3704" t="s">
        <v>8317</v>
      </c>
      <c r="R3704" t="s">
        <v>8318</v>
      </c>
      <c r="S3704" s="20">
        <f t="shared" si="114"/>
        <v>42524.53800925926</v>
      </c>
      <c r="T3704" s="20">
        <f t="shared" si="115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23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7">
        <f>E3705/L3705</f>
        <v>43.2</v>
      </c>
      <c r="Q3705" t="s">
        <v>8317</v>
      </c>
      <c r="R3705" t="s">
        <v>8318</v>
      </c>
      <c r="S3705" s="20">
        <f t="shared" si="114"/>
        <v>42556.504490740743</v>
      </c>
      <c r="T3705" s="20">
        <f t="shared" si="115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23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7">
        <f>E3706/L3706</f>
        <v>15.148518518518518</v>
      </c>
      <c r="Q3706" t="s">
        <v>8317</v>
      </c>
      <c r="R3706" t="s">
        <v>8318</v>
      </c>
      <c r="S3706" s="20">
        <f t="shared" si="114"/>
        <v>42461.689745370371</v>
      </c>
      <c r="T3706" s="20">
        <f t="shared" si="115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23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7">
        <f>E3707/L3707</f>
        <v>83.571428571428569</v>
      </c>
      <c r="Q3707" t="s">
        <v>8317</v>
      </c>
      <c r="R3707" t="s">
        <v>8318</v>
      </c>
      <c r="S3707" s="20">
        <f t="shared" si="114"/>
        <v>41792.542986111112</v>
      </c>
      <c r="T3707" s="20">
        <f t="shared" si="115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23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7">
        <f>E3708/L3708</f>
        <v>140</v>
      </c>
      <c r="Q3708" t="s">
        <v>8317</v>
      </c>
      <c r="R3708" t="s">
        <v>8318</v>
      </c>
      <c r="S3708" s="20">
        <f t="shared" si="114"/>
        <v>41879.913761574076</v>
      </c>
      <c r="T3708" s="20">
        <f t="shared" si="115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23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7">
        <f>E3709/L3709</f>
        <v>80.869565217391298</v>
      </c>
      <c r="Q3709" t="s">
        <v>8317</v>
      </c>
      <c r="R3709" t="s">
        <v>8318</v>
      </c>
      <c r="S3709" s="20">
        <f t="shared" si="114"/>
        <v>42552.048356481479</v>
      </c>
      <c r="T3709" s="20">
        <f t="shared" si="115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23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7">
        <f>E3710/L3710</f>
        <v>53.846153846153847</v>
      </c>
      <c r="Q3710" t="s">
        <v>8317</v>
      </c>
      <c r="R3710" t="s">
        <v>8318</v>
      </c>
      <c r="S3710" s="20">
        <f t="shared" si="114"/>
        <v>41810.142199074078</v>
      </c>
      <c r="T3710" s="20">
        <f t="shared" si="115"/>
        <v>41824.142199074078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23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7">
        <f>E3711/L3711</f>
        <v>30.928571428571427</v>
      </c>
      <c r="Q3711" t="s">
        <v>8317</v>
      </c>
      <c r="R3711" t="s">
        <v>8318</v>
      </c>
      <c r="S3711" s="20">
        <f t="shared" si="114"/>
        <v>41785.707708333335</v>
      </c>
      <c r="T3711" s="20">
        <f t="shared" si="115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23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7">
        <f>E3712/L3712</f>
        <v>67.962962962962962</v>
      </c>
      <c r="Q3712" t="s">
        <v>8317</v>
      </c>
      <c r="R3712" t="s">
        <v>8318</v>
      </c>
      <c r="S3712" s="20">
        <f t="shared" si="114"/>
        <v>42072.576249999998</v>
      </c>
      <c r="T3712" s="20">
        <f t="shared" si="115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2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7">
        <f>E3713/L3713</f>
        <v>27.142857142857142</v>
      </c>
      <c r="Q3713" t="s">
        <v>8317</v>
      </c>
      <c r="R3713" t="s">
        <v>8318</v>
      </c>
      <c r="S3713" s="20">
        <f t="shared" si="114"/>
        <v>41779.724224537036</v>
      </c>
      <c r="T3713" s="20">
        <f t="shared" si="115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23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7">
        <f>E3714/L3714</f>
        <v>110.86538461538461</v>
      </c>
      <c r="Q3714" t="s">
        <v>8317</v>
      </c>
      <c r="R3714" t="s">
        <v>8318</v>
      </c>
      <c r="S3714" s="20">
        <f t="shared" si="114"/>
        <v>42134.172071759254</v>
      </c>
      <c r="T3714" s="20">
        <f t="shared" si="115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23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7">
        <f>E3715/L3715</f>
        <v>106.84210526315789</v>
      </c>
      <c r="Q3715" t="s">
        <v>8317</v>
      </c>
      <c r="R3715" t="s">
        <v>8318</v>
      </c>
      <c r="S3715" s="20">
        <f t="shared" ref="S3715:S3778" si="116">(J3715/86400)+DATE(1970,1,1)</f>
        <v>42505.738032407404</v>
      </c>
      <c r="T3715" s="20">
        <f t="shared" ref="T3715:T3778" si="117">(I3715/86400)+DATE(1970,1,1)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23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7">
        <f>E3716/L3716</f>
        <v>105.51546391752578</v>
      </c>
      <c r="Q3716" t="s">
        <v>8317</v>
      </c>
      <c r="R3716" t="s">
        <v>8318</v>
      </c>
      <c r="S3716" s="20">
        <f t="shared" si="116"/>
        <v>42118.556331018517</v>
      </c>
      <c r="T3716" s="20">
        <f t="shared" si="117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23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7">
        <f>E3717/L3717</f>
        <v>132.96296296296296</v>
      </c>
      <c r="Q3717" t="s">
        <v>8317</v>
      </c>
      <c r="R3717" t="s">
        <v>8318</v>
      </c>
      <c r="S3717" s="20">
        <f t="shared" si="116"/>
        <v>42036.995590277773</v>
      </c>
      <c r="T3717" s="20">
        <f t="shared" si="117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23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7">
        <f>E3718/L3718</f>
        <v>51.916666666666664</v>
      </c>
      <c r="Q3718" t="s">
        <v>8317</v>
      </c>
      <c r="R3718" t="s">
        <v>8318</v>
      </c>
      <c r="S3718" s="20">
        <f t="shared" si="116"/>
        <v>42360.887835648144</v>
      </c>
      <c r="T3718" s="20">
        <f t="shared" si="117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23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7">
        <f>E3719/L3719</f>
        <v>310</v>
      </c>
      <c r="Q3719" t="s">
        <v>8317</v>
      </c>
      <c r="R3719" t="s">
        <v>8318</v>
      </c>
      <c r="S3719" s="20">
        <f t="shared" si="116"/>
        <v>42102.866307870368</v>
      </c>
      <c r="T3719" s="20">
        <f t="shared" si="117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23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7">
        <f>E3720/L3720</f>
        <v>26.021739130434781</v>
      </c>
      <c r="Q3720" t="s">
        <v>8317</v>
      </c>
      <c r="R3720" t="s">
        <v>8318</v>
      </c>
      <c r="S3720" s="20">
        <f t="shared" si="116"/>
        <v>42032.716145833328</v>
      </c>
      <c r="T3720" s="20">
        <f t="shared" si="117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23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7">
        <f>E3721/L3721</f>
        <v>105</v>
      </c>
      <c r="Q3721" t="s">
        <v>8317</v>
      </c>
      <c r="R3721" t="s">
        <v>8318</v>
      </c>
      <c r="S3721" s="20">
        <f t="shared" si="116"/>
        <v>42147.729930555557</v>
      </c>
      <c r="T3721" s="20">
        <f t="shared" si="117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23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7">
        <f>E3722/L3722</f>
        <v>86.224999999999994</v>
      </c>
      <c r="Q3722" t="s">
        <v>8317</v>
      </c>
      <c r="R3722" t="s">
        <v>8318</v>
      </c>
      <c r="S3722" s="20">
        <f t="shared" si="116"/>
        <v>42165.993125000001</v>
      </c>
      <c r="T3722" s="20">
        <f t="shared" si="117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7">
        <f>E3723/L3723</f>
        <v>114.54545454545455</v>
      </c>
      <c r="Q3723" t="s">
        <v>8317</v>
      </c>
      <c r="R3723" t="s">
        <v>8318</v>
      </c>
      <c r="S3723" s="20">
        <f t="shared" si="116"/>
        <v>41927.936157407406</v>
      </c>
      <c r="T3723" s="20">
        <f t="shared" si="117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23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7">
        <f>E3724/L3724</f>
        <v>47.657142857142858</v>
      </c>
      <c r="Q3724" t="s">
        <v>8317</v>
      </c>
      <c r="R3724" t="s">
        <v>8318</v>
      </c>
      <c r="S3724" s="20">
        <f t="shared" si="116"/>
        <v>42381.671840277777</v>
      </c>
      <c r="T3724" s="20">
        <f t="shared" si="117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23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7">
        <f>E3725/L3725</f>
        <v>72.888888888888886</v>
      </c>
      <c r="Q3725" t="s">
        <v>8317</v>
      </c>
      <c r="R3725" t="s">
        <v>8318</v>
      </c>
      <c r="S3725" s="20">
        <f t="shared" si="116"/>
        <v>41943.753032407403</v>
      </c>
      <c r="T3725" s="20">
        <f t="shared" si="117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23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7">
        <f>E3726/L3726</f>
        <v>49.545505617977533</v>
      </c>
      <c r="Q3726" t="s">
        <v>8317</v>
      </c>
      <c r="R3726" t="s">
        <v>8318</v>
      </c>
      <c r="S3726" s="20">
        <f t="shared" si="116"/>
        <v>42465.491435185184</v>
      </c>
      <c r="T3726" s="20">
        <f t="shared" si="117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23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7">
        <f>E3727/L3727</f>
        <v>25.4</v>
      </c>
      <c r="Q3727" t="s">
        <v>8317</v>
      </c>
      <c r="R3727" t="s">
        <v>8318</v>
      </c>
      <c r="S3727" s="20">
        <f t="shared" si="116"/>
        <v>42401.945219907408</v>
      </c>
      <c r="T3727" s="20">
        <f t="shared" si="117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23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7">
        <f>E3728/L3728</f>
        <v>62.586956521739133</v>
      </c>
      <c r="Q3728" t="s">
        <v>8317</v>
      </c>
      <c r="R3728" t="s">
        <v>8318</v>
      </c>
      <c r="S3728" s="20">
        <f t="shared" si="116"/>
        <v>42462.140868055554</v>
      </c>
      <c r="T3728" s="20">
        <f t="shared" si="117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23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7">
        <f>E3729/L3729</f>
        <v>61.060606060606062</v>
      </c>
      <c r="Q3729" t="s">
        <v>8317</v>
      </c>
      <c r="R3729" t="s">
        <v>8318</v>
      </c>
      <c r="S3729" s="20">
        <f t="shared" si="116"/>
        <v>42632.348310185189</v>
      </c>
      <c r="T3729" s="20">
        <f t="shared" si="11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23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7">
        <f>E3730/L3730</f>
        <v>60.064516129032256</v>
      </c>
      <c r="Q3730" t="s">
        <v>8317</v>
      </c>
      <c r="R3730" t="s">
        <v>8318</v>
      </c>
      <c r="S3730" s="20">
        <f t="shared" si="116"/>
        <v>42205.171018518522</v>
      </c>
      <c r="T3730" s="20">
        <f t="shared" si="11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23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7">
        <f>E3731/L3731</f>
        <v>72.400000000000006</v>
      </c>
      <c r="Q3731" t="s">
        <v>8317</v>
      </c>
      <c r="R3731" t="s">
        <v>8318</v>
      </c>
      <c r="S3731" s="20">
        <f t="shared" si="116"/>
        <v>42041.205000000002</v>
      </c>
      <c r="T3731" s="20">
        <f t="shared" si="11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23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7">
        <f>E3732/L3732</f>
        <v>100</v>
      </c>
      <c r="Q3732" t="s">
        <v>8317</v>
      </c>
      <c r="R3732" t="s">
        <v>8318</v>
      </c>
      <c r="S3732" s="20">
        <f t="shared" si="116"/>
        <v>42203.677766203706</v>
      </c>
      <c r="T3732" s="20">
        <f t="shared" si="11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2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7">
        <f>E3733/L3733</f>
        <v>51.666666666666664</v>
      </c>
      <c r="Q3733" t="s">
        <v>8317</v>
      </c>
      <c r="R3733" t="s">
        <v>8318</v>
      </c>
      <c r="S3733" s="20">
        <f t="shared" si="116"/>
        <v>41983.752847222218</v>
      </c>
      <c r="T3733" s="20">
        <f t="shared" si="117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23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7">
        <f>E3734/L3734</f>
        <v>32.75</v>
      </c>
      <c r="Q3734" t="s">
        <v>8317</v>
      </c>
      <c r="R3734" t="s">
        <v>8318</v>
      </c>
      <c r="S3734" s="20">
        <f t="shared" si="116"/>
        <v>41968.677465277782</v>
      </c>
      <c r="T3734" s="20">
        <f t="shared" si="11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23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7" t="e">
        <f>E3735/L3735</f>
        <v>#DIV/0!</v>
      </c>
      <c r="Q3735" t="s">
        <v>8317</v>
      </c>
      <c r="R3735" t="s">
        <v>8318</v>
      </c>
      <c r="S3735" s="20">
        <f t="shared" si="116"/>
        <v>42103.024398148147</v>
      </c>
      <c r="T3735" s="20">
        <f t="shared" si="11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23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7">
        <f>E3736/L3736</f>
        <v>61</v>
      </c>
      <c r="Q3736" t="s">
        <v>8317</v>
      </c>
      <c r="R3736" t="s">
        <v>8318</v>
      </c>
      <c r="S3736" s="20">
        <f t="shared" si="116"/>
        <v>42089.901574074072</v>
      </c>
      <c r="T3736" s="20">
        <f t="shared" si="117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23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7">
        <f>E3737/L3737</f>
        <v>10</v>
      </c>
      <c r="Q3737" t="s">
        <v>8317</v>
      </c>
      <c r="R3737" t="s">
        <v>8318</v>
      </c>
      <c r="S3737" s="20">
        <f t="shared" si="116"/>
        <v>42122.693159722221</v>
      </c>
      <c r="T3737" s="20">
        <f t="shared" si="117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23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7">
        <f>E3738/L3738</f>
        <v>10</v>
      </c>
      <c r="Q3738" t="s">
        <v>8317</v>
      </c>
      <c r="R3738" t="s">
        <v>8318</v>
      </c>
      <c r="S3738" s="20">
        <f t="shared" si="116"/>
        <v>42048.711724537032</v>
      </c>
      <c r="T3738" s="20">
        <f t="shared" si="11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23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7">
        <f>E3739/L3739</f>
        <v>37.5</v>
      </c>
      <c r="Q3739" t="s">
        <v>8317</v>
      </c>
      <c r="R3739" t="s">
        <v>8318</v>
      </c>
      <c r="S3739" s="20">
        <f t="shared" si="116"/>
        <v>42297.691006944442</v>
      </c>
      <c r="T3739" s="20">
        <f t="shared" si="117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23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7">
        <f>E3740/L3740</f>
        <v>45</v>
      </c>
      <c r="Q3740" t="s">
        <v>8317</v>
      </c>
      <c r="R3740" t="s">
        <v>8318</v>
      </c>
      <c r="S3740" s="20">
        <f t="shared" si="116"/>
        <v>41813.938715277778</v>
      </c>
      <c r="T3740" s="20">
        <f t="shared" si="117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23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7">
        <f>E3741/L3741</f>
        <v>100.625</v>
      </c>
      <c r="Q3741" t="s">
        <v>8317</v>
      </c>
      <c r="R3741" t="s">
        <v>8318</v>
      </c>
      <c r="S3741" s="20">
        <f t="shared" si="116"/>
        <v>42548.449861111112</v>
      </c>
      <c r="T3741" s="20">
        <f t="shared" si="11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23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7">
        <f>E3742/L3742</f>
        <v>25.571428571428573</v>
      </c>
      <c r="Q3742" t="s">
        <v>8317</v>
      </c>
      <c r="R3742" t="s">
        <v>8318</v>
      </c>
      <c r="S3742" s="20">
        <f t="shared" si="116"/>
        <v>41833.089756944442</v>
      </c>
      <c r="T3742" s="20">
        <f t="shared" si="11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2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7" t="e">
        <f>E3743/L3743</f>
        <v>#DIV/0!</v>
      </c>
      <c r="Q3743" t="s">
        <v>8317</v>
      </c>
      <c r="R3743" t="s">
        <v>8318</v>
      </c>
      <c r="S3743" s="20">
        <f t="shared" si="116"/>
        <v>42325.920717592591</v>
      </c>
      <c r="T3743" s="20">
        <f t="shared" si="11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23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7">
        <f>E3744/L3744</f>
        <v>25</v>
      </c>
      <c r="Q3744" t="s">
        <v>8317</v>
      </c>
      <c r="R3744" t="s">
        <v>8318</v>
      </c>
      <c r="S3744" s="20">
        <f t="shared" si="116"/>
        <v>41858.214629629627</v>
      </c>
      <c r="T3744" s="20">
        <f t="shared" si="11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23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7" t="e">
        <f>E3745/L3745</f>
        <v>#DIV/0!</v>
      </c>
      <c r="Q3745" t="s">
        <v>8317</v>
      </c>
      <c r="R3745" t="s">
        <v>8318</v>
      </c>
      <c r="S3745" s="20">
        <f t="shared" si="116"/>
        <v>41793.710231481484</v>
      </c>
      <c r="T3745" s="20">
        <f t="shared" si="11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23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7" t="e">
        <f>E3746/L3746</f>
        <v>#DIV/0!</v>
      </c>
      <c r="Q3746" t="s">
        <v>8317</v>
      </c>
      <c r="R3746" t="s">
        <v>8318</v>
      </c>
      <c r="S3746" s="20">
        <f t="shared" si="116"/>
        <v>41793.814259259263</v>
      </c>
      <c r="T3746" s="20">
        <f t="shared" si="11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23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7">
        <f>E3747/L3747</f>
        <v>10</v>
      </c>
      <c r="Q3747" t="s">
        <v>8317</v>
      </c>
      <c r="R3747" t="s">
        <v>8318</v>
      </c>
      <c r="S3747" s="20">
        <f t="shared" si="116"/>
        <v>41831.697939814811</v>
      </c>
      <c r="T3747" s="20">
        <f t="shared" si="117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23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7">
        <f>E3748/L3748</f>
        <v>202</v>
      </c>
      <c r="Q3748" t="s">
        <v>8317</v>
      </c>
      <c r="R3748" t="s">
        <v>8318</v>
      </c>
      <c r="S3748" s="20">
        <f t="shared" si="116"/>
        <v>42621.389340277776</v>
      </c>
      <c r="T3748" s="20">
        <f t="shared" si="11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23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7">
        <f>E3749/L3749</f>
        <v>25</v>
      </c>
      <c r="Q3749" t="s">
        <v>8317</v>
      </c>
      <c r="R3749" t="s">
        <v>8318</v>
      </c>
      <c r="S3749" s="20">
        <f t="shared" si="116"/>
        <v>42164.299722222218</v>
      </c>
      <c r="T3749" s="20">
        <f t="shared" si="117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23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7">
        <f>E3750/L3750</f>
        <v>99.538461538461533</v>
      </c>
      <c r="Q3750" t="s">
        <v>8317</v>
      </c>
      <c r="R3750" t="s">
        <v>8359</v>
      </c>
      <c r="S3750" s="20">
        <f t="shared" si="116"/>
        <v>42395.706435185188</v>
      </c>
      <c r="T3750" s="20">
        <f t="shared" si="117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23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7">
        <f>E3751/L3751</f>
        <v>75</v>
      </c>
      <c r="Q3751" t="s">
        <v>8317</v>
      </c>
      <c r="R3751" t="s">
        <v>8359</v>
      </c>
      <c r="S3751" s="20">
        <f t="shared" si="116"/>
        <v>42458.127175925925</v>
      </c>
      <c r="T3751" s="20">
        <f t="shared" si="117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23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7">
        <f>E3752/L3752</f>
        <v>215.25</v>
      </c>
      <c r="Q3752" t="s">
        <v>8317</v>
      </c>
      <c r="R3752" t="s">
        <v>8359</v>
      </c>
      <c r="S3752" s="20">
        <f t="shared" si="116"/>
        <v>42016.981574074074</v>
      </c>
      <c r="T3752" s="20">
        <f t="shared" si="117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2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7">
        <f>E3753/L3753</f>
        <v>120.54545454545455</v>
      </c>
      <c r="Q3753" t="s">
        <v>8317</v>
      </c>
      <c r="R3753" t="s">
        <v>8359</v>
      </c>
      <c r="S3753" s="20">
        <f t="shared" si="116"/>
        <v>42403.035567129627</v>
      </c>
      <c r="T3753" s="20">
        <f t="shared" si="117"/>
        <v>42462.993900462963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23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7">
        <f>E3754/L3754</f>
        <v>37.666666666666664</v>
      </c>
      <c r="Q3754" t="s">
        <v>8317</v>
      </c>
      <c r="R3754" t="s">
        <v>8359</v>
      </c>
      <c r="S3754" s="20">
        <f t="shared" si="116"/>
        <v>42619.802488425921</v>
      </c>
      <c r="T3754" s="20">
        <f t="shared" si="117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23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7">
        <f>E3755/L3755</f>
        <v>172.23333333333332</v>
      </c>
      <c r="Q3755" t="s">
        <v>8317</v>
      </c>
      <c r="R3755" t="s">
        <v>8359</v>
      </c>
      <c r="S3755" s="20">
        <f t="shared" si="116"/>
        <v>42128.824074074073</v>
      </c>
      <c r="T3755" s="20">
        <f t="shared" si="117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23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7">
        <f>E3756/L3756</f>
        <v>111.11111111111111</v>
      </c>
      <c r="Q3756" t="s">
        <v>8317</v>
      </c>
      <c r="R3756" t="s">
        <v>8359</v>
      </c>
      <c r="S3756" s="20">
        <f t="shared" si="116"/>
        <v>41808.881215277775</v>
      </c>
      <c r="T3756" s="20">
        <f t="shared" si="117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23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7">
        <f>E3757/L3757</f>
        <v>25.464285714285715</v>
      </c>
      <c r="Q3757" t="s">
        <v>8317</v>
      </c>
      <c r="R3757" t="s">
        <v>8359</v>
      </c>
      <c r="S3757" s="20">
        <f t="shared" si="116"/>
        <v>42445.866979166662</v>
      </c>
      <c r="T3757" s="20">
        <f t="shared" si="117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23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7">
        <f>E3758/L3758</f>
        <v>267.64705882352939</v>
      </c>
      <c r="Q3758" t="s">
        <v>8317</v>
      </c>
      <c r="R3758" t="s">
        <v>8359</v>
      </c>
      <c r="S3758" s="20">
        <f t="shared" si="116"/>
        <v>41771.814791666664</v>
      </c>
      <c r="T3758" s="20">
        <f t="shared" si="117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23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7">
        <f>E3759/L3759</f>
        <v>75.959999999999994</v>
      </c>
      <c r="Q3759" t="s">
        <v>8317</v>
      </c>
      <c r="R3759" t="s">
        <v>8359</v>
      </c>
      <c r="S3759" s="20">
        <f t="shared" si="116"/>
        <v>41954.850868055553</v>
      </c>
      <c r="T3759" s="20">
        <f t="shared" si="117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23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7">
        <f>E3760/L3760</f>
        <v>59.03846153846154</v>
      </c>
      <c r="Q3760" t="s">
        <v>8317</v>
      </c>
      <c r="R3760" t="s">
        <v>8359</v>
      </c>
      <c r="S3760" s="20">
        <f t="shared" si="116"/>
        <v>41747.471504629633</v>
      </c>
      <c r="T3760" s="20">
        <f t="shared" si="117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23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7">
        <f>E3761/L3761</f>
        <v>50.111022727272733</v>
      </c>
      <c r="Q3761" t="s">
        <v>8317</v>
      </c>
      <c r="R3761" t="s">
        <v>8359</v>
      </c>
      <c r="S3761" s="20">
        <f t="shared" si="116"/>
        <v>42182.108252314814</v>
      </c>
      <c r="T3761" s="20">
        <f t="shared" si="117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23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7">
        <f>E3762/L3762</f>
        <v>55.502967032967035</v>
      </c>
      <c r="Q3762" t="s">
        <v>8317</v>
      </c>
      <c r="R3762" t="s">
        <v>8359</v>
      </c>
      <c r="S3762" s="20">
        <f t="shared" si="116"/>
        <v>41739.525300925925</v>
      </c>
      <c r="T3762" s="20">
        <f t="shared" si="117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2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7">
        <f>E3763/L3763</f>
        <v>166.66666666666666</v>
      </c>
      <c r="Q3763" t="s">
        <v>8317</v>
      </c>
      <c r="R3763" t="s">
        <v>8359</v>
      </c>
      <c r="S3763" s="20">
        <f t="shared" si="116"/>
        <v>42173.466863425929</v>
      </c>
      <c r="T3763" s="20">
        <f t="shared" si="117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23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7">
        <f>E3764/L3764</f>
        <v>47.428571428571431</v>
      </c>
      <c r="Q3764" t="s">
        <v>8317</v>
      </c>
      <c r="R3764" t="s">
        <v>8359</v>
      </c>
      <c r="S3764" s="20">
        <f t="shared" si="116"/>
        <v>42193.813530092593</v>
      </c>
      <c r="T3764" s="20">
        <f t="shared" si="117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23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7">
        <f>E3765/L3765</f>
        <v>64.935064935064929</v>
      </c>
      <c r="Q3765" t="s">
        <v>8317</v>
      </c>
      <c r="R3765" t="s">
        <v>8359</v>
      </c>
      <c r="S3765" s="20">
        <f t="shared" si="116"/>
        <v>42065.750300925924</v>
      </c>
      <c r="T3765" s="20">
        <f t="shared" si="117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23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7">
        <f>E3766/L3766</f>
        <v>55.555555555555557</v>
      </c>
      <c r="Q3766" t="s">
        <v>8317</v>
      </c>
      <c r="R3766" t="s">
        <v>8359</v>
      </c>
      <c r="S3766" s="20">
        <f t="shared" si="116"/>
        <v>42499.842962962968</v>
      </c>
      <c r="T3766" s="20">
        <f t="shared" si="117"/>
        <v>42519.025000000001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23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7">
        <f>E3767/L3767</f>
        <v>74.224299065420567</v>
      </c>
      <c r="Q3767" t="s">
        <v>8317</v>
      </c>
      <c r="R3767" t="s">
        <v>8359</v>
      </c>
      <c r="S3767" s="20">
        <f t="shared" si="116"/>
        <v>41820.776412037041</v>
      </c>
      <c r="T3767" s="20">
        <f t="shared" si="117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23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7">
        <f>E3768/L3768</f>
        <v>106.9271875</v>
      </c>
      <c r="Q3768" t="s">
        <v>8317</v>
      </c>
      <c r="R3768" t="s">
        <v>8359</v>
      </c>
      <c r="S3768" s="20">
        <f t="shared" si="116"/>
        <v>41788.167187500003</v>
      </c>
      <c r="T3768" s="20">
        <f t="shared" si="117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23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7">
        <f>E3769/L3769</f>
        <v>41.696428571428569</v>
      </c>
      <c r="Q3769" t="s">
        <v>8317</v>
      </c>
      <c r="R3769" t="s">
        <v>8359</v>
      </c>
      <c r="S3769" s="20">
        <f t="shared" si="116"/>
        <v>42050.019641203704</v>
      </c>
      <c r="T3769" s="20">
        <f t="shared" si="117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23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7">
        <f>E3770/L3770</f>
        <v>74.243275862068955</v>
      </c>
      <c r="Q3770" t="s">
        <v>8317</v>
      </c>
      <c r="R3770" t="s">
        <v>8359</v>
      </c>
      <c r="S3770" s="20">
        <f t="shared" si="116"/>
        <v>41772.727893518517</v>
      </c>
      <c r="T3770" s="20">
        <f t="shared" si="117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23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7">
        <f>E3771/L3771</f>
        <v>73.333333333333329</v>
      </c>
      <c r="Q3771" t="s">
        <v>8317</v>
      </c>
      <c r="R3771" t="s">
        <v>8359</v>
      </c>
      <c r="S3771" s="20">
        <f t="shared" si="116"/>
        <v>42445.598136574074</v>
      </c>
      <c r="T3771" s="20">
        <f t="shared" si="117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23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7">
        <f>E3772/L3772</f>
        <v>100</v>
      </c>
      <c r="Q3772" t="s">
        <v>8317</v>
      </c>
      <c r="R3772" t="s">
        <v>8359</v>
      </c>
      <c r="S3772" s="20">
        <f t="shared" si="116"/>
        <v>42138.930671296301</v>
      </c>
      <c r="T3772" s="20">
        <f t="shared" si="117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2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7">
        <f>E3773/L3773</f>
        <v>38.421052631578945</v>
      </c>
      <c r="Q3773" t="s">
        <v>8317</v>
      </c>
      <c r="R3773" t="s">
        <v>8359</v>
      </c>
      <c r="S3773" s="20">
        <f t="shared" si="116"/>
        <v>42493.857083333336</v>
      </c>
      <c r="T3773" s="20">
        <f t="shared" si="117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23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7">
        <f>E3774/L3774</f>
        <v>166.96969696969697</v>
      </c>
      <c r="Q3774" t="s">
        <v>8317</v>
      </c>
      <c r="R3774" t="s">
        <v>8359</v>
      </c>
      <c r="S3774" s="20">
        <f t="shared" si="116"/>
        <v>42682.616967592592</v>
      </c>
      <c r="T3774" s="20">
        <f t="shared" si="117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23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7">
        <f>E3775/L3775</f>
        <v>94.912280701754383</v>
      </c>
      <c r="Q3775" t="s">
        <v>8317</v>
      </c>
      <c r="R3775" t="s">
        <v>8359</v>
      </c>
      <c r="S3775" s="20">
        <f t="shared" si="116"/>
        <v>42656.005173611113</v>
      </c>
      <c r="T3775" s="20">
        <f t="shared" si="117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23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7">
        <f>E3776/L3776</f>
        <v>100</v>
      </c>
      <c r="Q3776" t="s">
        <v>8317</v>
      </c>
      <c r="R3776" t="s">
        <v>8359</v>
      </c>
      <c r="S3776" s="20">
        <f t="shared" si="116"/>
        <v>42087.792303240742</v>
      </c>
      <c r="T3776" s="20">
        <f t="shared" si="117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23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7">
        <f>E3777/L3777</f>
        <v>143.21428571428572</v>
      </c>
      <c r="Q3777" t="s">
        <v>8317</v>
      </c>
      <c r="R3777" t="s">
        <v>8359</v>
      </c>
      <c r="S3777" s="20">
        <f t="shared" si="116"/>
        <v>42075.942627314813</v>
      </c>
      <c r="T3777" s="20">
        <f t="shared" si="117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23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7">
        <f>E3778/L3778</f>
        <v>90.819148936170208</v>
      </c>
      <c r="Q3778" t="s">
        <v>8317</v>
      </c>
      <c r="R3778" t="s">
        <v>8359</v>
      </c>
      <c r="S3778" s="20">
        <f t="shared" si="116"/>
        <v>41814.367800925924</v>
      </c>
      <c r="T3778" s="20">
        <f t="shared" si="117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23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7">
        <f>E3779/L3779</f>
        <v>48.542372881355931</v>
      </c>
      <c r="Q3779" t="s">
        <v>8317</v>
      </c>
      <c r="R3779" t="s">
        <v>8359</v>
      </c>
      <c r="S3779" s="20">
        <f t="shared" ref="S3779:S3842" si="118">(J3779/86400)+DATE(1970,1,1)</f>
        <v>41887.111354166671</v>
      </c>
      <c r="T3779" s="20">
        <f t="shared" ref="T3779:T3842" si="119">(I3779/86400)+DATE(1970,1,1)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23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7">
        <f>E3780/L3780</f>
        <v>70.027777777777771</v>
      </c>
      <c r="Q3780" t="s">
        <v>8317</v>
      </c>
      <c r="R3780" t="s">
        <v>8359</v>
      </c>
      <c r="S3780" s="20">
        <f t="shared" si="118"/>
        <v>41989.819212962961</v>
      </c>
      <c r="T3780" s="20">
        <f t="shared" si="11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23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7">
        <f>E3781/L3781</f>
        <v>135.62608695652173</v>
      </c>
      <c r="Q3781" t="s">
        <v>8317</v>
      </c>
      <c r="R3781" t="s">
        <v>8359</v>
      </c>
      <c r="S3781" s="20">
        <f t="shared" si="118"/>
        <v>42425.735416666663</v>
      </c>
      <c r="T3781" s="20">
        <f t="shared" si="119"/>
        <v>42455.693749999999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23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7">
        <f>E3782/L3782</f>
        <v>100</v>
      </c>
      <c r="Q3782" t="s">
        <v>8317</v>
      </c>
      <c r="R3782" t="s">
        <v>8359</v>
      </c>
      <c r="S3782" s="20">
        <f t="shared" si="118"/>
        <v>42166.219733796301</v>
      </c>
      <c r="T3782" s="20">
        <f t="shared" si="119"/>
        <v>42198.837500000001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2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7">
        <f>E3783/L3783</f>
        <v>94.90384615384616</v>
      </c>
      <c r="Q3783" t="s">
        <v>8317</v>
      </c>
      <c r="R3783" t="s">
        <v>8359</v>
      </c>
      <c r="S3783" s="20">
        <f t="shared" si="118"/>
        <v>41865.882928240739</v>
      </c>
      <c r="T3783" s="20">
        <f t="shared" si="11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23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7">
        <f>E3784/L3784</f>
        <v>75.370370370370367</v>
      </c>
      <c r="Q3784" t="s">
        <v>8317</v>
      </c>
      <c r="R3784" t="s">
        <v>8359</v>
      </c>
      <c r="S3784" s="20">
        <f t="shared" si="118"/>
        <v>42546.862233796295</v>
      </c>
      <c r="T3784" s="20">
        <f t="shared" si="11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23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7">
        <f>E3785/L3785</f>
        <v>64.458333333333329</v>
      </c>
      <c r="Q3785" t="s">
        <v>8317</v>
      </c>
      <c r="R3785" t="s">
        <v>8359</v>
      </c>
      <c r="S3785" s="20">
        <f t="shared" si="118"/>
        <v>42420.140277777777</v>
      </c>
      <c r="T3785" s="20">
        <f t="shared" si="11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23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7">
        <f>E3786/L3786</f>
        <v>115</v>
      </c>
      <c r="Q3786" t="s">
        <v>8317</v>
      </c>
      <c r="R3786" t="s">
        <v>8359</v>
      </c>
      <c r="S3786" s="20">
        <f t="shared" si="118"/>
        <v>42531.980694444443</v>
      </c>
      <c r="T3786" s="20">
        <f t="shared" si="11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23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7">
        <f>E3787/L3787</f>
        <v>100.5</v>
      </c>
      <c r="Q3787" t="s">
        <v>8317</v>
      </c>
      <c r="R3787" t="s">
        <v>8359</v>
      </c>
      <c r="S3787" s="20">
        <f t="shared" si="118"/>
        <v>42548.63853009259</v>
      </c>
      <c r="T3787" s="20">
        <f t="shared" si="11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23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7">
        <f>E3788/L3788</f>
        <v>93.774647887323937</v>
      </c>
      <c r="Q3788" t="s">
        <v>8317</v>
      </c>
      <c r="R3788" t="s">
        <v>8359</v>
      </c>
      <c r="S3788" s="20">
        <f t="shared" si="118"/>
        <v>42487.037905092591</v>
      </c>
      <c r="T3788" s="20">
        <f t="shared" si="11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23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7">
        <f>E3789/L3789</f>
        <v>35.1</v>
      </c>
      <c r="Q3789" t="s">
        <v>8317</v>
      </c>
      <c r="R3789" t="s">
        <v>8359</v>
      </c>
      <c r="S3789" s="20">
        <f t="shared" si="118"/>
        <v>42167.534791666665</v>
      </c>
      <c r="T3789" s="20">
        <f t="shared" si="11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23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7">
        <f>E3790/L3790</f>
        <v>500</v>
      </c>
      <c r="Q3790" t="s">
        <v>8317</v>
      </c>
      <c r="R3790" t="s">
        <v>8359</v>
      </c>
      <c r="S3790" s="20">
        <f t="shared" si="118"/>
        <v>42333.695821759262</v>
      </c>
      <c r="T3790" s="20">
        <f t="shared" si="11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23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7">
        <f>E3791/L3791</f>
        <v>29</v>
      </c>
      <c r="Q3791" t="s">
        <v>8317</v>
      </c>
      <c r="R3791" t="s">
        <v>8359</v>
      </c>
      <c r="S3791" s="20">
        <f t="shared" si="118"/>
        <v>42138.798819444448</v>
      </c>
      <c r="T3791" s="20">
        <f t="shared" si="11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23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7" t="e">
        <f>E3792/L3792</f>
        <v>#DIV/0!</v>
      </c>
      <c r="Q3792" t="s">
        <v>8317</v>
      </c>
      <c r="R3792" t="s">
        <v>8359</v>
      </c>
      <c r="S3792" s="20">
        <f t="shared" si="118"/>
        <v>42666.666932870372</v>
      </c>
      <c r="T3792" s="20">
        <f t="shared" si="11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2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7" t="e">
        <f>E3793/L3793</f>
        <v>#DIV/0!</v>
      </c>
      <c r="Q3793" t="s">
        <v>8317</v>
      </c>
      <c r="R3793" t="s">
        <v>8359</v>
      </c>
      <c r="S3793" s="20">
        <f t="shared" si="118"/>
        <v>41766.692037037035</v>
      </c>
      <c r="T3793" s="20">
        <f t="shared" si="11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23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7">
        <f>E3794/L3794</f>
        <v>17.5</v>
      </c>
      <c r="Q3794" t="s">
        <v>8317</v>
      </c>
      <c r="R3794" t="s">
        <v>8359</v>
      </c>
      <c r="S3794" s="20">
        <f t="shared" si="118"/>
        <v>42170.447013888886</v>
      </c>
      <c r="T3794" s="20">
        <f t="shared" si="11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23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7">
        <f>E3795/L3795</f>
        <v>174</v>
      </c>
      <c r="Q3795" t="s">
        <v>8317</v>
      </c>
      <c r="R3795" t="s">
        <v>8359</v>
      </c>
      <c r="S3795" s="20">
        <f t="shared" si="118"/>
        <v>41968.938993055555</v>
      </c>
      <c r="T3795" s="20">
        <f t="shared" si="11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23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7">
        <f>E3796/L3796</f>
        <v>50</v>
      </c>
      <c r="Q3796" t="s">
        <v>8317</v>
      </c>
      <c r="R3796" t="s">
        <v>8359</v>
      </c>
      <c r="S3796" s="20">
        <f t="shared" si="118"/>
        <v>42132.58048611111</v>
      </c>
      <c r="T3796" s="20">
        <f t="shared" si="11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23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7">
        <f>E3797/L3797</f>
        <v>5</v>
      </c>
      <c r="Q3797" t="s">
        <v>8317</v>
      </c>
      <c r="R3797" t="s">
        <v>8359</v>
      </c>
      <c r="S3797" s="20">
        <f t="shared" si="118"/>
        <v>42201.436226851853</v>
      </c>
      <c r="T3797" s="20">
        <f t="shared" si="11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23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7">
        <f>E3798/L3798</f>
        <v>1</v>
      </c>
      <c r="Q3798" t="s">
        <v>8317</v>
      </c>
      <c r="R3798" t="s">
        <v>8359</v>
      </c>
      <c r="S3798" s="20">
        <f t="shared" si="118"/>
        <v>42689.029583333337</v>
      </c>
      <c r="T3798" s="20">
        <f t="shared" si="11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23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7">
        <f>E3799/L3799</f>
        <v>145.40540540540542</v>
      </c>
      <c r="Q3799" t="s">
        <v>8317</v>
      </c>
      <c r="R3799" t="s">
        <v>8359</v>
      </c>
      <c r="S3799" s="20">
        <f t="shared" si="118"/>
        <v>42084.881539351853</v>
      </c>
      <c r="T3799" s="20">
        <f t="shared" si="11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23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7">
        <f>E3800/L3800</f>
        <v>205</v>
      </c>
      <c r="Q3800" t="s">
        <v>8317</v>
      </c>
      <c r="R3800" t="s">
        <v>8359</v>
      </c>
      <c r="S3800" s="20">
        <f t="shared" si="118"/>
        <v>41831.722777777773</v>
      </c>
      <c r="T3800" s="20">
        <f t="shared" si="11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23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7">
        <f>E3801/L3801</f>
        <v>100.5</v>
      </c>
      <c r="Q3801" t="s">
        <v>8317</v>
      </c>
      <c r="R3801" t="s">
        <v>8359</v>
      </c>
      <c r="S3801" s="20">
        <f t="shared" si="118"/>
        <v>42410.93105324074</v>
      </c>
      <c r="T3801" s="20">
        <f t="shared" si="11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23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7">
        <f>E3802/L3802</f>
        <v>55.0625</v>
      </c>
      <c r="Q3802" t="s">
        <v>8317</v>
      </c>
      <c r="R3802" t="s">
        <v>8359</v>
      </c>
      <c r="S3802" s="20">
        <f t="shared" si="118"/>
        <v>41982.737071759257</v>
      </c>
      <c r="T3802" s="20">
        <f t="shared" si="11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2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7">
        <f>E3803/L3803</f>
        <v>47.333333333333336</v>
      </c>
      <c r="Q3803" t="s">
        <v>8317</v>
      </c>
      <c r="R3803" t="s">
        <v>8359</v>
      </c>
      <c r="S3803" s="20">
        <f t="shared" si="118"/>
        <v>41975.676111111112</v>
      </c>
      <c r="T3803" s="20">
        <f t="shared" si="11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23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7" t="e">
        <f>E3804/L3804</f>
        <v>#DIV/0!</v>
      </c>
      <c r="Q3804" t="s">
        <v>8317</v>
      </c>
      <c r="R3804" t="s">
        <v>8359</v>
      </c>
      <c r="S3804" s="20">
        <f t="shared" si="118"/>
        <v>42269.126226851848</v>
      </c>
      <c r="T3804" s="20">
        <f t="shared" si="11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23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7">
        <f>E3805/L3805</f>
        <v>58.95</v>
      </c>
      <c r="Q3805" t="s">
        <v>8317</v>
      </c>
      <c r="R3805" t="s">
        <v>8359</v>
      </c>
      <c r="S3805" s="20">
        <f t="shared" si="118"/>
        <v>42403.971851851849</v>
      </c>
      <c r="T3805" s="20">
        <f t="shared" si="11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23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7" t="e">
        <f>E3806/L3806</f>
        <v>#DIV/0!</v>
      </c>
      <c r="Q3806" t="s">
        <v>8317</v>
      </c>
      <c r="R3806" t="s">
        <v>8359</v>
      </c>
      <c r="S3806" s="20">
        <f t="shared" si="118"/>
        <v>42527.00953703704</v>
      </c>
      <c r="T3806" s="20">
        <f t="shared" si="11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23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7">
        <f>E3807/L3807</f>
        <v>1.5</v>
      </c>
      <c r="Q3807" t="s">
        <v>8317</v>
      </c>
      <c r="R3807" t="s">
        <v>8359</v>
      </c>
      <c r="S3807" s="20">
        <f t="shared" si="118"/>
        <v>41849.887037037035</v>
      </c>
      <c r="T3807" s="20">
        <f t="shared" si="11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23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7">
        <f>E3808/L3808</f>
        <v>5</v>
      </c>
      <c r="Q3808" t="s">
        <v>8317</v>
      </c>
      <c r="R3808" t="s">
        <v>8359</v>
      </c>
      <c r="S3808" s="20">
        <f t="shared" si="118"/>
        <v>41799.259039351848</v>
      </c>
      <c r="T3808" s="20">
        <f t="shared" si="11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23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7">
        <f>E3809/L3809</f>
        <v>50.555555555555557</v>
      </c>
      <c r="Q3809" t="s">
        <v>8317</v>
      </c>
      <c r="R3809" t="s">
        <v>8359</v>
      </c>
      <c r="S3809" s="20">
        <f t="shared" si="118"/>
        <v>42090.909016203703</v>
      </c>
      <c r="T3809" s="20">
        <f t="shared" si="11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23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7">
        <f>E3810/L3810</f>
        <v>41.666666666666664</v>
      </c>
      <c r="Q3810" t="s">
        <v>8317</v>
      </c>
      <c r="R3810" t="s">
        <v>8318</v>
      </c>
      <c r="S3810" s="20">
        <f t="shared" si="118"/>
        <v>42059.453923611116</v>
      </c>
      <c r="T3810" s="20">
        <f t="shared" si="11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23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7">
        <f>E3811/L3811</f>
        <v>53.289473684210527</v>
      </c>
      <c r="Q3811" t="s">
        <v>8317</v>
      </c>
      <c r="R3811" t="s">
        <v>8318</v>
      </c>
      <c r="S3811" s="20">
        <f t="shared" si="118"/>
        <v>41800.526701388888</v>
      </c>
      <c r="T3811" s="20">
        <f t="shared" si="11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23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7">
        <f>E3812/L3812</f>
        <v>70.230769230769226</v>
      </c>
      <c r="Q3812" t="s">
        <v>8317</v>
      </c>
      <c r="R3812" t="s">
        <v>8318</v>
      </c>
      <c r="S3812" s="20">
        <f t="shared" si="118"/>
        <v>42054.849050925928</v>
      </c>
      <c r="T3812" s="20">
        <f t="shared" si="11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2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7">
        <f>E3813/L3813</f>
        <v>43.421052631578945</v>
      </c>
      <c r="Q3813" t="s">
        <v>8317</v>
      </c>
      <c r="R3813" t="s">
        <v>8318</v>
      </c>
      <c r="S3813" s="20">
        <f t="shared" si="118"/>
        <v>42487.62700231481</v>
      </c>
      <c r="T3813" s="20">
        <f t="shared" si="11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23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7">
        <f>E3814/L3814</f>
        <v>199.18181818181819</v>
      </c>
      <c r="Q3814" t="s">
        <v>8317</v>
      </c>
      <c r="R3814" t="s">
        <v>8318</v>
      </c>
      <c r="S3814" s="20">
        <f t="shared" si="118"/>
        <v>42109.751250000001</v>
      </c>
      <c r="T3814" s="20">
        <f t="shared" si="11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23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7">
        <f>E3815/L3815</f>
        <v>78.518148148148143</v>
      </c>
      <c r="Q3815" t="s">
        <v>8317</v>
      </c>
      <c r="R3815" t="s">
        <v>8318</v>
      </c>
      <c r="S3815" s="20">
        <f t="shared" si="118"/>
        <v>42497.275706018518</v>
      </c>
      <c r="T3815" s="20">
        <f t="shared" si="11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23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7">
        <f>E3816/L3816</f>
        <v>61.823529411764703</v>
      </c>
      <c r="Q3816" t="s">
        <v>8317</v>
      </c>
      <c r="R3816" t="s">
        <v>8318</v>
      </c>
      <c r="S3816" s="20">
        <f t="shared" si="118"/>
        <v>42058.904074074075</v>
      </c>
      <c r="T3816" s="20">
        <f t="shared" si="11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23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7">
        <f>E3817/L3817</f>
        <v>50.000500000000002</v>
      </c>
      <c r="Q3817" t="s">
        <v>8317</v>
      </c>
      <c r="R3817" t="s">
        <v>8318</v>
      </c>
      <c r="S3817" s="20">
        <f t="shared" si="118"/>
        <v>42207.259918981479</v>
      </c>
      <c r="T3817" s="20">
        <f t="shared" si="11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23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7">
        <f>E3818/L3818</f>
        <v>48.339729729729726</v>
      </c>
      <c r="Q3818" t="s">
        <v>8317</v>
      </c>
      <c r="R3818" t="s">
        <v>8318</v>
      </c>
      <c r="S3818" s="20">
        <f t="shared" si="118"/>
        <v>41807.690081018518</v>
      </c>
      <c r="T3818" s="20">
        <f t="shared" si="11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23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7">
        <f>E3819/L3819</f>
        <v>107.25</v>
      </c>
      <c r="Q3819" t="s">
        <v>8317</v>
      </c>
      <c r="R3819" t="s">
        <v>8318</v>
      </c>
      <c r="S3819" s="20">
        <f t="shared" si="118"/>
        <v>42284.69694444444</v>
      </c>
      <c r="T3819" s="20">
        <f t="shared" si="11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23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7">
        <f>E3820/L3820</f>
        <v>57</v>
      </c>
      <c r="Q3820" t="s">
        <v>8317</v>
      </c>
      <c r="R3820" t="s">
        <v>8318</v>
      </c>
      <c r="S3820" s="20">
        <f t="shared" si="118"/>
        <v>42045.84238425926</v>
      </c>
      <c r="T3820" s="20">
        <f t="shared" si="11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23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7">
        <f>E3821/L3821</f>
        <v>40.92307692307692</v>
      </c>
      <c r="Q3821" t="s">
        <v>8317</v>
      </c>
      <c r="R3821" t="s">
        <v>8318</v>
      </c>
      <c r="S3821" s="20">
        <f t="shared" si="118"/>
        <v>42184.209537037037</v>
      </c>
      <c r="T3821" s="20">
        <f t="shared" si="11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23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7">
        <f>E3822/L3822</f>
        <v>21.5</v>
      </c>
      <c r="Q3822" t="s">
        <v>8317</v>
      </c>
      <c r="R3822" t="s">
        <v>8318</v>
      </c>
      <c r="S3822" s="20">
        <f t="shared" si="118"/>
        <v>42160.651817129634</v>
      </c>
      <c r="T3822" s="20">
        <f t="shared" si="11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7">
        <f>E3823/L3823</f>
        <v>79.543478260869563</v>
      </c>
      <c r="Q3823" t="s">
        <v>8317</v>
      </c>
      <c r="R3823" t="s">
        <v>8318</v>
      </c>
      <c r="S3823" s="20">
        <f t="shared" si="118"/>
        <v>42341.180636574078</v>
      </c>
      <c r="T3823" s="20">
        <f t="shared" si="11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23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7">
        <f>E3824/L3824</f>
        <v>72.381578947368425</v>
      </c>
      <c r="Q3824" t="s">
        <v>8317</v>
      </c>
      <c r="R3824" t="s">
        <v>8318</v>
      </c>
      <c r="S3824" s="20">
        <f t="shared" si="118"/>
        <v>42329.838159722218</v>
      </c>
      <c r="T3824" s="20">
        <f t="shared" si="11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23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7">
        <f>E3825/L3825</f>
        <v>64.634146341463421</v>
      </c>
      <c r="Q3825" t="s">
        <v>8317</v>
      </c>
      <c r="R3825" t="s">
        <v>8318</v>
      </c>
      <c r="S3825" s="20">
        <f t="shared" si="118"/>
        <v>42170.910231481481</v>
      </c>
      <c r="T3825" s="20">
        <f t="shared" si="11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23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7">
        <f>E3826/L3826</f>
        <v>38.571428571428569</v>
      </c>
      <c r="Q3826" t="s">
        <v>8317</v>
      </c>
      <c r="R3826" t="s">
        <v>8318</v>
      </c>
      <c r="S3826" s="20">
        <f t="shared" si="118"/>
        <v>42571.626192129625</v>
      </c>
      <c r="T3826" s="20">
        <f t="shared" si="11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23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7">
        <f>E3827/L3827</f>
        <v>107.57142857142857</v>
      </c>
      <c r="Q3827" t="s">
        <v>8317</v>
      </c>
      <c r="R3827" t="s">
        <v>8318</v>
      </c>
      <c r="S3827" s="20">
        <f t="shared" si="118"/>
        <v>42151.069606481484</v>
      </c>
      <c r="T3827" s="20">
        <f t="shared" si="11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23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7">
        <f>E3828/L3828</f>
        <v>27.5</v>
      </c>
      <c r="Q3828" t="s">
        <v>8317</v>
      </c>
      <c r="R3828" t="s">
        <v>8318</v>
      </c>
      <c r="S3828" s="20">
        <f t="shared" si="118"/>
        <v>42101.423541666663</v>
      </c>
      <c r="T3828" s="20">
        <f t="shared" si="11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23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7">
        <f>E3829/L3829</f>
        <v>70.461538461538467</v>
      </c>
      <c r="Q3829" t="s">
        <v>8317</v>
      </c>
      <c r="R3829" t="s">
        <v>8318</v>
      </c>
      <c r="S3829" s="20">
        <f t="shared" si="118"/>
        <v>42034.928252314814</v>
      </c>
      <c r="T3829" s="20">
        <f t="shared" si="11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23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7">
        <f>E3830/L3830</f>
        <v>178.57142857142858</v>
      </c>
      <c r="Q3830" t="s">
        <v>8317</v>
      </c>
      <c r="R3830" t="s">
        <v>8318</v>
      </c>
      <c r="S3830" s="20">
        <f t="shared" si="118"/>
        <v>41944.527627314819</v>
      </c>
      <c r="T3830" s="20">
        <f t="shared" si="119"/>
        <v>42004.569293981476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23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7">
        <f>E3831/L3831</f>
        <v>62.625</v>
      </c>
      <c r="Q3831" t="s">
        <v>8317</v>
      </c>
      <c r="R3831" t="s">
        <v>8318</v>
      </c>
      <c r="S3831" s="20">
        <f t="shared" si="118"/>
        <v>42593.865405092598</v>
      </c>
      <c r="T3831" s="20">
        <f t="shared" si="11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23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7">
        <f>E3832/L3832</f>
        <v>75</v>
      </c>
      <c r="Q3832" t="s">
        <v>8317</v>
      </c>
      <c r="R3832" t="s">
        <v>8318</v>
      </c>
      <c r="S3832" s="20">
        <f t="shared" si="118"/>
        <v>42503.740868055553</v>
      </c>
      <c r="T3832" s="20">
        <f t="shared" si="11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2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7">
        <f>E3833/L3833</f>
        <v>58.901111111111113</v>
      </c>
      <c r="Q3833" t="s">
        <v>8317</v>
      </c>
      <c r="R3833" t="s">
        <v>8318</v>
      </c>
      <c r="S3833" s="20">
        <f t="shared" si="118"/>
        <v>41927.848900462966</v>
      </c>
      <c r="T3833" s="20">
        <f t="shared" si="11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23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7">
        <f>E3834/L3834</f>
        <v>139.55555555555554</v>
      </c>
      <c r="Q3834" t="s">
        <v>8317</v>
      </c>
      <c r="R3834" t="s">
        <v>8318</v>
      </c>
      <c r="S3834" s="20">
        <f t="shared" si="118"/>
        <v>42375.114988425921</v>
      </c>
      <c r="T3834" s="20">
        <f t="shared" si="11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23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7">
        <f>E3835/L3835</f>
        <v>70</v>
      </c>
      <c r="Q3835" t="s">
        <v>8317</v>
      </c>
      <c r="R3835" t="s">
        <v>8318</v>
      </c>
      <c r="S3835" s="20">
        <f t="shared" si="118"/>
        <v>41963.872361111113</v>
      </c>
      <c r="T3835" s="20">
        <f t="shared" si="11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23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7">
        <f>E3836/L3836</f>
        <v>57.385964912280699</v>
      </c>
      <c r="Q3836" t="s">
        <v>8317</v>
      </c>
      <c r="R3836" t="s">
        <v>8318</v>
      </c>
      <c r="S3836" s="20">
        <f t="shared" si="118"/>
        <v>42143.445219907408</v>
      </c>
      <c r="T3836" s="20">
        <f t="shared" si="11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23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7">
        <f>E3837/L3837</f>
        <v>40</v>
      </c>
      <c r="Q3837" t="s">
        <v>8317</v>
      </c>
      <c r="R3837" t="s">
        <v>8318</v>
      </c>
      <c r="S3837" s="20">
        <f t="shared" si="118"/>
        <v>42460.94222222222</v>
      </c>
      <c r="T3837" s="20">
        <f t="shared" si="11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23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7">
        <f>E3838/L3838</f>
        <v>64.285714285714292</v>
      </c>
      <c r="Q3838" t="s">
        <v>8317</v>
      </c>
      <c r="R3838" t="s">
        <v>8318</v>
      </c>
      <c r="S3838" s="20">
        <f t="shared" si="118"/>
        <v>42553.926527777774</v>
      </c>
      <c r="T3838" s="20">
        <f t="shared" si="11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23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7">
        <f>E3839/L3839</f>
        <v>120.11764705882354</v>
      </c>
      <c r="Q3839" t="s">
        <v>8317</v>
      </c>
      <c r="R3839" t="s">
        <v>8318</v>
      </c>
      <c r="S3839" s="20">
        <f t="shared" si="118"/>
        <v>42152.765717592592</v>
      </c>
      <c r="T3839" s="20">
        <f t="shared" si="11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23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7">
        <f>E3840/L3840</f>
        <v>1008.24</v>
      </c>
      <c r="Q3840" t="s">
        <v>8317</v>
      </c>
      <c r="R3840" t="s">
        <v>8318</v>
      </c>
      <c r="S3840" s="20">
        <f t="shared" si="118"/>
        <v>42116.710752314815</v>
      </c>
      <c r="T3840" s="20">
        <f t="shared" si="11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23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7">
        <f>E3841/L3841</f>
        <v>63.28125</v>
      </c>
      <c r="Q3841" t="s">
        <v>8317</v>
      </c>
      <c r="R3841" t="s">
        <v>8318</v>
      </c>
      <c r="S3841" s="20">
        <f t="shared" si="118"/>
        <v>42155.142638888894</v>
      </c>
      <c r="T3841" s="20">
        <f t="shared" si="119"/>
        <v>42215.142638888894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23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7">
        <f>E3842/L3842</f>
        <v>21.666666666666668</v>
      </c>
      <c r="Q3842" t="s">
        <v>8317</v>
      </c>
      <c r="R3842" t="s">
        <v>8318</v>
      </c>
      <c r="S3842" s="20">
        <f t="shared" si="118"/>
        <v>42432.701724537037</v>
      </c>
      <c r="T3842" s="20">
        <f t="shared" si="11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2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7">
        <f>E3843/L3843</f>
        <v>25.647058823529413</v>
      </c>
      <c r="Q3843" t="s">
        <v>8317</v>
      </c>
      <c r="R3843" t="s">
        <v>8318</v>
      </c>
      <c r="S3843" s="20">
        <f t="shared" ref="S3843:S3906" si="120">(J3843/86400)+DATE(1970,1,1)</f>
        <v>41780.785729166666</v>
      </c>
      <c r="T3843" s="20">
        <f t="shared" ref="T3843:T3906" si="121">(I3843/86400)+DATE(1970,1,1)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23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7">
        <f>E3844/L3844</f>
        <v>47.695652173913047</v>
      </c>
      <c r="Q3844" t="s">
        <v>8317</v>
      </c>
      <c r="R3844" t="s">
        <v>8318</v>
      </c>
      <c r="S3844" s="20">
        <f t="shared" si="120"/>
        <v>41740.493657407409</v>
      </c>
      <c r="T3844" s="20">
        <f t="shared" si="12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23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7">
        <f>E3845/L3845</f>
        <v>56.05263157894737</v>
      </c>
      <c r="Q3845" t="s">
        <v>8317</v>
      </c>
      <c r="R3845" t="s">
        <v>8318</v>
      </c>
      <c r="S3845" s="20">
        <f t="shared" si="120"/>
        <v>41766.072500000002</v>
      </c>
      <c r="T3845" s="20">
        <f t="shared" si="12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23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7">
        <f>E3846/L3846</f>
        <v>81.319999999999993</v>
      </c>
      <c r="Q3846" t="s">
        <v>8317</v>
      </c>
      <c r="R3846" t="s">
        <v>8318</v>
      </c>
      <c r="S3846" s="20">
        <f t="shared" si="120"/>
        <v>41766.617291666669</v>
      </c>
      <c r="T3846" s="20">
        <f t="shared" si="12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23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7">
        <f>E3847/L3847</f>
        <v>70.166666666666671</v>
      </c>
      <c r="Q3847" t="s">
        <v>8317</v>
      </c>
      <c r="R3847" t="s">
        <v>8318</v>
      </c>
      <c r="S3847" s="20">
        <f t="shared" si="120"/>
        <v>42248.627013888894</v>
      </c>
      <c r="T3847" s="20">
        <f t="shared" si="121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23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7">
        <f>E3848/L3848</f>
        <v>23.625</v>
      </c>
      <c r="Q3848" t="s">
        <v>8317</v>
      </c>
      <c r="R3848" t="s">
        <v>8318</v>
      </c>
      <c r="S3848" s="20">
        <f t="shared" si="120"/>
        <v>41885.221550925926</v>
      </c>
      <c r="T3848" s="20">
        <f t="shared" si="12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23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7">
        <f>E3849/L3849</f>
        <v>188.55555555555554</v>
      </c>
      <c r="Q3849" t="s">
        <v>8317</v>
      </c>
      <c r="R3849" t="s">
        <v>8318</v>
      </c>
      <c r="S3849" s="20">
        <f t="shared" si="120"/>
        <v>42159.224432870367</v>
      </c>
      <c r="T3849" s="20">
        <f t="shared" si="12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23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7">
        <f>E3850/L3850</f>
        <v>49.511627906976742</v>
      </c>
      <c r="Q3850" t="s">
        <v>8317</v>
      </c>
      <c r="R3850" t="s">
        <v>8318</v>
      </c>
      <c r="S3850" s="20">
        <f t="shared" si="120"/>
        <v>42265.817002314812</v>
      </c>
      <c r="T3850" s="20">
        <f t="shared" si="121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23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7">
        <f>E3851/L3851</f>
        <v>75.464285714285708</v>
      </c>
      <c r="Q3851" t="s">
        <v>8317</v>
      </c>
      <c r="R3851" t="s">
        <v>8318</v>
      </c>
      <c r="S3851" s="20">
        <f t="shared" si="120"/>
        <v>42136.767175925925</v>
      </c>
      <c r="T3851" s="20">
        <f t="shared" si="121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23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7">
        <f>E3852/L3852</f>
        <v>9.5</v>
      </c>
      <c r="Q3852" t="s">
        <v>8317</v>
      </c>
      <c r="R3852" t="s">
        <v>8318</v>
      </c>
      <c r="S3852" s="20">
        <f t="shared" si="120"/>
        <v>41975.124340277776</v>
      </c>
      <c r="T3852" s="20">
        <f t="shared" si="121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2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7">
        <f>E3853/L3853</f>
        <v>35.5</v>
      </c>
      <c r="Q3853" t="s">
        <v>8317</v>
      </c>
      <c r="R3853" t="s">
        <v>8318</v>
      </c>
      <c r="S3853" s="20">
        <f t="shared" si="120"/>
        <v>42172.439571759256</v>
      </c>
      <c r="T3853" s="20">
        <f t="shared" si="121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23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7">
        <f>E3854/L3854</f>
        <v>10</v>
      </c>
      <c r="Q3854" t="s">
        <v>8317</v>
      </c>
      <c r="R3854" t="s">
        <v>8318</v>
      </c>
      <c r="S3854" s="20">
        <f t="shared" si="120"/>
        <v>42065.190694444449</v>
      </c>
      <c r="T3854" s="20">
        <f t="shared" si="121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23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7">
        <f>E3855/L3855</f>
        <v>13</v>
      </c>
      <c r="Q3855" t="s">
        <v>8317</v>
      </c>
      <c r="R3855" t="s">
        <v>8318</v>
      </c>
      <c r="S3855" s="20">
        <f t="shared" si="120"/>
        <v>41848.84002314815</v>
      </c>
      <c r="T3855" s="20">
        <f t="shared" si="121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23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7">
        <f>E3856/L3856</f>
        <v>89.4</v>
      </c>
      <c r="Q3856" t="s">
        <v>8317</v>
      </c>
      <c r="R3856" t="s">
        <v>8318</v>
      </c>
      <c r="S3856" s="20">
        <f t="shared" si="120"/>
        <v>42103.884930555556</v>
      </c>
      <c r="T3856" s="20">
        <f t="shared" si="121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23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7">
        <f>E3857/L3857</f>
        <v>25</v>
      </c>
      <c r="Q3857" t="s">
        <v>8317</v>
      </c>
      <c r="R3857" t="s">
        <v>8318</v>
      </c>
      <c r="S3857" s="20">
        <f t="shared" si="120"/>
        <v>42059.970729166671</v>
      </c>
      <c r="T3857" s="20">
        <f t="shared" si="121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23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7">
        <f>E3858/L3858</f>
        <v>1</v>
      </c>
      <c r="Q3858" t="s">
        <v>8317</v>
      </c>
      <c r="R3858" t="s">
        <v>8318</v>
      </c>
      <c r="S3858" s="20">
        <f t="shared" si="120"/>
        <v>42041.743090277778</v>
      </c>
      <c r="T3858" s="20">
        <f t="shared" si="121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23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7">
        <f>E3859/L3859</f>
        <v>65</v>
      </c>
      <c r="Q3859" t="s">
        <v>8317</v>
      </c>
      <c r="R3859" t="s">
        <v>8318</v>
      </c>
      <c r="S3859" s="20">
        <f t="shared" si="120"/>
        <v>41829.73715277778</v>
      </c>
      <c r="T3859" s="20">
        <f t="shared" si="121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23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7">
        <f>E3860/L3860</f>
        <v>10</v>
      </c>
      <c r="Q3860" t="s">
        <v>8317</v>
      </c>
      <c r="R3860" t="s">
        <v>8318</v>
      </c>
      <c r="S3860" s="20">
        <f t="shared" si="120"/>
        <v>42128.431064814809</v>
      </c>
      <c r="T3860" s="20">
        <f t="shared" si="121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23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7">
        <f>E3861/L3861</f>
        <v>1</v>
      </c>
      <c r="Q3861" t="s">
        <v>8317</v>
      </c>
      <c r="R3861" t="s">
        <v>8318</v>
      </c>
      <c r="S3861" s="20">
        <f t="shared" si="120"/>
        <v>41789.893599537041</v>
      </c>
      <c r="T3861" s="20">
        <f t="shared" si="121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23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7">
        <f>E3862/L3862</f>
        <v>81.538461538461533</v>
      </c>
      <c r="Q3862" t="s">
        <v>8317</v>
      </c>
      <c r="R3862" t="s">
        <v>8318</v>
      </c>
      <c r="S3862" s="20">
        <f t="shared" si="120"/>
        <v>41833.660995370374</v>
      </c>
      <c r="T3862" s="20">
        <f t="shared" si="121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2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7">
        <f>E3863/L3863</f>
        <v>100</v>
      </c>
      <c r="Q3863" t="s">
        <v>8317</v>
      </c>
      <c r="R3863" t="s">
        <v>8318</v>
      </c>
      <c r="S3863" s="20">
        <f t="shared" si="120"/>
        <v>41914.590011574073</v>
      </c>
      <c r="T3863" s="20">
        <f t="shared" si="121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23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7">
        <f>E3864/L3864</f>
        <v>1</v>
      </c>
      <c r="Q3864" t="s">
        <v>8317</v>
      </c>
      <c r="R3864" t="s">
        <v>8318</v>
      </c>
      <c r="S3864" s="20">
        <f t="shared" si="120"/>
        <v>42611.261064814811</v>
      </c>
      <c r="T3864" s="20">
        <f t="shared" si="121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23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7" t="e">
        <f>E3865/L3865</f>
        <v>#DIV/0!</v>
      </c>
      <c r="Q3865" t="s">
        <v>8317</v>
      </c>
      <c r="R3865" t="s">
        <v>8318</v>
      </c>
      <c r="S3865" s="20">
        <f t="shared" si="120"/>
        <v>42253.633159722223</v>
      </c>
      <c r="T3865" s="20">
        <f t="shared" si="121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23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7">
        <f>E3866/L3866</f>
        <v>20</v>
      </c>
      <c r="Q3866" t="s">
        <v>8317</v>
      </c>
      <c r="R3866" t="s">
        <v>8318</v>
      </c>
      <c r="S3866" s="20">
        <f t="shared" si="120"/>
        <v>42295.891828703709</v>
      </c>
      <c r="T3866" s="20">
        <f t="shared" si="121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23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7">
        <f>E3867/L3867</f>
        <v>46.428571428571431</v>
      </c>
      <c r="Q3867" t="s">
        <v>8317</v>
      </c>
      <c r="R3867" t="s">
        <v>8318</v>
      </c>
      <c r="S3867" s="20">
        <f t="shared" si="120"/>
        <v>41841.651597222226</v>
      </c>
      <c r="T3867" s="20">
        <f t="shared" si="121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23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7">
        <f>E3868/L3868</f>
        <v>5.5</v>
      </c>
      <c r="Q3868" t="s">
        <v>8317</v>
      </c>
      <c r="R3868" t="s">
        <v>8318</v>
      </c>
      <c r="S3868" s="20">
        <f t="shared" si="120"/>
        <v>42402.947002314817</v>
      </c>
      <c r="T3868" s="20">
        <f t="shared" si="121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23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7">
        <f>E3869/L3869</f>
        <v>50.2</v>
      </c>
      <c r="Q3869" t="s">
        <v>8317</v>
      </c>
      <c r="R3869" t="s">
        <v>8318</v>
      </c>
      <c r="S3869" s="20">
        <f t="shared" si="120"/>
        <v>42509.814108796301</v>
      </c>
      <c r="T3869" s="20">
        <f t="shared" si="121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23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7">
        <f>E3870/L3870</f>
        <v>10</v>
      </c>
      <c r="Q3870" t="s">
        <v>8317</v>
      </c>
      <c r="R3870" t="s">
        <v>8359</v>
      </c>
      <c r="S3870" s="20">
        <f t="shared" si="120"/>
        <v>41865.659780092596</v>
      </c>
      <c r="T3870" s="20">
        <f t="shared" si="121"/>
        <v>41890.659780092596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23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7">
        <f>E3871/L3871</f>
        <v>30.133333333333333</v>
      </c>
      <c r="Q3871" t="s">
        <v>8317</v>
      </c>
      <c r="R3871" t="s">
        <v>8359</v>
      </c>
      <c r="S3871" s="20">
        <f t="shared" si="120"/>
        <v>42047.724444444444</v>
      </c>
      <c r="T3871" s="20">
        <f t="shared" si="121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23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7">
        <f>E3872/L3872</f>
        <v>150</v>
      </c>
      <c r="Q3872" t="s">
        <v>8317</v>
      </c>
      <c r="R3872" t="s">
        <v>8359</v>
      </c>
      <c r="S3872" s="20">
        <f t="shared" si="120"/>
        <v>41793.172199074077</v>
      </c>
      <c r="T3872" s="20">
        <f t="shared" si="121"/>
        <v>41823.172199074077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2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7">
        <f>E3873/L3873</f>
        <v>13.333333333333334</v>
      </c>
      <c r="Q3873" t="s">
        <v>8317</v>
      </c>
      <c r="R3873" t="s">
        <v>8359</v>
      </c>
      <c r="S3873" s="20">
        <f t="shared" si="120"/>
        <v>42763.780671296292</v>
      </c>
      <c r="T3873" s="20">
        <f t="shared" si="121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23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7" t="e">
        <f>E3874/L3874</f>
        <v>#DIV/0!</v>
      </c>
      <c r="Q3874" t="s">
        <v>8317</v>
      </c>
      <c r="R3874" t="s">
        <v>8359</v>
      </c>
      <c r="S3874" s="20">
        <f t="shared" si="120"/>
        <v>42180.145787037036</v>
      </c>
      <c r="T3874" s="20">
        <f t="shared" si="121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23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7" t="e">
        <f>E3875/L3875</f>
        <v>#DIV/0!</v>
      </c>
      <c r="Q3875" t="s">
        <v>8317</v>
      </c>
      <c r="R3875" t="s">
        <v>8359</v>
      </c>
      <c r="S3875" s="20">
        <f t="shared" si="120"/>
        <v>42255.696006944447</v>
      </c>
      <c r="T3875" s="20">
        <f t="shared" si="121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23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7" t="e">
        <f>E3876/L3876</f>
        <v>#DIV/0!</v>
      </c>
      <c r="Q3876" t="s">
        <v>8317</v>
      </c>
      <c r="R3876" t="s">
        <v>8359</v>
      </c>
      <c r="S3876" s="20">
        <f t="shared" si="120"/>
        <v>42007.016458333332</v>
      </c>
      <c r="T3876" s="20">
        <f t="shared" si="121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23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7" t="e">
        <f>E3877/L3877</f>
        <v>#DIV/0!</v>
      </c>
      <c r="Q3877" t="s">
        <v>8317</v>
      </c>
      <c r="R3877" t="s">
        <v>8359</v>
      </c>
      <c r="S3877" s="20">
        <f t="shared" si="120"/>
        <v>42615.346817129626</v>
      </c>
      <c r="T3877" s="20">
        <f t="shared" si="121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23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7">
        <f>E3878/L3878</f>
        <v>44.760869565217391</v>
      </c>
      <c r="Q3878" t="s">
        <v>8317</v>
      </c>
      <c r="R3878" t="s">
        <v>8359</v>
      </c>
      <c r="S3878" s="20">
        <f t="shared" si="120"/>
        <v>42372.624166666668</v>
      </c>
      <c r="T3878" s="20">
        <f t="shared" si="121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23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7">
        <f>E3879/L3879</f>
        <v>88.642857142857139</v>
      </c>
      <c r="Q3879" t="s">
        <v>8317</v>
      </c>
      <c r="R3879" t="s">
        <v>8359</v>
      </c>
      <c r="S3879" s="20">
        <f t="shared" si="120"/>
        <v>42682.67768518519</v>
      </c>
      <c r="T3879" s="20">
        <f t="shared" si="121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23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7">
        <f>E3880/L3880</f>
        <v>10</v>
      </c>
      <c r="Q3880" t="s">
        <v>8317</v>
      </c>
      <c r="R3880" t="s">
        <v>8359</v>
      </c>
      <c r="S3880" s="20">
        <f t="shared" si="120"/>
        <v>42154.818819444445</v>
      </c>
      <c r="T3880" s="20">
        <f t="shared" si="121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23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7" t="e">
        <f>E3881/L3881</f>
        <v>#DIV/0!</v>
      </c>
      <c r="Q3881" t="s">
        <v>8317</v>
      </c>
      <c r="R3881" t="s">
        <v>8359</v>
      </c>
      <c r="S3881" s="20">
        <f t="shared" si="120"/>
        <v>41999.861064814817</v>
      </c>
      <c r="T3881" s="20">
        <f t="shared" si="121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23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7">
        <f>E3882/L3882</f>
        <v>57.647058823529413</v>
      </c>
      <c r="Q3882" t="s">
        <v>8317</v>
      </c>
      <c r="R3882" t="s">
        <v>8359</v>
      </c>
      <c r="S3882" s="20">
        <f t="shared" si="120"/>
        <v>41815.815046296295</v>
      </c>
      <c r="T3882" s="20">
        <f t="shared" si="121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2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7">
        <f>E3883/L3883</f>
        <v>25</v>
      </c>
      <c r="Q3883" t="s">
        <v>8317</v>
      </c>
      <c r="R3883" t="s">
        <v>8359</v>
      </c>
      <c r="S3883" s="20">
        <f t="shared" si="120"/>
        <v>42756.018506944441</v>
      </c>
      <c r="T3883" s="20">
        <f t="shared" si="121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23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7" t="e">
        <f>E3884/L3884</f>
        <v>#DIV/0!</v>
      </c>
      <c r="Q3884" t="s">
        <v>8317</v>
      </c>
      <c r="R3884" t="s">
        <v>8359</v>
      </c>
      <c r="S3884" s="20">
        <f t="shared" si="120"/>
        <v>42373.983449074076</v>
      </c>
      <c r="T3884" s="20">
        <f t="shared" si="121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23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7" t="e">
        <f>E3885/L3885</f>
        <v>#DIV/0!</v>
      </c>
      <c r="Q3885" t="s">
        <v>8317</v>
      </c>
      <c r="R3885" t="s">
        <v>8359</v>
      </c>
      <c r="S3885" s="20">
        <f t="shared" si="120"/>
        <v>41854.602650462963</v>
      </c>
      <c r="T3885" s="20">
        <f t="shared" si="121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23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7" t="e">
        <f>E3886/L3886</f>
        <v>#DIV/0!</v>
      </c>
      <c r="Q3886" t="s">
        <v>8317</v>
      </c>
      <c r="R3886" t="s">
        <v>8359</v>
      </c>
      <c r="S3886" s="20">
        <f t="shared" si="120"/>
        <v>42065.791574074072</v>
      </c>
      <c r="T3886" s="20">
        <f t="shared" si="121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23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7" t="e">
        <f>E3887/L3887</f>
        <v>#DIV/0!</v>
      </c>
      <c r="Q3887" t="s">
        <v>8317</v>
      </c>
      <c r="R3887" t="s">
        <v>8359</v>
      </c>
      <c r="S3887" s="20">
        <f t="shared" si="120"/>
        <v>42469.951284722221</v>
      </c>
      <c r="T3887" s="20">
        <f t="shared" si="121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23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7" t="e">
        <f>E3888/L3888</f>
        <v>#DIV/0!</v>
      </c>
      <c r="Q3888" t="s">
        <v>8317</v>
      </c>
      <c r="R3888" t="s">
        <v>8359</v>
      </c>
      <c r="S3888" s="20">
        <f t="shared" si="120"/>
        <v>41954.228032407409</v>
      </c>
      <c r="T3888" s="20">
        <f t="shared" si="121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23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7">
        <f>E3889/L3889</f>
        <v>17.5</v>
      </c>
      <c r="Q3889" t="s">
        <v>8317</v>
      </c>
      <c r="R3889" t="s">
        <v>8359</v>
      </c>
      <c r="S3889" s="20">
        <f t="shared" si="120"/>
        <v>42079.857974537037</v>
      </c>
      <c r="T3889" s="20">
        <f t="shared" si="121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23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7">
        <f>E3890/L3890</f>
        <v>38.714285714285715</v>
      </c>
      <c r="Q3890" t="s">
        <v>8317</v>
      </c>
      <c r="R3890" t="s">
        <v>8318</v>
      </c>
      <c r="S3890" s="20">
        <f t="shared" si="120"/>
        <v>42762.545810185184</v>
      </c>
      <c r="T3890" s="20">
        <f t="shared" si="121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23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7">
        <f>E3891/L3891</f>
        <v>13.111111111111111</v>
      </c>
      <c r="Q3891" t="s">
        <v>8317</v>
      </c>
      <c r="R3891" t="s">
        <v>8318</v>
      </c>
      <c r="S3891" s="20">
        <f t="shared" si="120"/>
        <v>41977.004976851851</v>
      </c>
      <c r="T3891" s="20">
        <f t="shared" si="121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23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7">
        <f>E3892/L3892</f>
        <v>315.5</v>
      </c>
      <c r="Q3892" t="s">
        <v>8317</v>
      </c>
      <c r="R3892" t="s">
        <v>8318</v>
      </c>
      <c r="S3892" s="20">
        <f t="shared" si="120"/>
        <v>42171.758611111116</v>
      </c>
      <c r="T3892" s="20">
        <f t="shared" si="121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2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7">
        <f>E3893/L3893</f>
        <v>37.142857142857146</v>
      </c>
      <c r="Q3893" t="s">
        <v>8317</v>
      </c>
      <c r="R3893" t="s">
        <v>8318</v>
      </c>
      <c r="S3893" s="20">
        <f t="shared" si="120"/>
        <v>42056.1324537037</v>
      </c>
      <c r="T3893" s="20">
        <f t="shared" si="121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23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7" t="e">
        <f>E3894/L3894</f>
        <v>#DIV/0!</v>
      </c>
      <c r="Q3894" t="s">
        <v>8317</v>
      </c>
      <c r="R3894" t="s">
        <v>8318</v>
      </c>
      <c r="S3894" s="20">
        <f t="shared" si="120"/>
        <v>41867.652280092589</v>
      </c>
      <c r="T3894" s="20">
        <f t="shared" si="121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23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7">
        <f>E3895/L3895</f>
        <v>128.27380952380952</v>
      </c>
      <c r="Q3895" t="s">
        <v>8317</v>
      </c>
      <c r="R3895" t="s">
        <v>8318</v>
      </c>
      <c r="S3895" s="20">
        <f t="shared" si="120"/>
        <v>41779.657870370371</v>
      </c>
      <c r="T3895" s="20">
        <f t="shared" si="121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23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7">
        <f>E3896/L3896</f>
        <v>47.272727272727273</v>
      </c>
      <c r="Q3896" t="s">
        <v>8317</v>
      </c>
      <c r="R3896" t="s">
        <v>8318</v>
      </c>
      <c r="S3896" s="20">
        <f t="shared" si="120"/>
        <v>42679.958472222221</v>
      </c>
      <c r="T3896" s="20">
        <f t="shared" si="121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23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7">
        <f>E3897/L3897</f>
        <v>50</v>
      </c>
      <c r="Q3897" t="s">
        <v>8317</v>
      </c>
      <c r="R3897" t="s">
        <v>8318</v>
      </c>
      <c r="S3897" s="20">
        <f t="shared" si="120"/>
        <v>42032.250208333338</v>
      </c>
      <c r="T3897" s="20">
        <f t="shared" si="121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23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7">
        <f>E3898/L3898</f>
        <v>42.5</v>
      </c>
      <c r="Q3898" t="s">
        <v>8317</v>
      </c>
      <c r="R3898" t="s">
        <v>8318</v>
      </c>
      <c r="S3898" s="20">
        <f t="shared" si="120"/>
        <v>41793.191875000004</v>
      </c>
      <c r="T3898" s="20">
        <f t="shared" si="121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23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7">
        <f>E3899/L3899</f>
        <v>44</v>
      </c>
      <c r="Q3899" t="s">
        <v>8317</v>
      </c>
      <c r="R3899" t="s">
        <v>8318</v>
      </c>
      <c r="S3899" s="20">
        <f t="shared" si="120"/>
        <v>41982.87364583333</v>
      </c>
      <c r="T3899" s="20">
        <f t="shared" si="121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23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7">
        <f>E3900/L3900</f>
        <v>50.875</v>
      </c>
      <c r="Q3900" t="s">
        <v>8317</v>
      </c>
      <c r="R3900" t="s">
        <v>8318</v>
      </c>
      <c r="S3900" s="20">
        <f t="shared" si="120"/>
        <v>42193.482291666667</v>
      </c>
      <c r="T3900" s="20">
        <f t="shared" si="121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23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7">
        <f>E3901/L3901</f>
        <v>62.5</v>
      </c>
      <c r="Q3901" t="s">
        <v>8317</v>
      </c>
      <c r="R3901" t="s">
        <v>8318</v>
      </c>
      <c r="S3901" s="20">
        <f t="shared" si="120"/>
        <v>41843.775011574078</v>
      </c>
      <c r="T3901" s="20">
        <f t="shared" si="121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23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7">
        <f>E3902/L3902</f>
        <v>27</v>
      </c>
      <c r="Q3902" t="s">
        <v>8317</v>
      </c>
      <c r="R3902" t="s">
        <v>8318</v>
      </c>
      <c r="S3902" s="20">
        <f t="shared" si="120"/>
        <v>42136.092488425929</v>
      </c>
      <c r="T3902" s="20">
        <f t="shared" si="121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2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7">
        <f>E3903/L3903</f>
        <v>25</v>
      </c>
      <c r="Q3903" t="s">
        <v>8317</v>
      </c>
      <c r="R3903" t="s">
        <v>8318</v>
      </c>
      <c r="S3903" s="20">
        <f t="shared" si="120"/>
        <v>42317.826377314814</v>
      </c>
      <c r="T3903" s="20">
        <f t="shared" si="121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23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7">
        <f>E3904/L3904</f>
        <v>47.258064516129032</v>
      </c>
      <c r="Q3904" t="s">
        <v>8317</v>
      </c>
      <c r="R3904" t="s">
        <v>8318</v>
      </c>
      <c r="S3904" s="20">
        <f t="shared" si="120"/>
        <v>42663.468078703707</v>
      </c>
      <c r="T3904" s="20">
        <f t="shared" si="121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23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7" t="e">
        <f>E3905/L3905</f>
        <v>#DIV/0!</v>
      </c>
      <c r="Q3905" t="s">
        <v>8317</v>
      </c>
      <c r="R3905" t="s">
        <v>8318</v>
      </c>
      <c r="S3905" s="20">
        <f t="shared" si="120"/>
        <v>42186.01116898148</v>
      </c>
      <c r="T3905" s="20">
        <f t="shared" si="121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23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7">
        <f>E3906/L3906</f>
        <v>1.5</v>
      </c>
      <c r="Q3906" t="s">
        <v>8317</v>
      </c>
      <c r="R3906" t="s">
        <v>8318</v>
      </c>
      <c r="S3906" s="20">
        <f t="shared" si="120"/>
        <v>42095.229166666672</v>
      </c>
      <c r="T3906" s="20">
        <f t="shared" si="121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23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7">
        <f>E3907/L3907</f>
        <v>24.714285714285715</v>
      </c>
      <c r="Q3907" t="s">
        <v>8317</v>
      </c>
      <c r="R3907" t="s">
        <v>8318</v>
      </c>
      <c r="S3907" s="20">
        <f t="shared" ref="S3907:S3970" si="122">(J3907/86400)+DATE(1970,1,1)</f>
        <v>42124.623877314814</v>
      </c>
      <c r="T3907" s="20">
        <f t="shared" ref="T3907:T3970" si="123">(I3907/86400)+DATE(1970,1,1)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23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7">
        <f>E3908/L3908</f>
        <v>63.125</v>
      </c>
      <c r="Q3908" t="s">
        <v>8317</v>
      </c>
      <c r="R3908" t="s">
        <v>8318</v>
      </c>
      <c r="S3908" s="20">
        <f t="shared" si="122"/>
        <v>42143.917743055557</v>
      </c>
      <c r="T3908" s="20">
        <f t="shared" si="123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23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7">
        <f>E3909/L3909</f>
        <v>38.25</v>
      </c>
      <c r="Q3909" t="s">
        <v>8317</v>
      </c>
      <c r="R3909" t="s">
        <v>8318</v>
      </c>
      <c r="S3909" s="20">
        <f t="shared" si="122"/>
        <v>41906.819513888891</v>
      </c>
      <c r="T3909" s="20">
        <f t="shared" si="123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23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7">
        <f>E3910/L3910</f>
        <v>16.25</v>
      </c>
      <c r="Q3910" t="s">
        <v>8317</v>
      </c>
      <c r="R3910" t="s">
        <v>8318</v>
      </c>
      <c r="S3910" s="20">
        <f t="shared" si="122"/>
        <v>41834.135370370372</v>
      </c>
      <c r="T3910" s="20">
        <f t="shared" si="123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23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7">
        <f>E3911/L3911</f>
        <v>33.75</v>
      </c>
      <c r="Q3911" t="s">
        <v>8317</v>
      </c>
      <c r="R3911" t="s">
        <v>8318</v>
      </c>
      <c r="S3911" s="20">
        <f t="shared" si="122"/>
        <v>41863.359282407408</v>
      </c>
      <c r="T3911" s="20">
        <f t="shared" si="123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23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7">
        <f>E3912/L3912</f>
        <v>61.666666666666664</v>
      </c>
      <c r="Q3912" t="s">
        <v>8317</v>
      </c>
      <c r="R3912" t="s">
        <v>8318</v>
      </c>
      <c r="S3912" s="20">
        <f t="shared" si="122"/>
        <v>42224.756909722222</v>
      </c>
      <c r="T3912" s="20">
        <f t="shared" si="123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2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7">
        <f>E3913/L3913</f>
        <v>83.138888888888886</v>
      </c>
      <c r="Q3913" t="s">
        <v>8317</v>
      </c>
      <c r="R3913" t="s">
        <v>8318</v>
      </c>
      <c r="S3913" s="20">
        <f t="shared" si="122"/>
        <v>41939.8122337963</v>
      </c>
      <c r="T3913" s="20">
        <f t="shared" si="123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23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7">
        <f>E3914/L3914</f>
        <v>1</v>
      </c>
      <c r="Q3914" t="s">
        <v>8317</v>
      </c>
      <c r="R3914" t="s">
        <v>8318</v>
      </c>
      <c r="S3914" s="20">
        <f t="shared" si="122"/>
        <v>42059.270023148143</v>
      </c>
      <c r="T3914" s="20">
        <f t="shared" si="123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23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7">
        <f>E3915/L3915</f>
        <v>142.85714285714286</v>
      </c>
      <c r="Q3915" t="s">
        <v>8317</v>
      </c>
      <c r="R3915" t="s">
        <v>8318</v>
      </c>
      <c r="S3915" s="20">
        <f t="shared" si="122"/>
        <v>42308.211215277777</v>
      </c>
      <c r="T3915" s="20">
        <f t="shared" si="123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23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7">
        <f>E3916/L3916</f>
        <v>33.666666666666664</v>
      </c>
      <c r="Q3916" t="s">
        <v>8317</v>
      </c>
      <c r="R3916" t="s">
        <v>8318</v>
      </c>
      <c r="S3916" s="20">
        <f t="shared" si="122"/>
        <v>42114.818935185191</v>
      </c>
      <c r="T3916" s="20">
        <f t="shared" si="123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23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7">
        <f>E3917/L3917</f>
        <v>5</v>
      </c>
      <c r="Q3917" t="s">
        <v>8317</v>
      </c>
      <c r="R3917" t="s">
        <v>8318</v>
      </c>
      <c r="S3917" s="20">
        <f t="shared" si="122"/>
        <v>42492.98505787037</v>
      </c>
      <c r="T3917" s="20">
        <f t="shared" si="123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23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7" t="e">
        <f>E3918/L3918</f>
        <v>#DIV/0!</v>
      </c>
      <c r="Q3918" t="s">
        <v>8317</v>
      </c>
      <c r="R3918" t="s">
        <v>8318</v>
      </c>
      <c r="S3918" s="20">
        <f t="shared" si="122"/>
        <v>42494.471666666665</v>
      </c>
      <c r="T3918" s="20">
        <f t="shared" si="123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23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7">
        <f>E3919/L3919</f>
        <v>10</v>
      </c>
      <c r="Q3919" t="s">
        <v>8317</v>
      </c>
      <c r="R3919" t="s">
        <v>8318</v>
      </c>
      <c r="S3919" s="20">
        <f t="shared" si="122"/>
        <v>41863.527326388888</v>
      </c>
      <c r="T3919" s="20">
        <f t="shared" si="123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23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7">
        <f>E3920/L3920</f>
        <v>40</v>
      </c>
      <c r="Q3920" t="s">
        <v>8317</v>
      </c>
      <c r="R3920" t="s">
        <v>8318</v>
      </c>
      <c r="S3920" s="20">
        <f t="shared" si="122"/>
        <v>41843.664618055554</v>
      </c>
      <c r="T3920" s="20">
        <f t="shared" si="123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23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7">
        <f>E3921/L3921</f>
        <v>30</v>
      </c>
      <c r="Q3921" t="s">
        <v>8317</v>
      </c>
      <c r="R3921" t="s">
        <v>8318</v>
      </c>
      <c r="S3921" s="20">
        <f t="shared" si="122"/>
        <v>42358.684872685189</v>
      </c>
      <c r="T3921" s="20">
        <f t="shared" si="123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23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7">
        <f>E3922/L3922</f>
        <v>45</v>
      </c>
      <c r="Q3922" t="s">
        <v>8317</v>
      </c>
      <c r="R3922" t="s">
        <v>8318</v>
      </c>
      <c r="S3922" s="20">
        <f t="shared" si="122"/>
        <v>42657.38726851852</v>
      </c>
      <c r="T3922" s="20">
        <f t="shared" si="123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7" t="e">
        <f>E3923/L3923</f>
        <v>#DIV/0!</v>
      </c>
      <c r="Q3923" t="s">
        <v>8317</v>
      </c>
      <c r="R3923" t="s">
        <v>8318</v>
      </c>
      <c r="S3923" s="20">
        <f t="shared" si="122"/>
        <v>41926.542303240742</v>
      </c>
      <c r="T3923" s="20">
        <f t="shared" si="123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23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7">
        <f>E3924/L3924</f>
        <v>10.166666666666666</v>
      </c>
      <c r="Q3924" t="s">
        <v>8317</v>
      </c>
      <c r="R3924" t="s">
        <v>8318</v>
      </c>
      <c r="S3924" s="20">
        <f t="shared" si="122"/>
        <v>42020.768634259264</v>
      </c>
      <c r="T3924" s="20">
        <f t="shared" si="123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23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7">
        <f>E3925/L3925</f>
        <v>81.411764705882348</v>
      </c>
      <c r="Q3925" t="s">
        <v>8317</v>
      </c>
      <c r="R3925" t="s">
        <v>8318</v>
      </c>
      <c r="S3925" s="20">
        <f t="shared" si="122"/>
        <v>42075.979988425926</v>
      </c>
      <c r="T3925" s="20">
        <f t="shared" si="123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23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7">
        <f>E3926/L3926</f>
        <v>57.25</v>
      </c>
      <c r="Q3926" t="s">
        <v>8317</v>
      </c>
      <c r="R3926" t="s">
        <v>8318</v>
      </c>
      <c r="S3926" s="20">
        <f t="shared" si="122"/>
        <v>41786.959745370368</v>
      </c>
      <c r="T3926" s="20">
        <f t="shared" si="123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23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7">
        <f>E3927/L3927</f>
        <v>5</v>
      </c>
      <c r="Q3927" t="s">
        <v>8317</v>
      </c>
      <c r="R3927" t="s">
        <v>8318</v>
      </c>
      <c r="S3927" s="20">
        <f t="shared" si="122"/>
        <v>41820.870821759258</v>
      </c>
      <c r="T3927" s="20">
        <f t="shared" si="123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23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7">
        <f>E3928/L3928</f>
        <v>15</v>
      </c>
      <c r="Q3928" t="s">
        <v>8317</v>
      </c>
      <c r="R3928" t="s">
        <v>8318</v>
      </c>
      <c r="S3928" s="20">
        <f t="shared" si="122"/>
        <v>41970.085046296299</v>
      </c>
      <c r="T3928" s="20">
        <f t="shared" si="123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23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7">
        <f>E3929/L3929</f>
        <v>12.5</v>
      </c>
      <c r="Q3929" t="s">
        <v>8317</v>
      </c>
      <c r="R3929" t="s">
        <v>8318</v>
      </c>
      <c r="S3929" s="20">
        <f t="shared" si="122"/>
        <v>41830.267407407409</v>
      </c>
      <c r="T3929" s="20">
        <f t="shared" si="123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23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7">
        <f>E3930/L3930</f>
        <v>93</v>
      </c>
      <c r="Q3930" t="s">
        <v>8317</v>
      </c>
      <c r="R3930" t="s">
        <v>8318</v>
      </c>
      <c r="S3930" s="20">
        <f t="shared" si="122"/>
        <v>42265.683182870373</v>
      </c>
      <c r="T3930" s="20">
        <f t="shared" si="123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23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7">
        <f>E3931/L3931</f>
        <v>32.357142857142854</v>
      </c>
      <c r="Q3931" t="s">
        <v>8317</v>
      </c>
      <c r="R3931" t="s">
        <v>8318</v>
      </c>
      <c r="S3931" s="20">
        <f t="shared" si="122"/>
        <v>42601.827141203699</v>
      </c>
      <c r="T3931" s="20">
        <f t="shared" si="123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23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7" t="e">
        <f>E3932/L3932</f>
        <v>#DIV/0!</v>
      </c>
      <c r="Q3932" t="s">
        <v>8317</v>
      </c>
      <c r="R3932" t="s">
        <v>8318</v>
      </c>
      <c r="S3932" s="20">
        <f t="shared" si="122"/>
        <v>42433.338749999995</v>
      </c>
      <c r="T3932" s="20">
        <f t="shared" si="123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2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7" t="e">
        <f>E3933/L3933</f>
        <v>#DIV/0!</v>
      </c>
      <c r="Q3933" t="s">
        <v>8317</v>
      </c>
      <c r="R3933" t="s">
        <v>8318</v>
      </c>
      <c r="S3933" s="20">
        <f t="shared" si="122"/>
        <v>42228.151701388888</v>
      </c>
      <c r="T3933" s="20">
        <f t="shared" si="123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23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7">
        <f>E3934/L3934</f>
        <v>1</v>
      </c>
      <c r="Q3934" t="s">
        <v>8317</v>
      </c>
      <c r="R3934" t="s">
        <v>8318</v>
      </c>
      <c r="S3934" s="20">
        <f t="shared" si="122"/>
        <v>42415.168564814812</v>
      </c>
      <c r="T3934" s="20">
        <f t="shared" si="123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23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7">
        <f>E3935/L3935</f>
        <v>91.833333333333329</v>
      </c>
      <c r="Q3935" t="s">
        <v>8317</v>
      </c>
      <c r="R3935" t="s">
        <v>8318</v>
      </c>
      <c r="S3935" s="20">
        <f t="shared" si="122"/>
        <v>42538.968310185184</v>
      </c>
      <c r="T3935" s="20">
        <f t="shared" si="123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23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7">
        <f>E3936/L3936</f>
        <v>45.833333333333336</v>
      </c>
      <c r="Q3936" t="s">
        <v>8317</v>
      </c>
      <c r="R3936" t="s">
        <v>8318</v>
      </c>
      <c r="S3936" s="20">
        <f t="shared" si="122"/>
        <v>42233.671747685185</v>
      </c>
      <c r="T3936" s="20">
        <f t="shared" si="123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23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7">
        <f>E3937/L3937</f>
        <v>57.173913043478258</v>
      </c>
      <c r="Q3937" t="s">
        <v>8317</v>
      </c>
      <c r="R3937" t="s">
        <v>8318</v>
      </c>
      <c r="S3937" s="20">
        <f t="shared" si="122"/>
        <v>42221.656782407408</v>
      </c>
      <c r="T3937" s="20">
        <f t="shared" si="123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23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7" t="e">
        <f>E3938/L3938</f>
        <v>#DIV/0!</v>
      </c>
      <c r="Q3938" t="s">
        <v>8317</v>
      </c>
      <c r="R3938" t="s">
        <v>8318</v>
      </c>
      <c r="S3938" s="20">
        <f t="shared" si="122"/>
        <v>42675.262962962966</v>
      </c>
      <c r="T3938" s="20">
        <f t="shared" si="123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23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7">
        <f>E3939/L3939</f>
        <v>248.5</v>
      </c>
      <c r="Q3939" t="s">
        <v>8317</v>
      </c>
      <c r="R3939" t="s">
        <v>8318</v>
      </c>
      <c r="S3939" s="20">
        <f t="shared" si="122"/>
        <v>42534.631481481483</v>
      </c>
      <c r="T3939" s="20">
        <f t="shared" si="123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23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7">
        <f>E3940/L3940</f>
        <v>79.400000000000006</v>
      </c>
      <c r="Q3940" t="s">
        <v>8317</v>
      </c>
      <c r="R3940" t="s">
        <v>8318</v>
      </c>
      <c r="S3940" s="20">
        <f t="shared" si="122"/>
        <v>42151.905717592592</v>
      </c>
      <c r="T3940" s="20">
        <f t="shared" si="123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23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7">
        <f>E3941/L3941</f>
        <v>5</v>
      </c>
      <c r="Q3941" t="s">
        <v>8317</v>
      </c>
      <c r="R3941" t="s">
        <v>8318</v>
      </c>
      <c r="S3941" s="20">
        <f t="shared" si="122"/>
        <v>41915.400219907409</v>
      </c>
      <c r="T3941" s="20">
        <f t="shared" si="123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23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7">
        <f>E3942/L3942</f>
        <v>5.5</v>
      </c>
      <c r="Q3942" t="s">
        <v>8317</v>
      </c>
      <c r="R3942" t="s">
        <v>8318</v>
      </c>
      <c r="S3942" s="20">
        <f t="shared" si="122"/>
        <v>41961.492488425924</v>
      </c>
      <c r="T3942" s="20">
        <f t="shared" si="123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2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7">
        <f>E3943/L3943</f>
        <v>25</v>
      </c>
      <c r="Q3943" t="s">
        <v>8317</v>
      </c>
      <c r="R3943" t="s">
        <v>8318</v>
      </c>
      <c r="S3943" s="20">
        <f t="shared" si="122"/>
        <v>41940.587233796294</v>
      </c>
      <c r="T3943" s="20">
        <f t="shared" si="123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23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7" t="e">
        <f>E3944/L3944</f>
        <v>#DIV/0!</v>
      </c>
      <c r="Q3944" t="s">
        <v>8317</v>
      </c>
      <c r="R3944" t="s">
        <v>8318</v>
      </c>
      <c r="S3944" s="20">
        <f t="shared" si="122"/>
        <v>42111.904097222221</v>
      </c>
      <c r="T3944" s="20">
        <f t="shared" si="123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23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7">
        <f>E3945/L3945</f>
        <v>137.07692307692307</v>
      </c>
      <c r="Q3945" t="s">
        <v>8317</v>
      </c>
      <c r="R3945" t="s">
        <v>8318</v>
      </c>
      <c r="S3945" s="20">
        <f t="shared" si="122"/>
        <v>42279.778564814813</v>
      </c>
      <c r="T3945" s="20">
        <f t="shared" si="123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23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7" t="e">
        <f>E3946/L3946</f>
        <v>#DIV/0!</v>
      </c>
      <c r="Q3946" t="s">
        <v>8317</v>
      </c>
      <c r="R3946" t="s">
        <v>8318</v>
      </c>
      <c r="S3946" s="20">
        <f t="shared" si="122"/>
        <v>42213.662905092591</v>
      </c>
      <c r="T3946" s="20">
        <f t="shared" si="123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23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7">
        <f>E3947/L3947</f>
        <v>5</v>
      </c>
      <c r="Q3947" t="s">
        <v>8317</v>
      </c>
      <c r="R3947" t="s">
        <v>8318</v>
      </c>
      <c r="S3947" s="20">
        <f t="shared" si="122"/>
        <v>42109.801712962959</v>
      </c>
      <c r="T3947" s="20">
        <f t="shared" si="123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23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7">
        <f>E3948/L3948</f>
        <v>39</v>
      </c>
      <c r="Q3948" t="s">
        <v>8317</v>
      </c>
      <c r="R3948" t="s">
        <v>8318</v>
      </c>
      <c r="S3948" s="20">
        <f t="shared" si="122"/>
        <v>42031.833587962959</v>
      </c>
      <c r="T3948" s="20">
        <f t="shared" si="123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23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7">
        <f>E3949/L3949</f>
        <v>50.5</v>
      </c>
      <c r="Q3949" t="s">
        <v>8317</v>
      </c>
      <c r="R3949" t="s">
        <v>8318</v>
      </c>
      <c r="S3949" s="20">
        <f t="shared" si="122"/>
        <v>42615.142870370371</v>
      </c>
      <c r="T3949" s="20">
        <f t="shared" si="123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23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7" t="e">
        <f>E3950/L3950</f>
        <v>#DIV/0!</v>
      </c>
      <c r="Q3950" t="s">
        <v>8317</v>
      </c>
      <c r="R3950" t="s">
        <v>8318</v>
      </c>
      <c r="S3950" s="20">
        <f t="shared" si="122"/>
        <v>41829.325497685189</v>
      </c>
      <c r="T3950" s="20">
        <f t="shared" si="123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23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7">
        <f>E3951/L3951</f>
        <v>49.28125</v>
      </c>
      <c r="Q3951" t="s">
        <v>8317</v>
      </c>
      <c r="R3951" t="s">
        <v>8318</v>
      </c>
      <c r="S3951" s="20">
        <f t="shared" si="122"/>
        <v>42016.120613425926</v>
      </c>
      <c r="T3951" s="20">
        <f t="shared" si="123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23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7">
        <f>E3952/L3952</f>
        <v>25</v>
      </c>
      <c r="Q3952" t="s">
        <v>8317</v>
      </c>
      <c r="R3952" t="s">
        <v>8318</v>
      </c>
      <c r="S3952" s="20">
        <f t="shared" si="122"/>
        <v>42439.702314814815</v>
      </c>
      <c r="T3952" s="20">
        <f t="shared" si="123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2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7">
        <f>E3953/L3953</f>
        <v>1</v>
      </c>
      <c r="Q3953" t="s">
        <v>8317</v>
      </c>
      <c r="R3953" t="s">
        <v>8318</v>
      </c>
      <c r="S3953" s="20">
        <f t="shared" si="122"/>
        <v>42433.825717592597</v>
      </c>
      <c r="T3953" s="20">
        <f t="shared" si="123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23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7">
        <f>E3954/L3954</f>
        <v>25</v>
      </c>
      <c r="Q3954" t="s">
        <v>8317</v>
      </c>
      <c r="R3954" t="s">
        <v>8318</v>
      </c>
      <c r="S3954" s="20">
        <f t="shared" si="122"/>
        <v>42243.790393518517</v>
      </c>
      <c r="T3954" s="20">
        <f t="shared" si="123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23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7" t="e">
        <f>E3955/L3955</f>
        <v>#DIV/0!</v>
      </c>
      <c r="Q3955" t="s">
        <v>8317</v>
      </c>
      <c r="R3955" t="s">
        <v>8318</v>
      </c>
      <c r="S3955" s="20">
        <f t="shared" si="122"/>
        <v>42550.048449074078</v>
      </c>
      <c r="T3955" s="20">
        <f t="shared" si="123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23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7" t="e">
        <f>E3956/L3956</f>
        <v>#DIV/0!</v>
      </c>
      <c r="Q3956" t="s">
        <v>8317</v>
      </c>
      <c r="R3956" t="s">
        <v>8318</v>
      </c>
      <c r="S3956" s="20">
        <f t="shared" si="122"/>
        <v>41774.651203703703</v>
      </c>
      <c r="T3956" s="20">
        <f t="shared" si="123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23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7">
        <f>E3957/L3957</f>
        <v>53.125</v>
      </c>
      <c r="Q3957" t="s">
        <v>8317</v>
      </c>
      <c r="R3957" t="s">
        <v>8318</v>
      </c>
      <c r="S3957" s="20">
        <f t="shared" si="122"/>
        <v>42306.848854166667</v>
      </c>
      <c r="T3957" s="20">
        <f t="shared" si="123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23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7" t="e">
        <f>E3958/L3958</f>
        <v>#DIV/0!</v>
      </c>
      <c r="Q3958" t="s">
        <v>8317</v>
      </c>
      <c r="R3958" t="s">
        <v>8318</v>
      </c>
      <c r="S3958" s="20">
        <f t="shared" si="122"/>
        <v>42457.932025462964</v>
      </c>
      <c r="T3958" s="20">
        <f t="shared" si="123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23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7">
        <f>E3959/L3959</f>
        <v>7</v>
      </c>
      <c r="Q3959" t="s">
        <v>8317</v>
      </c>
      <c r="R3959" t="s">
        <v>8318</v>
      </c>
      <c r="S3959" s="20">
        <f t="shared" si="122"/>
        <v>42513.976319444446</v>
      </c>
      <c r="T3959" s="20">
        <f t="shared" si="123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23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7">
        <f>E3960/L3960</f>
        <v>40.0625</v>
      </c>
      <c r="Q3960" t="s">
        <v>8317</v>
      </c>
      <c r="R3960" t="s">
        <v>8318</v>
      </c>
      <c r="S3960" s="20">
        <f t="shared" si="122"/>
        <v>41816.950370370367</v>
      </c>
      <c r="T3960" s="20">
        <f t="shared" si="123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23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7">
        <f>E3961/L3961</f>
        <v>24.333333333333332</v>
      </c>
      <c r="Q3961" t="s">
        <v>8317</v>
      </c>
      <c r="R3961" t="s">
        <v>8318</v>
      </c>
      <c r="S3961" s="20">
        <f t="shared" si="122"/>
        <v>41880.788842592592</v>
      </c>
      <c r="T3961" s="20">
        <f t="shared" si="123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23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7">
        <f>E3962/L3962</f>
        <v>11.25</v>
      </c>
      <c r="Q3962" t="s">
        <v>8317</v>
      </c>
      <c r="R3962" t="s">
        <v>8318</v>
      </c>
      <c r="S3962" s="20">
        <f t="shared" si="122"/>
        <v>42342.845555555556</v>
      </c>
      <c r="T3962" s="20">
        <f t="shared" si="123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2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7">
        <f>E3963/L3963</f>
        <v>10.5</v>
      </c>
      <c r="Q3963" t="s">
        <v>8317</v>
      </c>
      <c r="R3963" t="s">
        <v>8318</v>
      </c>
      <c r="S3963" s="20">
        <f t="shared" si="122"/>
        <v>41745.891319444447</v>
      </c>
      <c r="T3963" s="20">
        <f t="shared" si="123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23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7">
        <f>E3964/L3964</f>
        <v>15</v>
      </c>
      <c r="Q3964" t="s">
        <v>8317</v>
      </c>
      <c r="R3964" t="s">
        <v>8318</v>
      </c>
      <c r="S3964" s="20">
        <f t="shared" si="122"/>
        <v>42311.621458333335</v>
      </c>
      <c r="T3964" s="20">
        <f t="shared" si="123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23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7" t="e">
        <f>E3965/L3965</f>
        <v>#DIV/0!</v>
      </c>
      <c r="Q3965" t="s">
        <v>8317</v>
      </c>
      <c r="R3965" t="s">
        <v>8318</v>
      </c>
      <c r="S3965" s="20">
        <f t="shared" si="122"/>
        <v>42296.154131944444</v>
      </c>
      <c r="T3965" s="20">
        <f t="shared" si="123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23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7">
        <f>E3966/L3966</f>
        <v>42</v>
      </c>
      <c r="Q3966" t="s">
        <v>8317</v>
      </c>
      <c r="R3966" t="s">
        <v>8318</v>
      </c>
      <c r="S3966" s="20">
        <f t="shared" si="122"/>
        <v>42053.722060185188</v>
      </c>
      <c r="T3966" s="20">
        <f t="shared" si="123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23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7">
        <f>E3967/L3967</f>
        <v>71.25</v>
      </c>
      <c r="Q3967" t="s">
        <v>8317</v>
      </c>
      <c r="R3967" t="s">
        <v>8318</v>
      </c>
      <c r="S3967" s="20">
        <f t="shared" si="122"/>
        <v>42414.235879629632</v>
      </c>
      <c r="T3967" s="20">
        <f t="shared" si="123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23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7">
        <f>E3968/L3968</f>
        <v>22.5</v>
      </c>
      <c r="Q3968" t="s">
        <v>8317</v>
      </c>
      <c r="R3968" t="s">
        <v>8318</v>
      </c>
      <c r="S3968" s="20">
        <f t="shared" si="122"/>
        <v>41801.711550925924</v>
      </c>
      <c r="T3968" s="20">
        <f t="shared" si="123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23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7">
        <f>E3969/L3969</f>
        <v>41</v>
      </c>
      <c r="Q3969" t="s">
        <v>8317</v>
      </c>
      <c r="R3969" t="s">
        <v>8318</v>
      </c>
      <c r="S3969" s="20">
        <f t="shared" si="122"/>
        <v>42770.290590277778</v>
      </c>
      <c r="T3969" s="20">
        <f t="shared" si="123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23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7">
        <f>E3970/L3970</f>
        <v>47.909090909090907</v>
      </c>
      <c r="Q3970" t="s">
        <v>8317</v>
      </c>
      <c r="R3970" t="s">
        <v>8318</v>
      </c>
      <c r="S3970" s="20">
        <f t="shared" si="122"/>
        <v>42452.815659722226</v>
      </c>
      <c r="T3970" s="20">
        <f t="shared" si="123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23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7">
        <f>E3971/L3971</f>
        <v>35.166666666666664</v>
      </c>
      <c r="Q3971" t="s">
        <v>8317</v>
      </c>
      <c r="R3971" t="s">
        <v>8318</v>
      </c>
      <c r="S3971" s="20">
        <f t="shared" ref="S3971:S4034" si="124">(J3971/86400)+DATE(1970,1,1)</f>
        <v>42601.854699074072</v>
      </c>
      <c r="T3971" s="20">
        <f t="shared" ref="T3971:T4034" si="125">(I3971/86400)+DATE(1970,1,1)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23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7">
        <f>E3972/L3972</f>
        <v>5.5</v>
      </c>
      <c r="Q3972" t="s">
        <v>8317</v>
      </c>
      <c r="R3972" t="s">
        <v>8318</v>
      </c>
      <c r="S3972" s="20">
        <f t="shared" si="124"/>
        <v>42447.863553240742</v>
      </c>
      <c r="T3972" s="20">
        <f t="shared" si="125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2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7">
        <f>E3973/L3973</f>
        <v>22.666666666666668</v>
      </c>
      <c r="Q3973" t="s">
        <v>8317</v>
      </c>
      <c r="R3973" t="s">
        <v>8318</v>
      </c>
      <c r="S3973" s="20">
        <f t="shared" si="124"/>
        <v>41811.536180555559</v>
      </c>
      <c r="T3973" s="20">
        <f t="shared" si="12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23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7">
        <f>E3974/L3974</f>
        <v>26.375</v>
      </c>
      <c r="Q3974" t="s">
        <v>8317</v>
      </c>
      <c r="R3974" t="s">
        <v>8318</v>
      </c>
      <c r="S3974" s="20">
        <f t="shared" si="124"/>
        <v>41981.067523148144</v>
      </c>
      <c r="T3974" s="20">
        <f t="shared" si="12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23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7">
        <f>E3975/L3975</f>
        <v>105.54054054054055</v>
      </c>
      <c r="Q3975" t="s">
        <v>8317</v>
      </c>
      <c r="R3975" t="s">
        <v>8318</v>
      </c>
      <c r="S3975" s="20">
        <f t="shared" si="124"/>
        <v>42469.68414351852</v>
      </c>
      <c r="T3975" s="20">
        <f t="shared" si="125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23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7">
        <f>E3976/L3976</f>
        <v>29.09090909090909</v>
      </c>
      <c r="Q3976" t="s">
        <v>8317</v>
      </c>
      <c r="R3976" t="s">
        <v>8318</v>
      </c>
      <c r="S3976" s="20">
        <f t="shared" si="124"/>
        <v>42493.546851851846</v>
      </c>
      <c r="T3976" s="20">
        <f t="shared" si="12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23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7" t="e">
        <f>E3977/L3977</f>
        <v>#DIV/0!</v>
      </c>
      <c r="Q3977" t="s">
        <v>8317</v>
      </c>
      <c r="R3977" t="s">
        <v>8318</v>
      </c>
      <c r="S3977" s="20">
        <f t="shared" si="124"/>
        <v>42534.866875</v>
      </c>
      <c r="T3977" s="20">
        <f t="shared" si="12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23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7">
        <f>E3978/L3978</f>
        <v>62</v>
      </c>
      <c r="Q3978" t="s">
        <v>8317</v>
      </c>
      <c r="R3978" t="s">
        <v>8318</v>
      </c>
      <c r="S3978" s="20">
        <f t="shared" si="124"/>
        <v>41830.858344907407</v>
      </c>
      <c r="T3978" s="20">
        <f t="shared" si="12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23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7">
        <f>E3979/L3979</f>
        <v>217.5</v>
      </c>
      <c r="Q3979" t="s">
        <v>8317</v>
      </c>
      <c r="R3979" t="s">
        <v>8318</v>
      </c>
      <c r="S3979" s="20">
        <f t="shared" si="124"/>
        <v>42543.788564814815</v>
      </c>
      <c r="T3979" s="20">
        <f t="shared" si="12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23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7">
        <f>E3980/L3980</f>
        <v>26.75</v>
      </c>
      <c r="Q3980" t="s">
        <v>8317</v>
      </c>
      <c r="R3980" t="s">
        <v>8318</v>
      </c>
      <c r="S3980" s="20">
        <f t="shared" si="124"/>
        <v>41975.642974537041</v>
      </c>
      <c r="T3980" s="20">
        <f t="shared" si="12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23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7">
        <f>E3981/L3981</f>
        <v>18.333333333333332</v>
      </c>
      <c r="Q3981" t="s">
        <v>8317</v>
      </c>
      <c r="R3981" t="s">
        <v>8318</v>
      </c>
      <c r="S3981" s="20">
        <f t="shared" si="124"/>
        <v>42069.903437500005</v>
      </c>
      <c r="T3981" s="20">
        <f t="shared" si="12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23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7">
        <f>E3982/L3982</f>
        <v>64.285714285714292</v>
      </c>
      <c r="Q3982" t="s">
        <v>8317</v>
      </c>
      <c r="R3982" t="s">
        <v>8318</v>
      </c>
      <c r="S3982" s="20">
        <f t="shared" si="124"/>
        <v>41795.598923611113</v>
      </c>
      <c r="T3982" s="20">
        <f t="shared" si="12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2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7">
        <f>E3983/L3983</f>
        <v>175</v>
      </c>
      <c r="Q3983" t="s">
        <v>8317</v>
      </c>
      <c r="R3983" t="s">
        <v>8318</v>
      </c>
      <c r="S3983" s="20">
        <f t="shared" si="124"/>
        <v>42508.179965277777</v>
      </c>
      <c r="T3983" s="20">
        <f t="shared" si="12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23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7">
        <f>E3984/L3984</f>
        <v>34</v>
      </c>
      <c r="Q3984" t="s">
        <v>8317</v>
      </c>
      <c r="R3984" t="s">
        <v>8318</v>
      </c>
      <c r="S3984" s="20">
        <f t="shared" si="124"/>
        <v>42132.809953703705</v>
      </c>
      <c r="T3984" s="20">
        <f t="shared" si="12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23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7">
        <f>E3985/L3985</f>
        <v>84.282608695652172</v>
      </c>
      <c r="Q3985" t="s">
        <v>8317</v>
      </c>
      <c r="R3985" t="s">
        <v>8318</v>
      </c>
      <c r="S3985" s="20">
        <f t="shared" si="124"/>
        <v>41747.86986111111</v>
      </c>
      <c r="T3985" s="20">
        <f t="shared" si="12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23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7">
        <f>E3986/L3986</f>
        <v>9.5</v>
      </c>
      <c r="Q3986" t="s">
        <v>8317</v>
      </c>
      <c r="R3986" t="s">
        <v>8318</v>
      </c>
      <c r="S3986" s="20">
        <f t="shared" si="124"/>
        <v>41920.963472222225</v>
      </c>
      <c r="T3986" s="20">
        <f t="shared" si="12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23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7">
        <f>E3987/L3987</f>
        <v>33.736842105263158</v>
      </c>
      <c r="Q3987" t="s">
        <v>8317</v>
      </c>
      <c r="R3987" t="s">
        <v>8318</v>
      </c>
      <c r="S3987" s="20">
        <f t="shared" si="124"/>
        <v>42399.707407407404</v>
      </c>
      <c r="T3987" s="20">
        <f t="shared" si="12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23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7">
        <f>E3988/L3988</f>
        <v>37.53846153846154</v>
      </c>
      <c r="Q3988" t="s">
        <v>8317</v>
      </c>
      <c r="R3988" t="s">
        <v>8318</v>
      </c>
      <c r="S3988" s="20">
        <f t="shared" si="124"/>
        <v>42467.548541666663</v>
      </c>
      <c r="T3988" s="20">
        <f t="shared" si="12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23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7">
        <f>E3989/L3989</f>
        <v>11.615384615384615</v>
      </c>
      <c r="Q3989" t="s">
        <v>8317</v>
      </c>
      <c r="R3989" t="s">
        <v>8318</v>
      </c>
      <c r="S3989" s="20">
        <f t="shared" si="124"/>
        <v>41765.92465277778</v>
      </c>
      <c r="T3989" s="20">
        <f t="shared" si="12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23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7">
        <f>E3990/L3990</f>
        <v>8</v>
      </c>
      <c r="Q3990" t="s">
        <v>8317</v>
      </c>
      <c r="R3990" t="s">
        <v>8318</v>
      </c>
      <c r="S3990" s="20">
        <f t="shared" si="124"/>
        <v>42230.08116898148</v>
      </c>
      <c r="T3990" s="20">
        <f t="shared" si="12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23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7" t="e">
        <f>E3991/L3991</f>
        <v>#DIV/0!</v>
      </c>
      <c r="Q3991" t="s">
        <v>8317</v>
      </c>
      <c r="R3991" t="s">
        <v>8318</v>
      </c>
      <c r="S3991" s="20">
        <f t="shared" si="124"/>
        <v>42286.749780092592</v>
      </c>
      <c r="T3991" s="20">
        <f t="shared" si="12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23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7">
        <f>E3992/L3992</f>
        <v>23</v>
      </c>
      <c r="Q3992" t="s">
        <v>8317</v>
      </c>
      <c r="R3992" t="s">
        <v>8318</v>
      </c>
      <c r="S3992" s="20">
        <f t="shared" si="124"/>
        <v>42401.672372685185</v>
      </c>
      <c r="T3992" s="20">
        <f t="shared" si="12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2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7">
        <f>E3993/L3993</f>
        <v>100</v>
      </c>
      <c r="Q3993" t="s">
        <v>8317</v>
      </c>
      <c r="R3993" t="s">
        <v>8318</v>
      </c>
      <c r="S3993" s="20">
        <f t="shared" si="124"/>
        <v>42125.644467592589</v>
      </c>
      <c r="T3993" s="20">
        <f t="shared" si="12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23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7">
        <f>E3994/L3994</f>
        <v>60.111111111111114</v>
      </c>
      <c r="Q3994" t="s">
        <v>8317</v>
      </c>
      <c r="R3994" t="s">
        <v>8318</v>
      </c>
      <c r="S3994" s="20">
        <f t="shared" si="124"/>
        <v>42289.94049768518</v>
      </c>
      <c r="T3994" s="20">
        <f t="shared" si="12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23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7">
        <f>E3995/L3995</f>
        <v>3</v>
      </c>
      <c r="Q3995" t="s">
        <v>8317</v>
      </c>
      <c r="R3995" t="s">
        <v>8318</v>
      </c>
      <c r="S3995" s="20">
        <f t="shared" si="124"/>
        <v>42107.864722222221</v>
      </c>
      <c r="T3995" s="20">
        <f t="shared" si="12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23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7">
        <f>E3996/L3996</f>
        <v>5</v>
      </c>
      <c r="Q3996" t="s">
        <v>8317</v>
      </c>
      <c r="R3996" t="s">
        <v>8318</v>
      </c>
      <c r="S3996" s="20">
        <f t="shared" si="124"/>
        <v>41809.389930555553</v>
      </c>
      <c r="T3996" s="20">
        <f t="shared" si="12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23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7">
        <f>E3997/L3997</f>
        <v>17.5</v>
      </c>
      <c r="Q3997" t="s">
        <v>8317</v>
      </c>
      <c r="R3997" t="s">
        <v>8318</v>
      </c>
      <c r="S3997" s="20">
        <f t="shared" si="124"/>
        <v>42019.683761574073</v>
      </c>
      <c r="T3997" s="20">
        <f t="shared" si="12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23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7">
        <f>E3998/L3998</f>
        <v>29.235294117647058</v>
      </c>
      <c r="Q3998" t="s">
        <v>8317</v>
      </c>
      <c r="R3998" t="s">
        <v>8318</v>
      </c>
      <c r="S3998" s="20">
        <f t="shared" si="124"/>
        <v>41950.266944444447</v>
      </c>
      <c r="T3998" s="20">
        <f t="shared" si="12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23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7" t="e">
        <f>E3999/L3999</f>
        <v>#DIV/0!</v>
      </c>
      <c r="Q3999" t="s">
        <v>8317</v>
      </c>
      <c r="R3999" t="s">
        <v>8318</v>
      </c>
      <c r="S3999" s="20">
        <f t="shared" si="124"/>
        <v>42069.391446759255</v>
      </c>
      <c r="T3999" s="20">
        <f t="shared" si="12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23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7">
        <f>E4000/L4000</f>
        <v>59.583333333333336</v>
      </c>
      <c r="Q4000" t="s">
        <v>8317</v>
      </c>
      <c r="R4000" t="s">
        <v>8318</v>
      </c>
      <c r="S4000" s="20">
        <f t="shared" si="124"/>
        <v>42061.963263888887</v>
      </c>
      <c r="T4000" s="20">
        <f t="shared" si="12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23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7">
        <f>E4001/L4001</f>
        <v>82.571428571428569</v>
      </c>
      <c r="Q4001" t="s">
        <v>8317</v>
      </c>
      <c r="R4001" t="s">
        <v>8318</v>
      </c>
      <c r="S4001" s="20">
        <f t="shared" si="124"/>
        <v>41842.828680555554</v>
      </c>
      <c r="T4001" s="20">
        <f t="shared" si="12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23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7">
        <f>E4002/L4002</f>
        <v>10</v>
      </c>
      <c r="Q4002" t="s">
        <v>8317</v>
      </c>
      <c r="R4002" t="s">
        <v>8318</v>
      </c>
      <c r="S4002" s="20">
        <f t="shared" si="124"/>
        <v>42437.64534722222</v>
      </c>
      <c r="T4002" s="20">
        <f t="shared" si="12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2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7">
        <f>E4003/L4003</f>
        <v>32.357142857142854</v>
      </c>
      <c r="Q4003" t="s">
        <v>8317</v>
      </c>
      <c r="R4003" t="s">
        <v>8318</v>
      </c>
      <c r="S4003" s="20">
        <f t="shared" si="124"/>
        <v>42775.964212962965</v>
      </c>
      <c r="T4003" s="20">
        <f t="shared" si="12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23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7">
        <f>E4004/L4004</f>
        <v>5.75</v>
      </c>
      <c r="Q4004" t="s">
        <v>8317</v>
      </c>
      <c r="R4004" t="s">
        <v>8318</v>
      </c>
      <c r="S4004" s="20">
        <f t="shared" si="124"/>
        <v>41879.043530092589</v>
      </c>
      <c r="T4004" s="20">
        <f t="shared" si="12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23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7">
        <f>E4005/L4005</f>
        <v>100.5</v>
      </c>
      <c r="Q4005" t="s">
        <v>8317</v>
      </c>
      <c r="R4005" t="s">
        <v>8318</v>
      </c>
      <c r="S4005" s="20">
        <f t="shared" si="124"/>
        <v>42020.587349537032</v>
      </c>
      <c r="T4005" s="20">
        <f t="shared" si="12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23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7">
        <f>E4006/L4006</f>
        <v>1</v>
      </c>
      <c r="Q4006" t="s">
        <v>8317</v>
      </c>
      <c r="R4006" t="s">
        <v>8318</v>
      </c>
      <c r="S4006" s="20">
        <f t="shared" si="124"/>
        <v>41890.16269675926</v>
      </c>
      <c r="T4006" s="20">
        <f t="shared" si="12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23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7">
        <f>E4007/L4007</f>
        <v>20</v>
      </c>
      <c r="Q4007" t="s">
        <v>8317</v>
      </c>
      <c r="R4007" t="s">
        <v>8318</v>
      </c>
      <c r="S4007" s="20">
        <f t="shared" si="124"/>
        <v>41872.807696759257</v>
      </c>
      <c r="T4007" s="20">
        <f t="shared" si="12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23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7">
        <f>E4008/L4008</f>
        <v>2</v>
      </c>
      <c r="Q4008" t="s">
        <v>8317</v>
      </c>
      <c r="R4008" t="s">
        <v>8318</v>
      </c>
      <c r="S4008" s="20">
        <f t="shared" si="124"/>
        <v>42391.772997685184</v>
      </c>
      <c r="T4008" s="20">
        <f t="shared" si="12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23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7">
        <f>E4009/L4009</f>
        <v>5</v>
      </c>
      <c r="Q4009" t="s">
        <v>8317</v>
      </c>
      <c r="R4009" t="s">
        <v>8318</v>
      </c>
      <c r="S4009" s="20">
        <f t="shared" si="124"/>
        <v>41848.772928240738</v>
      </c>
      <c r="T4009" s="20">
        <f t="shared" si="125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23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7">
        <f>E4010/L4010</f>
        <v>15</v>
      </c>
      <c r="Q4010" t="s">
        <v>8317</v>
      </c>
      <c r="R4010" t="s">
        <v>8318</v>
      </c>
      <c r="S4010" s="20">
        <f t="shared" si="124"/>
        <v>42177.964201388888</v>
      </c>
      <c r="T4010" s="20">
        <f t="shared" si="12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23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7">
        <f>E4011/L4011</f>
        <v>25</v>
      </c>
      <c r="Q4011" t="s">
        <v>8317</v>
      </c>
      <c r="R4011" t="s">
        <v>8318</v>
      </c>
      <c r="S4011" s="20">
        <f t="shared" si="124"/>
        <v>41851.700925925928</v>
      </c>
      <c r="T4011" s="20">
        <f t="shared" si="12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23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7">
        <f>E4012/L4012</f>
        <v>45.842105263157897</v>
      </c>
      <c r="Q4012" t="s">
        <v>8317</v>
      </c>
      <c r="R4012" t="s">
        <v>8318</v>
      </c>
      <c r="S4012" s="20">
        <f t="shared" si="124"/>
        <v>41921.770439814813</v>
      </c>
      <c r="T4012" s="20">
        <f t="shared" si="12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2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7">
        <f>E4013/L4013</f>
        <v>4.75</v>
      </c>
      <c r="Q4013" t="s">
        <v>8317</v>
      </c>
      <c r="R4013" t="s">
        <v>8318</v>
      </c>
      <c r="S4013" s="20">
        <f t="shared" si="124"/>
        <v>42002.54488425926</v>
      </c>
      <c r="T4013" s="20">
        <f t="shared" si="12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23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7" t="e">
        <f>E4014/L4014</f>
        <v>#DIV/0!</v>
      </c>
      <c r="Q4014" t="s">
        <v>8317</v>
      </c>
      <c r="R4014" t="s">
        <v>8318</v>
      </c>
      <c r="S4014" s="20">
        <f t="shared" si="124"/>
        <v>42096.544548611113</v>
      </c>
      <c r="T4014" s="20">
        <f t="shared" si="12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23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7">
        <f>E4015/L4015</f>
        <v>13</v>
      </c>
      <c r="Q4015" t="s">
        <v>8317</v>
      </c>
      <c r="R4015" t="s">
        <v>8318</v>
      </c>
      <c r="S4015" s="20">
        <f t="shared" si="124"/>
        <v>42021.301192129627</v>
      </c>
      <c r="T4015" s="20">
        <f t="shared" si="12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23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7" t="e">
        <f>E4016/L4016</f>
        <v>#DIV/0!</v>
      </c>
      <c r="Q4016" t="s">
        <v>8317</v>
      </c>
      <c r="R4016" t="s">
        <v>8318</v>
      </c>
      <c r="S4016" s="20">
        <f t="shared" si="124"/>
        <v>42419.246168981481</v>
      </c>
      <c r="T4016" s="20">
        <f t="shared" si="125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23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7">
        <f>E4017/L4017</f>
        <v>1</v>
      </c>
      <c r="Q4017" t="s">
        <v>8317</v>
      </c>
      <c r="R4017" t="s">
        <v>8318</v>
      </c>
      <c r="S4017" s="20">
        <f t="shared" si="124"/>
        <v>42174.780821759261</v>
      </c>
      <c r="T4017" s="20">
        <f t="shared" si="125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23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7">
        <f>E4018/L4018</f>
        <v>10</v>
      </c>
      <c r="Q4018" t="s">
        <v>8317</v>
      </c>
      <c r="R4018" t="s">
        <v>8318</v>
      </c>
      <c r="S4018" s="20">
        <f t="shared" si="124"/>
        <v>41869.872685185182</v>
      </c>
      <c r="T4018" s="20">
        <f t="shared" si="12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23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7">
        <f>E4019/L4019</f>
        <v>52.5</v>
      </c>
      <c r="Q4019" t="s">
        <v>8317</v>
      </c>
      <c r="R4019" t="s">
        <v>8318</v>
      </c>
      <c r="S4019" s="20">
        <f t="shared" si="124"/>
        <v>41856.672152777777</v>
      </c>
      <c r="T4019" s="20">
        <f t="shared" si="12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23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7">
        <f>E4020/L4020</f>
        <v>32.5</v>
      </c>
      <c r="Q4020" t="s">
        <v>8317</v>
      </c>
      <c r="R4020" t="s">
        <v>8318</v>
      </c>
      <c r="S4020" s="20">
        <f t="shared" si="124"/>
        <v>42620.91097222222</v>
      </c>
      <c r="T4020" s="20">
        <f t="shared" si="12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23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7">
        <f>E4021/L4021</f>
        <v>7.25</v>
      </c>
      <c r="Q4021" t="s">
        <v>8317</v>
      </c>
      <c r="R4021" t="s">
        <v>8318</v>
      </c>
      <c r="S4021" s="20">
        <f t="shared" si="124"/>
        <v>42417.675879629634</v>
      </c>
      <c r="T4021" s="20">
        <f t="shared" si="12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23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7">
        <f>E4022/L4022</f>
        <v>33.333333333333336</v>
      </c>
      <c r="Q4022" t="s">
        <v>8317</v>
      </c>
      <c r="R4022" t="s">
        <v>8318</v>
      </c>
      <c r="S4022" s="20">
        <f t="shared" si="124"/>
        <v>42057.190960648149</v>
      </c>
      <c r="T4022" s="20">
        <f t="shared" si="12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7">
        <f>E4023/L4023</f>
        <v>62.5</v>
      </c>
      <c r="Q4023" t="s">
        <v>8317</v>
      </c>
      <c r="R4023" t="s">
        <v>8318</v>
      </c>
      <c r="S4023" s="20">
        <f t="shared" si="124"/>
        <v>41878.911550925928</v>
      </c>
      <c r="T4023" s="20">
        <f t="shared" si="12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23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7">
        <f>E4024/L4024</f>
        <v>63.558375634517766</v>
      </c>
      <c r="Q4024" t="s">
        <v>8317</v>
      </c>
      <c r="R4024" t="s">
        <v>8318</v>
      </c>
      <c r="S4024" s="20">
        <f t="shared" si="124"/>
        <v>41990.584108796298</v>
      </c>
      <c r="T4024" s="20">
        <f t="shared" si="12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23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7" t="e">
        <f>E4025/L4025</f>
        <v>#DIV/0!</v>
      </c>
      <c r="Q4025" t="s">
        <v>8317</v>
      </c>
      <c r="R4025" t="s">
        <v>8318</v>
      </c>
      <c r="S4025" s="20">
        <f t="shared" si="124"/>
        <v>42408.999571759261</v>
      </c>
      <c r="T4025" s="20">
        <f t="shared" si="12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23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7">
        <f>E4026/L4026</f>
        <v>10</v>
      </c>
      <c r="Q4026" t="s">
        <v>8317</v>
      </c>
      <c r="R4026" t="s">
        <v>8318</v>
      </c>
      <c r="S4026" s="20">
        <f t="shared" si="124"/>
        <v>42217.670104166667</v>
      </c>
      <c r="T4026" s="20">
        <f t="shared" si="12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23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7">
        <f>E4027/L4027</f>
        <v>62.5</v>
      </c>
      <c r="Q4027" t="s">
        <v>8317</v>
      </c>
      <c r="R4027" t="s">
        <v>8318</v>
      </c>
      <c r="S4027" s="20">
        <f t="shared" si="124"/>
        <v>42151.237685185188</v>
      </c>
      <c r="T4027" s="20">
        <f t="shared" si="12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23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7" t="e">
        <f>E4028/L4028</f>
        <v>#DIV/0!</v>
      </c>
      <c r="Q4028" t="s">
        <v>8317</v>
      </c>
      <c r="R4028" t="s">
        <v>8318</v>
      </c>
      <c r="S4028" s="20">
        <f t="shared" si="124"/>
        <v>42282.655543981484</v>
      </c>
      <c r="T4028" s="20">
        <f t="shared" si="12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23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7">
        <f>E4029/L4029</f>
        <v>30.714285714285715</v>
      </c>
      <c r="Q4029" t="s">
        <v>8317</v>
      </c>
      <c r="R4029" t="s">
        <v>8318</v>
      </c>
      <c r="S4029" s="20">
        <f t="shared" si="124"/>
        <v>42768.97084490741</v>
      </c>
      <c r="T4029" s="20">
        <f t="shared" si="12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23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7">
        <f>E4030/L4030</f>
        <v>51</v>
      </c>
      <c r="Q4030" t="s">
        <v>8317</v>
      </c>
      <c r="R4030" t="s">
        <v>8318</v>
      </c>
      <c r="S4030" s="20">
        <f t="shared" si="124"/>
        <v>41765.938657407409</v>
      </c>
      <c r="T4030" s="20">
        <f t="shared" si="12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23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7" t="e">
        <f>E4031/L4031</f>
        <v>#DIV/0!</v>
      </c>
      <c r="Q4031" t="s">
        <v>8317</v>
      </c>
      <c r="R4031" t="s">
        <v>8318</v>
      </c>
      <c r="S4031" s="20">
        <f t="shared" si="124"/>
        <v>42322.02511574074</v>
      </c>
      <c r="T4031" s="20">
        <f t="shared" si="125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23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7">
        <f>E4032/L4032</f>
        <v>66.666666666666671</v>
      </c>
      <c r="Q4032" t="s">
        <v>8317</v>
      </c>
      <c r="R4032" t="s">
        <v>8318</v>
      </c>
      <c r="S4032" s="20">
        <f t="shared" si="124"/>
        <v>42374.655081018514</v>
      </c>
      <c r="T4032" s="20">
        <f t="shared" si="125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2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7" t="e">
        <f>E4033/L4033</f>
        <v>#DIV/0!</v>
      </c>
      <c r="Q4033" t="s">
        <v>8317</v>
      </c>
      <c r="R4033" t="s">
        <v>8318</v>
      </c>
      <c r="S4033" s="20">
        <f t="shared" si="124"/>
        <v>41941.585231481484</v>
      </c>
      <c r="T4033" s="20">
        <f t="shared" si="12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23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7">
        <f>E4034/L4034</f>
        <v>59</v>
      </c>
      <c r="Q4034" t="s">
        <v>8317</v>
      </c>
      <c r="R4034" t="s">
        <v>8318</v>
      </c>
      <c r="S4034" s="20">
        <f t="shared" si="124"/>
        <v>42293.809212962966</v>
      </c>
      <c r="T4034" s="20">
        <f t="shared" si="125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23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7">
        <f>E4035/L4035</f>
        <v>65.340319148936175</v>
      </c>
      <c r="Q4035" t="s">
        <v>8317</v>
      </c>
      <c r="R4035" t="s">
        <v>8318</v>
      </c>
      <c r="S4035" s="20">
        <f t="shared" ref="S4035:S4098" si="126">(J4035/86400)+DATE(1970,1,1)</f>
        <v>42614.268796296295</v>
      </c>
      <c r="T4035" s="20">
        <f t="shared" ref="T4035:T4098" si="127">(I4035/86400)+DATE(1970,1,1)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23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7">
        <f>E4036/L4036</f>
        <v>100</v>
      </c>
      <c r="Q4036" t="s">
        <v>8317</v>
      </c>
      <c r="R4036" t="s">
        <v>8318</v>
      </c>
      <c r="S4036" s="20">
        <f t="shared" si="126"/>
        <v>42067.947337962964</v>
      </c>
      <c r="T4036" s="20">
        <f t="shared" si="127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23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7">
        <f>E4037/L4037</f>
        <v>147.4</v>
      </c>
      <c r="Q4037" t="s">
        <v>8317</v>
      </c>
      <c r="R4037" t="s">
        <v>8318</v>
      </c>
      <c r="S4037" s="20">
        <f t="shared" si="126"/>
        <v>41903.882951388892</v>
      </c>
      <c r="T4037" s="20">
        <f t="shared" si="127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23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7">
        <f>E4038/L4038</f>
        <v>166.05882352941177</v>
      </c>
      <c r="Q4038" t="s">
        <v>8317</v>
      </c>
      <c r="R4038" t="s">
        <v>8318</v>
      </c>
      <c r="S4038" s="20">
        <f t="shared" si="126"/>
        <v>41804.937083333338</v>
      </c>
      <c r="T4038" s="20">
        <f t="shared" si="127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23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7">
        <f>E4039/L4039</f>
        <v>40</v>
      </c>
      <c r="Q4039" t="s">
        <v>8317</v>
      </c>
      <c r="R4039" t="s">
        <v>8318</v>
      </c>
      <c r="S4039" s="20">
        <f t="shared" si="126"/>
        <v>42497.070775462962</v>
      </c>
      <c r="T4039" s="20">
        <f t="shared" si="127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23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7">
        <f>E4040/L4040</f>
        <v>75.25</v>
      </c>
      <c r="Q4040" t="s">
        <v>8317</v>
      </c>
      <c r="R4040" t="s">
        <v>8318</v>
      </c>
      <c r="S4040" s="20">
        <f t="shared" si="126"/>
        <v>41869.798726851848</v>
      </c>
      <c r="T4040" s="20">
        <f t="shared" si="127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23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7">
        <f>E4041/L4041</f>
        <v>60</v>
      </c>
      <c r="Q4041" t="s">
        <v>8317</v>
      </c>
      <c r="R4041" t="s">
        <v>8318</v>
      </c>
      <c r="S4041" s="20">
        <f t="shared" si="126"/>
        <v>42305.670914351853</v>
      </c>
      <c r="T4041" s="20">
        <f t="shared" si="127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23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7">
        <f>E4042/L4042</f>
        <v>1250</v>
      </c>
      <c r="Q4042" t="s">
        <v>8317</v>
      </c>
      <c r="R4042" t="s">
        <v>8318</v>
      </c>
      <c r="S4042" s="20">
        <f t="shared" si="126"/>
        <v>42144.231527777782</v>
      </c>
      <c r="T4042" s="20">
        <f t="shared" si="127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2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7">
        <f>E4043/L4043</f>
        <v>10.5</v>
      </c>
      <c r="Q4043" t="s">
        <v>8317</v>
      </c>
      <c r="R4043" t="s">
        <v>8318</v>
      </c>
      <c r="S4043" s="20">
        <f t="shared" si="126"/>
        <v>42559.474004629628</v>
      </c>
      <c r="T4043" s="20">
        <f t="shared" si="12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23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7">
        <f>E4044/L4044</f>
        <v>7</v>
      </c>
      <c r="Q4044" t="s">
        <v>8317</v>
      </c>
      <c r="R4044" t="s">
        <v>8318</v>
      </c>
      <c r="S4044" s="20">
        <f t="shared" si="126"/>
        <v>41995.084074074075</v>
      </c>
      <c r="T4044" s="20">
        <f t="shared" si="12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23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7" t="e">
        <f>E4045/L4045</f>
        <v>#DIV/0!</v>
      </c>
      <c r="Q4045" t="s">
        <v>8317</v>
      </c>
      <c r="R4045" t="s">
        <v>8318</v>
      </c>
      <c r="S4045" s="20">
        <f t="shared" si="126"/>
        <v>41948.957465277781</v>
      </c>
      <c r="T4045" s="20">
        <f t="shared" si="12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23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7">
        <f>E4046/L4046</f>
        <v>56.25</v>
      </c>
      <c r="Q4046" t="s">
        <v>8317</v>
      </c>
      <c r="R4046" t="s">
        <v>8318</v>
      </c>
      <c r="S4046" s="20">
        <f t="shared" si="126"/>
        <v>42074.219699074078</v>
      </c>
      <c r="T4046" s="20">
        <f t="shared" si="12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23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7">
        <f>E4047/L4047</f>
        <v>1</v>
      </c>
      <c r="Q4047" t="s">
        <v>8317</v>
      </c>
      <c r="R4047" t="s">
        <v>8318</v>
      </c>
      <c r="S4047" s="20">
        <f t="shared" si="126"/>
        <v>41842.201261574075</v>
      </c>
      <c r="T4047" s="20">
        <f t="shared" si="12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23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7">
        <f>E4048/L4048</f>
        <v>38.333333333333336</v>
      </c>
      <c r="Q4048" t="s">
        <v>8317</v>
      </c>
      <c r="R4048" t="s">
        <v>8318</v>
      </c>
      <c r="S4048" s="20">
        <f t="shared" si="126"/>
        <v>41904.650578703702</v>
      </c>
      <c r="T4048" s="20">
        <f t="shared" si="12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23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7">
        <f>E4049/L4049</f>
        <v>27.5</v>
      </c>
      <c r="Q4049" t="s">
        <v>8317</v>
      </c>
      <c r="R4049" t="s">
        <v>8318</v>
      </c>
      <c r="S4049" s="20">
        <f t="shared" si="126"/>
        <v>41991.022488425922</v>
      </c>
      <c r="T4049" s="20">
        <f t="shared" si="12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23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7">
        <f>E4050/L4050</f>
        <v>32.978021978021978</v>
      </c>
      <c r="Q4050" t="s">
        <v>8317</v>
      </c>
      <c r="R4050" t="s">
        <v>8318</v>
      </c>
      <c r="S4050" s="20">
        <f t="shared" si="126"/>
        <v>42436.509108796294</v>
      </c>
      <c r="T4050" s="20">
        <f t="shared" si="12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23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7">
        <f>E4051/L4051</f>
        <v>16</v>
      </c>
      <c r="Q4051" t="s">
        <v>8317</v>
      </c>
      <c r="R4051" t="s">
        <v>8318</v>
      </c>
      <c r="S4051" s="20">
        <f t="shared" si="126"/>
        <v>42169.958506944444</v>
      </c>
      <c r="T4051" s="20">
        <f t="shared" si="12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23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7">
        <f>E4052/L4052</f>
        <v>1</v>
      </c>
      <c r="Q4052" t="s">
        <v>8317</v>
      </c>
      <c r="R4052" t="s">
        <v>8318</v>
      </c>
      <c r="S4052" s="20">
        <f t="shared" si="126"/>
        <v>41905.636469907404</v>
      </c>
      <c r="T4052" s="20">
        <f t="shared" si="12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2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7" t="e">
        <f>E4053/L4053</f>
        <v>#DIV/0!</v>
      </c>
      <c r="Q4053" t="s">
        <v>8317</v>
      </c>
      <c r="R4053" t="s">
        <v>8318</v>
      </c>
      <c r="S4053" s="20">
        <f t="shared" si="126"/>
        <v>41761.810150462959</v>
      </c>
      <c r="T4053" s="20">
        <f t="shared" si="12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23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7">
        <f>E4054/L4054</f>
        <v>86.615384615384613</v>
      </c>
      <c r="Q4054" t="s">
        <v>8317</v>
      </c>
      <c r="R4054" t="s">
        <v>8318</v>
      </c>
      <c r="S4054" s="20">
        <f t="shared" si="126"/>
        <v>41865.878657407404</v>
      </c>
      <c r="T4054" s="20">
        <f t="shared" si="12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23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7">
        <f>E4055/L4055</f>
        <v>55</v>
      </c>
      <c r="Q4055" t="s">
        <v>8317</v>
      </c>
      <c r="R4055" t="s">
        <v>8318</v>
      </c>
      <c r="S4055" s="20">
        <f t="shared" si="126"/>
        <v>41928.690138888887</v>
      </c>
      <c r="T4055" s="20">
        <f t="shared" si="12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23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7" t="e">
        <f>E4056/L4056</f>
        <v>#DIV/0!</v>
      </c>
      <c r="Q4056" t="s">
        <v>8317</v>
      </c>
      <c r="R4056" t="s">
        <v>8318</v>
      </c>
      <c r="S4056" s="20">
        <f t="shared" si="126"/>
        <v>42613.841261574074</v>
      </c>
      <c r="T4056" s="20">
        <f t="shared" si="12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23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7">
        <f>E4057/L4057</f>
        <v>41.952380952380949</v>
      </c>
      <c r="Q4057" t="s">
        <v>8317</v>
      </c>
      <c r="R4057" t="s">
        <v>8318</v>
      </c>
      <c r="S4057" s="20">
        <f t="shared" si="126"/>
        <v>41779.648506944446</v>
      </c>
      <c r="T4057" s="20">
        <f t="shared" si="12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23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7">
        <f>E4058/L4058</f>
        <v>88.333333333333329</v>
      </c>
      <c r="Q4058" t="s">
        <v>8317</v>
      </c>
      <c r="R4058" t="s">
        <v>8318</v>
      </c>
      <c r="S4058" s="20">
        <f t="shared" si="126"/>
        <v>42534.933321759258</v>
      </c>
      <c r="T4058" s="20">
        <f t="shared" si="12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23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7">
        <f>E4059/L4059</f>
        <v>129.16666666666666</v>
      </c>
      <c r="Q4059" t="s">
        <v>8317</v>
      </c>
      <c r="R4059" t="s">
        <v>8318</v>
      </c>
      <c r="S4059" s="20">
        <f t="shared" si="126"/>
        <v>42310.968518518523</v>
      </c>
      <c r="T4059" s="20">
        <f t="shared" si="12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23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7">
        <f>E4060/L4060</f>
        <v>23.75</v>
      </c>
      <c r="Q4060" t="s">
        <v>8317</v>
      </c>
      <c r="R4060" t="s">
        <v>8318</v>
      </c>
      <c r="S4060" s="20">
        <f t="shared" si="126"/>
        <v>42446.060694444444</v>
      </c>
      <c r="T4060" s="20">
        <f t="shared" si="12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23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7">
        <f>E4061/L4061</f>
        <v>35.714285714285715</v>
      </c>
      <c r="Q4061" t="s">
        <v>8317</v>
      </c>
      <c r="R4061" t="s">
        <v>8318</v>
      </c>
      <c r="S4061" s="20">
        <f t="shared" si="126"/>
        <v>41866.640648148146</v>
      </c>
      <c r="T4061" s="20">
        <f t="shared" si="12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23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7">
        <f>E4062/L4062</f>
        <v>57</v>
      </c>
      <c r="Q4062" t="s">
        <v>8317</v>
      </c>
      <c r="R4062" t="s">
        <v>8318</v>
      </c>
      <c r="S4062" s="20">
        <f t="shared" si="126"/>
        <v>41779.695092592592</v>
      </c>
      <c r="T4062" s="20">
        <f t="shared" si="12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2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7" t="e">
        <f>E4063/L4063</f>
        <v>#DIV/0!</v>
      </c>
      <c r="Q4063" t="s">
        <v>8317</v>
      </c>
      <c r="R4063" t="s">
        <v>8318</v>
      </c>
      <c r="S4063" s="20">
        <f t="shared" si="126"/>
        <v>42421.141469907408</v>
      </c>
      <c r="T4063" s="20">
        <f t="shared" si="12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23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7">
        <f>E4064/L4064</f>
        <v>163.33333333333334</v>
      </c>
      <c r="Q4064" t="s">
        <v>8317</v>
      </c>
      <c r="R4064" t="s">
        <v>8318</v>
      </c>
      <c r="S4064" s="20">
        <f t="shared" si="126"/>
        <v>42523.739212962959</v>
      </c>
      <c r="T4064" s="20">
        <f t="shared" si="12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23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7">
        <f>E4065/L4065</f>
        <v>15</v>
      </c>
      <c r="Q4065" t="s">
        <v>8317</v>
      </c>
      <c r="R4065" t="s">
        <v>8318</v>
      </c>
      <c r="S4065" s="20">
        <f t="shared" si="126"/>
        <v>41787.681527777779</v>
      </c>
      <c r="T4065" s="20">
        <f t="shared" si="12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23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7">
        <f>E4066/L4066</f>
        <v>64.166666666666671</v>
      </c>
      <c r="Q4066" t="s">
        <v>8317</v>
      </c>
      <c r="R4066" t="s">
        <v>8318</v>
      </c>
      <c r="S4066" s="20">
        <f t="shared" si="126"/>
        <v>42093.588263888887</v>
      </c>
      <c r="T4066" s="20">
        <f t="shared" si="12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23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7">
        <f>E4067/L4067</f>
        <v>6.75</v>
      </c>
      <c r="Q4067" t="s">
        <v>8317</v>
      </c>
      <c r="R4067" t="s">
        <v>8318</v>
      </c>
      <c r="S4067" s="20">
        <f t="shared" si="126"/>
        <v>41833.951516203706</v>
      </c>
      <c r="T4067" s="20">
        <f t="shared" si="12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23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7">
        <f>E4068/L4068</f>
        <v>25</v>
      </c>
      <c r="Q4068" t="s">
        <v>8317</v>
      </c>
      <c r="R4068" t="s">
        <v>8318</v>
      </c>
      <c r="S4068" s="20">
        <f t="shared" si="126"/>
        <v>42479.039212962962</v>
      </c>
      <c r="T4068" s="20">
        <f t="shared" si="12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23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7">
        <f>E4069/L4069</f>
        <v>179.11764705882354</v>
      </c>
      <c r="Q4069" t="s">
        <v>8317</v>
      </c>
      <c r="R4069" t="s">
        <v>8318</v>
      </c>
      <c r="S4069" s="20">
        <f t="shared" si="126"/>
        <v>42235.117476851854</v>
      </c>
      <c r="T4069" s="20">
        <f t="shared" si="12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23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7">
        <f>E4070/L4070</f>
        <v>34.950000000000003</v>
      </c>
      <c r="Q4070" t="s">
        <v>8317</v>
      </c>
      <c r="R4070" t="s">
        <v>8318</v>
      </c>
      <c r="S4070" s="20">
        <f t="shared" si="126"/>
        <v>42718.963599537034</v>
      </c>
      <c r="T4070" s="20">
        <f t="shared" si="12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23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7">
        <f>E4071/L4071</f>
        <v>33.07692307692308</v>
      </c>
      <c r="Q4071" t="s">
        <v>8317</v>
      </c>
      <c r="R4071" t="s">
        <v>8318</v>
      </c>
      <c r="S4071" s="20">
        <f t="shared" si="126"/>
        <v>42022.661527777775</v>
      </c>
      <c r="T4071" s="20">
        <f t="shared" si="12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23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7">
        <f>E4072/L4072</f>
        <v>27.5</v>
      </c>
      <c r="Q4072" t="s">
        <v>8317</v>
      </c>
      <c r="R4072" t="s">
        <v>8318</v>
      </c>
      <c r="S4072" s="20">
        <f t="shared" si="126"/>
        <v>42031.666898148149</v>
      </c>
      <c r="T4072" s="20">
        <f t="shared" si="12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2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7" t="e">
        <f>E4073/L4073</f>
        <v>#DIV/0!</v>
      </c>
      <c r="Q4073" t="s">
        <v>8317</v>
      </c>
      <c r="R4073" t="s">
        <v>8318</v>
      </c>
      <c r="S4073" s="20">
        <f t="shared" si="126"/>
        <v>42700.804756944446</v>
      </c>
      <c r="T4073" s="20">
        <f t="shared" si="12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23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7">
        <f>E4074/L4074</f>
        <v>2</v>
      </c>
      <c r="Q4074" t="s">
        <v>8317</v>
      </c>
      <c r="R4074" t="s">
        <v>8318</v>
      </c>
      <c r="S4074" s="20">
        <f t="shared" si="126"/>
        <v>41812.77443287037</v>
      </c>
      <c r="T4074" s="20">
        <f t="shared" si="12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23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7">
        <f>E4075/L4075</f>
        <v>18.5</v>
      </c>
      <c r="Q4075" t="s">
        <v>8317</v>
      </c>
      <c r="R4075" t="s">
        <v>8318</v>
      </c>
      <c r="S4075" s="20">
        <f t="shared" si="126"/>
        <v>42078.345208333332</v>
      </c>
      <c r="T4075" s="20">
        <f t="shared" si="12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23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7">
        <f>E4076/L4076</f>
        <v>35</v>
      </c>
      <c r="Q4076" t="s">
        <v>8317</v>
      </c>
      <c r="R4076" t="s">
        <v>8318</v>
      </c>
      <c r="S4076" s="20">
        <f t="shared" si="126"/>
        <v>42283.552951388891</v>
      </c>
      <c r="T4076" s="20">
        <f t="shared" si="12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23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7">
        <f>E4077/L4077</f>
        <v>44.307692307692307</v>
      </c>
      <c r="Q4077" t="s">
        <v>8317</v>
      </c>
      <c r="R4077" t="s">
        <v>8318</v>
      </c>
      <c r="S4077" s="20">
        <f t="shared" si="126"/>
        <v>41779.045937499999</v>
      </c>
      <c r="T4077" s="20">
        <f t="shared" si="12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23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7" t="e">
        <f>E4078/L4078</f>
        <v>#DIV/0!</v>
      </c>
      <c r="Q4078" t="s">
        <v>8317</v>
      </c>
      <c r="R4078" t="s">
        <v>8318</v>
      </c>
      <c r="S4078" s="20">
        <f t="shared" si="126"/>
        <v>41905.795706018514</v>
      </c>
      <c r="T4078" s="20">
        <f t="shared" si="127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23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7">
        <f>E4079/L4079</f>
        <v>222.5</v>
      </c>
      <c r="Q4079" t="s">
        <v>8317</v>
      </c>
      <c r="R4079" t="s">
        <v>8318</v>
      </c>
      <c r="S4079" s="20">
        <f t="shared" si="126"/>
        <v>42695.7105787037</v>
      </c>
      <c r="T4079" s="20">
        <f t="shared" si="12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23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7" t="e">
        <f>E4080/L4080</f>
        <v>#DIV/0!</v>
      </c>
      <c r="Q4080" t="s">
        <v>8317</v>
      </c>
      <c r="R4080" t="s">
        <v>8318</v>
      </c>
      <c r="S4080" s="20">
        <f t="shared" si="126"/>
        <v>42732.787523148145</v>
      </c>
      <c r="T4080" s="20">
        <f t="shared" si="12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23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7">
        <f>E4081/L4081</f>
        <v>5</v>
      </c>
      <c r="Q4081" t="s">
        <v>8317</v>
      </c>
      <c r="R4081" t="s">
        <v>8318</v>
      </c>
      <c r="S4081" s="20">
        <f t="shared" si="126"/>
        <v>42510.938900462963</v>
      </c>
      <c r="T4081" s="20">
        <f t="shared" si="12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23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7" t="e">
        <f>E4082/L4082</f>
        <v>#DIV/0!</v>
      </c>
      <c r="Q4082" t="s">
        <v>8317</v>
      </c>
      <c r="R4082" t="s">
        <v>8318</v>
      </c>
      <c r="S4082" s="20">
        <f t="shared" si="126"/>
        <v>42511.698101851856</v>
      </c>
      <c r="T4082" s="20">
        <f t="shared" si="127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2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7">
        <f>E4083/L4083</f>
        <v>29.166666666666668</v>
      </c>
      <c r="Q4083" t="s">
        <v>8317</v>
      </c>
      <c r="R4083" t="s">
        <v>8318</v>
      </c>
      <c r="S4083" s="20">
        <f t="shared" si="126"/>
        <v>42041.581307870365</v>
      </c>
      <c r="T4083" s="20">
        <f t="shared" si="12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23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7">
        <f>E4084/L4084</f>
        <v>1.5</v>
      </c>
      <c r="Q4084" t="s">
        <v>8317</v>
      </c>
      <c r="R4084" t="s">
        <v>8318</v>
      </c>
      <c r="S4084" s="20">
        <f t="shared" si="126"/>
        <v>42307.189270833333</v>
      </c>
      <c r="T4084" s="20">
        <f t="shared" si="12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23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7">
        <f>E4085/L4085</f>
        <v>126.5</v>
      </c>
      <c r="Q4085" t="s">
        <v>8317</v>
      </c>
      <c r="R4085" t="s">
        <v>8318</v>
      </c>
      <c r="S4085" s="20">
        <f t="shared" si="126"/>
        <v>42353.761759259258</v>
      </c>
      <c r="T4085" s="20">
        <f t="shared" si="12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23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7">
        <f>E4086/L4086</f>
        <v>10</v>
      </c>
      <c r="Q4086" t="s">
        <v>8317</v>
      </c>
      <c r="R4086" t="s">
        <v>8318</v>
      </c>
      <c r="S4086" s="20">
        <f t="shared" si="126"/>
        <v>42622.436412037037</v>
      </c>
      <c r="T4086" s="20">
        <f t="shared" si="12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23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7">
        <f>E4087/L4087</f>
        <v>10</v>
      </c>
      <c r="Q4087" t="s">
        <v>8317</v>
      </c>
      <c r="R4087" t="s">
        <v>8318</v>
      </c>
      <c r="S4087" s="20">
        <f t="shared" si="126"/>
        <v>42058.603877314818</v>
      </c>
      <c r="T4087" s="20">
        <f t="shared" si="12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23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7">
        <f>E4088/L4088</f>
        <v>9.4</v>
      </c>
      <c r="Q4088" t="s">
        <v>8317</v>
      </c>
      <c r="R4088" t="s">
        <v>8318</v>
      </c>
      <c r="S4088" s="20">
        <f t="shared" si="126"/>
        <v>42304.940960648149</v>
      </c>
      <c r="T4088" s="20">
        <f t="shared" si="12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23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7" t="e">
        <f>E4089/L4089</f>
        <v>#DIV/0!</v>
      </c>
      <c r="Q4089" t="s">
        <v>8317</v>
      </c>
      <c r="R4089" t="s">
        <v>8318</v>
      </c>
      <c r="S4089" s="20">
        <f t="shared" si="126"/>
        <v>42538.742893518516</v>
      </c>
      <c r="T4089" s="20">
        <f t="shared" si="12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23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7">
        <f>E4090/L4090</f>
        <v>72</v>
      </c>
      <c r="Q4090" t="s">
        <v>8317</v>
      </c>
      <c r="R4090" t="s">
        <v>8318</v>
      </c>
      <c r="S4090" s="20">
        <f t="shared" si="126"/>
        <v>41990.612546296295</v>
      </c>
      <c r="T4090" s="20">
        <f t="shared" si="127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23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7">
        <f>E4091/L4091</f>
        <v>30</v>
      </c>
      <c r="Q4091" t="s">
        <v>8317</v>
      </c>
      <c r="R4091" t="s">
        <v>8318</v>
      </c>
      <c r="S4091" s="20">
        <f t="shared" si="126"/>
        <v>42122.732499999998</v>
      </c>
      <c r="T4091" s="20">
        <f t="shared" si="12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23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7">
        <f>E4092/L4092</f>
        <v>10.666666666666666</v>
      </c>
      <c r="Q4092" t="s">
        <v>8317</v>
      </c>
      <c r="R4092" t="s">
        <v>8318</v>
      </c>
      <c r="S4092" s="20">
        <f t="shared" si="126"/>
        <v>42209.67288194444</v>
      </c>
      <c r="T4092" s="20">
        <f t="shared" si="12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2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7">
        <f>E4093/L4093</f>
        <v>25.5</v>
      </c>
      <c r="Q4093" t="s">
        <v>8317</v>
      </c>
      <c r="R4093" t="s">
        <v>8318</v>
      </c>
      <c r="S4093" s="20">
        <f t="shared" si="126"/>
        <v>41990.506377314814</v>
      </c>
      <c r="T4093" s="20">
        <f t="shared" si="12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23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7">
        <f>E4094/L4094</f>
        <v>20</v>
      </c>
      <c r="Q4094" t="s">
        <v>8317</v>
      </c>
      <c r="R4094" t="s">
        <v>8318</v>
      </c>
      <c r="S4094" s="20">
        <f t="shared" si="126"/>
        <v>42039.194988425923</v>
      </c>
      <c r="T4094" s="20">
        <f t="shared" si="127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23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7">
        <f>E4095/L4095</f>
        <v>15</v>
      </c>
      <c r="Q4095" t="s">
        <v>8317</v>
      </c>
      <c r="R4095" t="s">
        <v>8318</v>
      </c>
      <c r="S4095" s="20">
        <f t="shared" si="126"/>
        <v>42178.815891203703</v>
      </c>
      <c r="T4095" s="20">
        <f t="shared" si="12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23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7">
        <f>E4096/L4096</f>
        <v>91.25</v>
      </c>
      <c r="Q4096" t="s">
        <v>8317</v>
      </c>
      <c r="R4096" t="s">
        <v>8318</v>
      </c>
      <c r="S4096" s="20">
        <f t="shared" si="126"/>
        <v>41890.086805555555</v>
      </c>
      <c r="T4096" s="20">
        <f t="shared" si="12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23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7">
        <f>E4097/L4097</f>
        <v>800</v>
      </c>
      <c r="Q4097" t="s">
        <v>8317</v>
      </c>
      <c r="R4097" t="s">
        <v>8318</v>
      </c>
      <c r="S4097" s="20">
        <f t="shared" si="126"/>
        <v>42693.031828703708</v>
      </c>
      <c r="T4097" s="20">
        <f t="shared" si="12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23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7">
        <f>E4098/L4098</f>
        <v>80</v>
      </c>
      <c r="Q4098" t="s">
        <v>8317</v>
      </c>
      <c r="R4098" t="s">
        <v>8318</v>
      </c>
      <c r="S4098" s="20">
        <f t="shared" si="126"/>
        <v>42750.530312499999</v>
      </c>
      <c r="T4098" s="20">
        <f t="shared" si="127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23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7" t="e">
        <f>E4099/L4099</f>
        <v>#DIV/0!</v>
      </c>
      <c r="Q4099" t="s">
        <v>8317</v>
      </c>
      <c r="R4099" t="s">
        <v>8318</v>
      </c>
      <c r="S4099" s="20">
        <f t="shared" ref="S4099:S4115" si="128">(J4099/86400)+DATE(1970,1,1)</f>
        <v>42344.824502314819</v>
      </c>
      <c r="T4099" s="20">
        <f t="shared" ref="T4099:T4115" si="129">(I4099/86400)+DATE(1970,1,1)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23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7" t="e">
        <f>E4100/L4100</f>
        <v>#DIV/0!</v>
      </c>
      <c r="Q4100" t="s">
        <v>8317</v>
      </c>
      <c r="R4100" t="s">
        <v>8318</v>
      </c>
      <c r="S4100" s="20">
        <f t="shared" si="128"/>
        <v>42495.722187499996</v>
      </c>
      <c r="T4100" s="20">
        <f t="shared" si="12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23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7">
        <f>E4101/L4101</f>
        <v>50</v>
      </c>
      <c r="Q4101" t="s">
        <v>8317</v>
      </c>
      <c r="R4101" t="s">
        <v>8318</v>
      </c>
      <c r="S4101" s="20">
        <f t="shared" si="128"/>
        <v>42570.850381944445</v>
      </c>
      <c r="T4101" s="20">
        <f t="shared" si="12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23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7" t="e">
        <f>E4102/L4102</f>
        <v>#DIV/0!</v>
      </c>
      <c r="Q4102" t="s">
        <v>8317</v>
      </c>
      <c r="R4102" t="s">
        <v>8318</v>
      </c>
      <c r="S4102" s="20">
        <f t="shared" si="128"/>
        <v>41927.124884259261</v>
      </c>
      <c r="T4102" s="20">
        <f t="shared" si="12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2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7" t="e">
        <f>E4103/L4103</f>
        <v>#DIV/0!</v>
      </c>
      <c r="Q4103" t="s">
        <v>8317</v>
      </c>
      <c r="R4103" t="s">
        <v>8318</v>
      </c>
      <c r="S4103" s="20">
        <f t="shared" si="128"/>
        <v>42730.903726851851</v>
      </c>
      <c r="T4103" s="20">
        <f t="shared" si="12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23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7">
        <f>E4104/L4104</f>
        <v>22.833333333333332</v>
      </c>
      <c r="Q4104" t="s">
        <v>8317</v>
      </c>
      <c r="R4104" t="s">
        <v>8318</v>
      </c>
      <c r="S4104" s="20">
        <f t="shared" si="128"/>
        <v>42475.848067129627</v>
      </c>
      <c r="T4104" s="20">
        <f t="shared" si="12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23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7">
        <f>E4105/L4105</f>
        <v>16.666666666666668</v>
      </c>
      <c r="Q4105" t="s">
        <v>8317</v>
      </c>
      <c r="R4105" t="s">
        <v>8318</v>
      </c>
      <c r="S4105" s="20">
        <f t="shared" si="128"/>
        <v>42188.83293981482</v>
      </c>
      <c r="T4105" s="20">
        <f t="shared" si="12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23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7">
        <f>E4106/L4106</f>
        <v>45.785714285714285</v>
      </c>
      <c r="Q4106" t="s">
        <v>8317</v>
      </c>
      <c r="R4106" t="s">
        <v>8318</v>
      </c>
      <c r="S4106" s="20">
        <f t="shared" si="128"/>
        <v>42640.278171296297</v>
      </c>
      <c r="T4106" s="20">
        <f t="shared" si="12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23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7">
        <f>E4107/L4107</f>
        <v>383.33333333333331</v>
      </c>
      <c r="Q4107" t="s">
        <v>8317</v>
      </c>
      <c r="R4107" t="s">
        <v>8318</v>
      </c>
      <c r="S4107" s="20">
        <f t="shared" si="128"/>
        <v>42697.010520833333</v>
      </c>
      <c r="T4107" s="20">
        <f t="shared" si="12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23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7">
        <f>E4108/L4108</f>
        <v>106.96969696969697</v>
      </c>
      <c r="Q4108" t="s">
        <v>8317</v>
      </c>
      <c r="R4108" t="s">
        <v>8318</v>
      </c>
      <c r="S4108" s="20">
        <f t="shared" si="128"/>
        <v>42053.049375000002</v>
      </c>
      <c r="T4108" s="20">
        <f t="shared" si="12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23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7">
        <f>E4109/L4109</f>
        <v>10.25</v>
      </c>
      <c r="Q4109" t="s">
        <v>8317</v>
      </c>
      <c r="R4109" t="s">
        <v>8318</v>
      </c>
      <c r="S4109" s="20">
        <f t="shared" si="128"/>
        <v>41883.916678240741</v>
      </c>
      <c r="T4109" s="20">
        <f t="shared" si="12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23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7">
        <f>E4110/L4110</f>
        <v>59</v>
      </c>
      <c r="Q4110" t="s">
        <v>8317</v>
      </c>
      <c r="R4110" t="s">
        <v>8318</v>
      </c>
      <c r="S4110" s="20">
        <f t="shared" si="128"/>
        <v>42767.031678240739</v>
      </c>
      <c r="T4110" s="20">
        <f t="shared" si="12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23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7" t="e">
        <f>E4111/L4111</f>
        <v>#DIV/0!</v>
      </c>
      <c r="Q4111" t="s">
        <v>8317</v>
      </c>
      <c r="R4111" t="s">
        <v>8318</v>
      </c>
      <c r="S4111" s="20">
        <f t="shared" si="128"/>
        <v>42307.539398148147</v>
      </c>
      <c r="T4111" s="20">
        <f t="shared" si="12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23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7">
        <f>E4112/L4112</f>
        <v>14.333333333333334</v>
      </c>
      <c r="Q4112" t="s">
        <v>8317</v>
      </c>
      <c r="R4112" t="s">
        <v>8318</v>
      </c>
      <c r="S4112" s="20">
        <f t="shared" si="128"/>
        <v>42512.626747685186</v>
      </c>
      <c r="T4112" s="20">
        <f t="shared" si="12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2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7">
        <f>E4113/L4113</f>
        <v>15.666666666666666</v>
      </c>
      <c r="Q4113" t="s">
        <v>8317</v>
      </c>
      <c r="R4113" t="s">
        <v>8318</v>
      </c>
      <c r="S4113" s="20">
        <f t="shared" si="128"/>
        <v>42029.135879629626</v>
      </c>
      <c r="T4113" s="20">
        <f t="shared" si="12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23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7">
        <f>E4114/L4114</f>
        <v>1</v>
      </c>
      <c r="Q4114" t="s">
        <v>8317</v>
      </c>
      <c r="R4114" t="s">
        <v>8318</v>
      </c>
      <c r="S4114" s="20">
        <f t="shared" si="128"/>
        <v>42400.946597222224</v>
      </c>
      <c r="T4114" s="20">
        <f t="shared" si="12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23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7">
        <f>E4115/L4115</f>
        <v>1</v>
      </c>
      <c r="Q4115" t="s">
        <v>8317</v>
      </c>
      <c r="R4115" t="s">
        <v>8318</v>
      </c>
      <c r="S4115" s="20">
        <f t="shared" si="128"/>
        <v>42358.573182870372</v>
      </c>
      <c r="T4115" s="20">
        <f t="shared" si="129"/>
        <v>42377.273611111115</v>
      </c>
    </row>
  </sheetData>
  <autoFilter ref="A1:T4115" xr:uid="{FFFE3888-4450-4D13-85E5-BAF4A403B6E0}">
    <filterColumn colId="5">
      <filters>
        <filter val="failed"/>
      </filters>
    </filterColumn>
  </autoFilter>
  <conditionalFormatting sqref="F1:F1048576">
    <cfRule type="containsText" dxfId="24" priority="3" operator="containsText" text="currently live">
      <formula>NOT(ISERROR(SEARCH("currently live",F1)))</formula>
    </cfRule>
    <cfRule type="containsText" dxfId="23" priority="4" operator="containsText" text="canceled">
      <formula>NOT(ISERROR(SEARCH("canceled",F1)))</formula>
    </cfRule>
    <cfRule type="containsText" dxfId="22" priority="5" operator="containsText" text="failed">
      <formula>NOT(ISERROR(SEARCH("failed",F1)))</formula>
    </cfRule>
    <cfRule type="containsText" dxfId="21" priority="6" operator="containsText" text="successful">
      <formula>NOT(ISERROR(SEARCH("successful",F1)))</formula>
    </cfRule>
    <cfRule type="expression" dxfId="20" priority="7">
      <formula>"""successful"""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1">
      <colorScale>
        <cfvo type="min"/>
        <cfvo type="percentile" val="50"/>
        <cfvo type="max"/>
        <color rgb="FFFF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B0B2E-3600-4C1A-828D-237D096E2828}">
  <dimension ref="A1:F14"/>
  <sheetViews>
    <sheetView workbookViewId="0">
      <selection activeCell="E28" sqref="E28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7" t="s">
        <v>8223</v>
      </c>
      <c r="B1" t="s">
        <v>8364</v>
      </c>
    </row>
    <row r="3" spans="1:6" x14ac:dyDescent="0.35">
      <c r="A3" s="17" t="s">
        <v>8362</v>
      </c>
      <c r="B3" s="17" t="s">
        <v>8363</v>
      </c>
    </row>
    <row r="4" spans="1:6" x14ac:dyDescent="0.35">
      <c r="A4" s="1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8" t="s">
        <v>8317</v>
      </c>
      <c r="B5" s="19">
        <v>37</v>
      </c>
      <c r="C5" s="19">
        <v>493</v>
      </c>
      <c r="D5" s="19">
        <v>24</v>
      </c>
      <c r="E5" s="19">
        <v>839</v>
      </c>
      <c r="F5" s="19">
        <v>1393</v>
      </c>
    </row>
    <row r="6" spans="1:6" x14ac:dyDescent="0.35">
      <c r="A6" s="18" t="s">
        <v>8325</v>
      </c>
      <c r="B6" s="19">
        <v>20</v>
      </c>
      <c r="C6" s="19">
        <v>120</v>
      </c>
      <c r="D6" s="19">
        <v>20</v>
      </c>
      <c r="E6" s="19">
        <v>540</v>
      </c>
      <c r="F6" s="19">
        <v>700</v>
      </c>
    </row>
    <row r="7" spans="1:6" x14ac:dyDescent="0.35">
      <c r="A7" s="18" t="s">
        <v>8310</v>
      </c>
      <c r="B7" s="19">
        <v>40</v>
      </c>
      <c r="C7" s="19">
        <v>180</v>
      </c>
      <c r="D7" s="19"/>
      <c r="E7" s="19">
        <v>300</v>
      </c>
      <c r="F7" s="19">
        <v>520</v>
      </c>
    </row>
    <row r="8" spans="1:6" x14ac:dyDescent="0.35">
      <c r="A8" s="18" t="s">
        <v>8319</v>
      </c>
      <c r="B8" s="19">
        <v>178</v>
      </c>
      <c r="C8" s="19">
        <v>213</v>
      </c>
      <c r="D8" s="19"/>
      <c r="E8" s="19">
        <v>209</v>
      </c>
      <c r="F8" s="19">
        <v>600</v>
      </c>
    </row>
    <row r="9" spans="1:6" x14ac:dyDescent="0.35">
      <c r="A9" s="18" t="s">
        <v>8338</v>
      </c>
      <c r="B9" s="19"/>
      <c r="C9" s="19">
        <v>117</v>
      </c>
      <c r="D9" s="19"/>
      <c r="E9" s="19">
        <v>103</v>
      </c>
      <c r="F9" s="19">
        <v>220</v>
      </c>
    </row>
    <row r="10" spans="1:6" x14ac:dyDescent="0.35">
      <c r="A10" s="18" t="s">
        <v>8333</v>
      </c>
      <c r="B10" s="19"/>
      <c r="C10" s="19">
        <v>140</v>
      </c>
      <c r="D10" s="19"/>
      <c r="E10" s="19">
        <v>80</v>
      </c>
      <c r="F10" s="19">
        <v>220</v>
      </c>
    </row>
    <row r="11" spans="1:6" x14ac:dyDescent="0.35">
      <c r="A11" s="18" t="s">
        <v>8322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35">
      <c r="A12" s="18" t="s">
        <v>8336</v>
      </c>
      <c r="B12" s="19">
        <v>20</v>
      </c>
      <c r="C12" s="19">
        <v>140</v>
      </c>
      <c r="D12" s="19">
        <v>6</v>
      </c>
      <c r="E12" s="19">
        <v>34</v>
      </c>
      <c r="F12" s="19">
        <v>200</v>
      </c>
    </row>
    <row r="13" spans="1:6" x14ac:dyDescent="0.35">
      <c r="A13" s="18" t="s">
        <v>8331</v>
      </c>
      <c r="B13" s="19">
        <v>24</v>
      </c>
      <c r="C13" s="19"/>
      <c r="D13" s="19"/>
      <c r="E13" s="19"/>
      <c r="F13" s="19">
        <v>24</v>
      </c>
    </row>
    <row r="14" spans="1:6" x14ac:dyDescent="0.35">
      <c r="A14" s="18" t="s">
        <v>8361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46D61-5F6A-40B2-8FAB-A9ECFA581FE4}">
  <dimension ref="A1:F47"/>
  <sheetViews>
    <sheetView workbookViewId="0">
      <selection activeCell="G5" sqref="G5:H8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7" t="s">
        <v>8223</v>
      </c>
      <c r="B1" t="s">
        <v>8364</v>
      </c>
    </row>
    <row r="2" spans="1:6" x14ac:dyDescent="0.35">
      <c r="A2" s="17" t="s">
        <v>8308</v>
      </c>
      <c r="B2" t="s">
        <v>8364</v>
      </c>
    </row>
    <row r="4" spans="1:6" x14ac:dyDescent="0.35">
      <c r="A4" s="17" t="s">
        <v>8362</v>
      </c>
      <c r="B4" s="17" t="s">
        <v>8363</v>
      </c>
    </row>
    <row r="5" spans="1:6" x14ac:dyDescent="0.35">
      <c r="A5" s="1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8" t="s">
        <v>8318</v>
      </c>
      <c r="B6" s="19"/>
      <c r="C6" s="19">
        <v>353</v>
      </c>
      <c r="D6" s="19">
        <v>19</v>
      </c>
      <c r="E6" s="19">
        <v>694</v>
      </c>
      <c r="F6" s="19">
        <v>1066</v>
      </c>
    </row>
    <row r="7" spans="1:6" x14ac:dyDescent="0.35">
      <c r="A7" s="18" t="s">
        <v>8326</v>
      </c>
      <c r="B7" s="19"/>
      <c r="C7" s="19"/>
      <c r="D7" s="19"/>
      <c r="E7" s="19">
        <v>260</v>
      </c>
      <c r="F7" s="19">
        <v>260</v>
      </c>
    </row>
    <row r="8" spans="1:6" x14ac:dyDescent="0.35">
      <c r="A8" s="18" t="s">
        <v>8321</v>
      </c>
      <c r="B8" s="19">
        <v>60</v>
      </c>
      <c r="C8" s="19">
        <v>120</v>
      </c>
      <c r="D8" s="19"/>
      <c r="E8" s="19">
        <v>20</v>
      </c>
      <c r="F8" s="19">
        <v>200</v>
      </c>
    </row>
    <row r="9" spans="1:6" x14ac:dyDescent="0.35">
      <c r="A9" s="18" t="s">
        <v>8357</v>
      </c>
      <c r="B9" s="19">
        <v>17</v>
      </c>
      <c r="C9" s="19">
        <v>80</v>
      </c>
      <c r="D9" s="19">
        <v>5</v>
      </c>
      <c r="E9" s="19">
        <v>85</v>
      </c>
      <c r="F9" s="19">
        <v>187</v>
      </c>
    </row>
    <row r="10" spans="1:6" x14ac:dyDescent="0.35">
      <c r="A10" s="18" t="s">
        <v>8315</v>
      </c>
      <c r="B10" s="19"/>
      <c r="C10" s="19"/>
      <c r="D10" s="19"/>
      <c r="E10" s="19">
        <v>180</v>
      </c>
      <c r="F10" s="19">
        <v>180</v>
      </c>
    </row>
    <row r="11" spans="1:6" x14ac:dyDescent="0.35">
      <c r="A11" s="18" t="s">
        <v>8339</v>
      </c>
      <c r="B11" s="19"/>
      <c r="C11" s="19">
        <v>57</v>
      </c>
      <c r="D11" s="19"/>
      <c r="E11" s="19">
        <v>103</v>
      </c>
      <c r="F11" s="19">
        <v>160</v>
      </c>
    </row>
    <row r="12" spans="1:6" x14ac:dyDescent="0.35">
      <c r="A12" s="18" t="s">
        <v>8320</v>
      </c>
      <c r="B12" s="19">
        <v>100</v>
      </c>
      <c r="C12" s="19">
        <v>60</v>
      </c>
      <c r="D12" s="19"/>
      <c r="E12" s="19"/>
      <c r="F12" s="19">
        <v>160</v>
      </c>
    </row>
    <row r="13" spans="1:6" x14ac:dyDescent="0.35">
      <c r="A13" s="18" t="s">
        <v>8329</v>
      </c>
      <c r="B13" s="19"/>
      <c r="C13" s="19">
        <v>20</v>
      </c>
      <c r="D13" s="19"/>
      <c r="E13" s="19">
        <v>140</v>
      </c>
      <c r="F13" s="19">
        <v>160</v>
      </c>
    </row>
    <row r="14" spans="1:6" x14ac:dyDescent="0.35">
      <c r="A14" s="18" t="s">
        <v>8349</v>
      </c>
      <c r="B14" s="19"/>
      <c r="C14" s="19"/>
      <c r="D14" s="19"/>
      <c r="E14" s="19">
        <v>140</v>
      </c>
      <c r="F14" s="19">
        <v>140</v>
      </c>
    </row>
    <row r="15" spans="1:6" x14ac:dyDescent="0.35">
      <c r="A15" s="18" t="s">
        <v>8337</v>
      </c>
      <c r="B15" s="19">
        <v>20</v>
      </c>
      <c r="C15" s="19">
        <v>120</v>
      </c>
      <c r="D15" s="19"/>
      <c r="E15" s="19"/>
      <c r="F15" s="19">
        <v>140</v>
      </c>
    </row>
    <row r="16" spans="1:6" x14ac:dyDescent="0.35">
      <c r="A16" s="18" t="s">
        <v>8359</v>
      </c>
      <c r="B16" s="19">
        <v>20</v>
      </c>
      <c r="C16" s="19">
        <v>60</v>
      </c>
      <c r="D16" s="19"/>
      <c r="E16" s="19">
        <v>60</v>
      </c>
      <c r="F16" s="19">
        <v>140</v>
      </c>
    </row>
    <row r="17" spans="1:6" x14ac:dyDescent="0.35">
      <c r="A17" s="18" t="s">
        <v>8334</v>
      </c>
      <c r="B17" s="19"/>
      <c r="C17" s="19">
        <v>100</v>
      </c>
      <c r="D17" s="19"/>
      <c r="E17" s="19"/>
      <c r="F17" s="19">
        <v>100</v>
      </c>
    </row>
    <row r="18" spans="1:6" x14ac:dyDescent="0.35">
      <c r="A18" s="18" t="s">
        <v>8316</v>
      </c>
      <c r="B18" s="19"/>
      <c r="C18" s="19">
        <v>100</v>
      </c>
      <c r="D18" s="19"/>
      <c r="E18" s="19"/>
      <c r="F18" s="19">
        <v>100</v>
      </c>
    </row>
    <row r="19" spans="1:6" x14ac:dyDescent="0.35">
      <c r="A19" s="18" t="s">
        <v>8314</v>
      </c>
      <c r="B19" s="19"/>
      <c r="C19" s="19">
        <v>80</v>
      </c>
      <c r="D19" s="19"/>
      <c r="E19" s="19"/>
      <c r="F19" s="19">
        <v>80</v>
      </c>
    </row>
    <row r="20" spans="1:6" x14ac:dyDescent="0.35">
      <c r="A20" s="18" t="s">
        <v>8351</v>
      </c>
      <c r="B20" s="19"/>
      <c r="C20" s="19"/>
      <c r="D20" s="19"/>
      <c r="E20" s="19">
        <v>80</v>
      </c>
      <c r="F20" s="19">
        <v>80</v>
      </c>
    </row>
    <row r="21" spans="1:6" x14ac:dyDescent="0.35">
      <c r="A21" s="18" t="s">
        <v>8347</v>
      </c>
      <c r="B21" s="19"/>
      <c r="C21" s="19">
        <v>40</v>
      </c>
      <c r="D21" s="19">
        <v>20</v>
      </c>
      <c r="E21" s="19"/>
      <c r="F21" s="19">
        <v>60</v>
      </c>
    </row>
    <row r="22" spans="1:6" x14ac:dyDescent="0.35">
      <c r="A22" s="18" t="s">
        <v>8328</v>
      </c>
      <c r="B22" s="19"/>
      <c r="C22" s="19">
        <v>60</v>
      </c>
      <c r="D22" s="19"/>
      <c r="E22" s="19"/>
      <c r="F22" s="19">
        <v>60</v>
      </c>
    </row>
    <row r="23" spans="1:6" x14ac:dyDescent="0.35">
      <c r="A23" s="18" t="s">
        <v>8355</v>
      </c>
      <c r="B23" s="19">
        <v>18</v>
      </c>
      <c r="C23" s="19">
        <v>2</v>
      </c>
      <c r="D23" s="19"/>
      <c r="E23" s="19">
        <v>40</v>
      </c>
      <c r="F23" s="19">
        <v>60</v>
      </c>
    </row>
    <row r="24" spans="1:6" x14ac:dyDescent="0.35">
      <c r="A24" s="18" t="s">
        <v>8312</v>
      </c>
      <c r="B24" s="19"/>
      <c r="C24" s="19"/>
      <c r="D24" s="19"/>
      <c r="E24" s="19">
        <v>60</v>
      </c>
      <c r="F24" s="19">
        <v>60</v>
      </c>
    </row>
    <row r="25" spans="1:6" x14ac:dyDescent="0.35">
      <c r="A25" s="18" t="s">
        <v>8311</v>
      </c>
      <c r="B25" s="19"/>
      <c r="C25" s="19"/>
      <c r="D25" s="19"/>
      <c r="E25" s="19">
        <v>60</v>
      </c>
      <c r="F25" s="19">
        <v>60</v>
      </c>
    </row>
    <row r="26" spans="1:6" x14ac:dyDescent="0.35">
      <c r="A26" s="18" t="s">
        <v>8323</v>
      </c>
      <c r="B26" s="19"/>
      <c r="C26" s="19"/>
      <c r="D26" s="19"/>
      <c r="E26" s="19">
        <v>60</v>
      </c>
      <c r="F26" s="19">
        <v>60</v>
      </c>
    </row>
    <row r="27" spans="1:6" x14ac:dyDescent="0.35">
      <c r="A27" s="18" t="s">
        <v>8341</v>
      </c>
      <c r="B27" s="19">
        <v>10</v>
      </c>
      <c r="C27" s="19">
        <v>47</v>
      </c>
      <c r="D27" s="19"/>
      <c r="E27" s="19"/>
      <c r="F27" s="19">
        <v>57</v>
      </c>
    </row>
    <row r="28" spans="1:6" x14ac:dyDescent="0.35">
      <c r="A28" s="18" t="s">
        <v>8330</v>
      </c>
      <c r="B28" s="19"/>
      <c r="C28" s="19"/>
      <c r="D28" s="19"/>
      <c r="E28" s="19">
        <v>40</v>
      </c>
      <c r="F28" s="19">
        <v>40</v>
      </c>
    </row>
    <row r="29" spans="1:6" x14ac:dyDescent="0.35">
      <c r="A29" s="18" t="s">
        <v>8324</v>
      </c>
      <c r="B29" s="19"/>
      <c r="C29" s="19">
        <v>40</v>
      </c>
      <c r="D29" s="19"/>
      <c r="E29" s="19"/>
      <c r="F29" s="19">
        <v>40</v>
      </c>
    </row>
    <row r="30" spans="1:6" x14ac:dyDescent="0.35">
      <c r="A30" s="18" t="s">
        <v>8354</v>
      </c>
      <c r="B30" s="19"/>
      <c r="C30" s="19"/>
      <c r="D30" s="19"/>
      <c r="E30" s="19">
        <v>40</v>
      </c>
      <c r="F30" s="19">
        <v>40</v>
      </c>
    </row>
    <row r="31" spans="1:6" x14ac:dyDescent="0.35">
      <c r="A31" s="18" t="s">
        <v>8335</v>
      </c>
      <c r="B31" s="19"/>
      <c r="C31" s="19">
        <v>40</v>
      </c>
      <c r="D31" s="19"/>
      <c r="E31" s="19"/>
      <c r="F31" s="19">
        <v>40</v>
      </c>
    </row>
    <row r="32" spans="1:6" x14ac:dyDescent="0.35">
      <c r="A32" s="18" t="s">
        <v>8346</v>
      </c>
      <c r="B32" s="19"/>
      <c r="C32" s="19"/>
      <c r="D32" s="19"/>
      <c r="E32" s="19">
        <v>40</v>
      </c>
      <c r="F32" s="19">
        <v>40</v>
      </c>
    </row>
    <row r="33" spans="1:6" x14ac:dyDescent="0.35">
      <c r="A33" s="18" t="s">
        <v>8358</v>
      </c>
      <c r="B33" s="19"/>
      <c r="C33" s="19">
        <v>40</v>
      </c>
      <c r="D33" s="19"/>
      <c r="E33" s="19"/>
      <c r="F33" s="19">
        <v>40</v>
      </c>
    </row>
    <row r="34" spans="1:6" x14ac:dyDescent="0.35">
      <c r="A34" s="18" t="s">
        <v>8313</v>
      </c>
      <c r="B34" s="19">
        <v>40</v>
      </c>
      <c r="C34" s="19"/>
      <c r="D34" s="19"/>
      <c r="E34" s="19"/>
      <c r="F34" s="19">
        <v>40</v>
      </c>
    </row>
    <row r="35" spans="1:6" x14ac:dyDescent="0.35">
      <c r="A35" s="18" t="s">
        <v>8352</v>
      </c>
      <c r="B35" s="19"/>
      <c r="C35" s="19"/>
      <c r="D35" s="19">
        <v>6</v>
      </c>
      <c r="E35" s="19">
        <v>34</v>
      </c>
      <c r="F35" s="19">
        <v>40</v>
      </c>
    </row>
    <row r="36" spans="1:6" x14ac:dyDescent="0.35">
      <c r="A36" s="18" t="s">
        <v>8332</v>
      </c>
      <c r="B36" s="19">
        <v>24</v>
      </c>
      <c r="C36" s="19"/>
      <c r="D36" s="19"/>
      <c r="E36" s="19"/>
      <c r="F36" s="19">
        <v>24</v>
      </c>
    </row>
    <row r="37" spans="1:6" x14ac:dyDescent="0.35">
      <c r="A37" s="18" t="s">
        <v>8343</v>
      </c>
      <c r="B37" s="19"/>
      <c r="C37" s="19">
        <v>20</v>
      </c>
      <c r="D37" s="19"/>
      <c r="E37" s="19"/>
      <c r="F37" s="19">
        <v>20</v>
      </c>
    </row>
    <row r="38" spans="1:6" x14ac:dyDescent="0.35">
      <c r="A38" s="18" t="s">
        <v>8344</v>
      </c>
      <c r="B38" s="19">
        <v>20</v>
      </c>
      <c r="C38" s="19"/>
      <c r="D38" s="19"/>
      <c r="E38" s="19"/>
      <c r="F38" s="19">
        <v>20</v>
      </c>
    </row>
    <row r="39" spans="1:6" x14ac:dyDescent="0.35">
      <c r="A39" s="18" t="s">
        <v>8340</v>
      </c>
      <c r="B39" s="19">
        <v>20</v>
      </c>
      <c r="C39" s="19"/>
      <c r="D39" s="19"/>
      <c r="E39" s="19"/>
      <c r="F39" s="19">
        <v>20</v>
      </c>
    </row>
    <row r="40" spans="1:6" x14ac:dyDescent="0.35">
      <c r="A40" s="18" t="s">
        <v>8342</v>
      </c>
      <c r="B40" s="19"/>
      <c r="C40" s="19"/>
      <c r="D40" s="19"/>
      <c r="E40" s="19">
        <v>20</v>
      </c>
      <c r="F40" s="19">
        <v>20</v>
      </c>
    </row>
    <row r="41" spans="1:6" x14ac:dyDescent="0.35">
      <c r="A41" s="18" t="s">
        <v>8348</v>
      </c>
      <c r="B41" s="19"/>
      <c r="C41" s="19">
        <v>20</v>
      </c>
      <c r="D41" s="19"/>
      <c r="E41" s="19"/>
      <c r="F41" s="19">
        <v>20</v>
      </c>
    </row>
    <row r="42" spans="1:6" x14ac:dyDescent="0.35">
      <c r="A42" s="18" t="s">
        <v>8356</v>
      </c>
      <c r="B42" s="19"/>
      <c r="C42" s="19">
        <v>11</v>
      </c>
      <c r="D42" s="19"/>
      <c r="E42" s="19">
        <v>9</v>
      </c>
      <c r="F42" s="19">
        <v>20</v>
      </c>
    </row>
    <row r="43" spans="1:6" x14ac:dyDescent="0.35">
      <c r="A43" s="18" t="s">
        <v>8350</v>
      </c>
      <c r="B43" s="19"/>
      <c r="C43" s="19">
        <v>20</v>
      </c>
      <c r="D43" s="19"/>
      <c r="E43" s="19"/>
      <c r="F43" s="19">
        <v>20</v>
      </c>
    </row>
    <row r="44" spans="1:6" x14ac:dyDescent="0.35">
      <c r="A44" s="18" t="s">
        <v>8327</v>
      </c>
      <c r="B44" s="19"/>
      <c r="C44" s="19"/>
      <c r="D44" s="19"/>
      <c r="E44" s="19">
        <v>20</v>
      </c>
      <c r="F44" s="19">
        <v>20</v>
      </c>
    </row>
    <row r="45" spans="1:6" x14ac:dyDescent="0.35">
      <c r="A45" s="18" t="s">
        <v>8345</v>
      </c>
      <c r="B45" s="19"/>
      <c r="C45" s="19">
        <v>20</v>
      </c>
      <c r="D45" s="19"/>
      <c r="E45" s="19"/>
      <c r="F45" s="19">
        <v>20</v>
      </c>
    </row>
    <row r="46" spans="1:6" x14ac:dyDescent="0.35">
      <c r="A46" s="18" t="s">
        <v>8353</v>
      </c>
      <c r="B46" s="19"/>
      <c r="C46" s="19">
        <v>20</v>
      </c>
      <c r="D46" s="19"/>
      <c r="E46" s="19"/>
      <c r="F46" s="19">
        <v>20</v>
      </c>
    </row>
    <row r="47" spans="1:6" x14ac:dyDescent="0.35">
      <c r="A47" s="18" t="s">
        <v>8361</v>
      </c>
      <c r="B47" s="19">
        <v>349</v>
      </c>
      <c r="C47" s="19">
        <v>1530</v>
      </c>
      <c r="D47" s="19">
        <v>50</v>
      </c>
      <c r="E47" s="19">
        <v>2185</v>
      </c>
      <c r="F47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607D-4B17-4EF7-AF1C-6924C6AAE54B}">
  <dimension ref="A1:F10"/>
  <sheetViews>
    <sheetView workbookViewId="0">
      <selection activeCell="O7" sqref="O7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7" t="s">
        <v>8308</v>
      </c>
      <c r="B1" t="s">
        <v>8364</v>
      </c>
    </row>
    <row r="2" spans="1:6" x14ac:dyDescent="0.35">
      <c r="A2" s="17" t="s">
        <v>8372</v>
      </c>
      <c r="B2" t="s">
        <v>8364</v>
      </c>
    </row>
    <row r="4" spans="1:6" x14ac:dyDescent="0.35">
      <c r="A4" s="17" t="s">
        <v>8371</v>
      </c>
      <c r="B4" s="17" t="s">
        <v>8363</v>
      </c>
    </row>
    <row r="5" spans="1:6" x14ac:dyDescent="0.35">
      <c r="A5" s="1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8" t="s">
        <v>8368</v>
      </c>
      <c r="B6" s="19">
        <v>89</v>
      </c>
      <c r="C6" s="19">
        <v>363</v>
      </c>
      <c r="D6" s="19">
        <v>50</v>
      </c>
      <c r="E6" s="19">
        <v>564</v>
      </c>
      <c r="F6" s="19">
        <v>1066</v>
      </c>
    </row>
    <row r="7" spans="1:6" x14ac:dyDescent="0.35">
      <c r="A7" s="18" t="s">
        <v>8369</v>
      </c>
      <c r="B7" s="19">
        <v>80</v>
      </c>
      <c r="C7" s="19">
        <v>375</v>
      </c>
      <c r="D7" s="19"/>
      <c r="E7" s="19">
        <v>637</v>
      </c>
      <c r="F7" s="19">
        <v>1092</v>
      </c>
    </row>
    <row r="8" spans="1:6" x14ac:dyDescent="0.35">
      <c r="A8" s="18" t="s">
        <v>8367</v>
      </c>
      <c r="B8" s="19">
        <v>100</v>
      </c>
      <c r="C8" s="19">
        <v>411</v>
      </c>
      <c r="D8" s="19"/>
      <c r="E8" s="19">
        <v>507</v>
      </c>
      <c r="F8" s="19">
        <v>1018</v>
      </c>
    </row>
    <row r="9" spans="1:6" x14ac:dyDescent="0.35">
      <c r="A9" s="18" t="s">
        <v>8370</v>
      </c>
      <c r="B9" s="19">
        <v>80</v>
      </c>
      <c r="C9" s="19">
        <v>381</v>
      </c>
      <c r="D9" s="19"/>
      <c r="E9" s="19">
        <v>477</v>
      </c>
      <c r="F9" s="19">
        <v>938</v>
      </c>
    </row>
    <row r="10" spans="1:6" x14ac:dyDescent="0.35">
      <c r="A10" s="18" t="s">
        <v>8361</v>
      </c>
      <c r="B10" s="19">
        <v>349</v>
      </c>
      <c r="C10" s="19">
        <v>1530</v>
      </c>
      <c r="D10" s="19">
        <v>50</v>
      </c>
      <c r="E10" s="19">
        <v>2185</v>
      </c>
      <c r="F10" s="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3E85E-C7FB-4E34-98A2-164B848E9F53}">
  <dimension ref="A1:C18"/>
  <sheetViews>
    <sheetView workbookViewId="0"/>
  </sheetViews>
  <sheetFormatPr defaultRowHeight="14.5" x14ac:dyDescent="0.35"/>
  <sheetData>
    <row r="1" spans="1:3" x14ac:dyDescent="0.35">
      <c r="A1" s="8"/>
      <c r="B1" s="9"/>
      <c r="C1" s="10"/>
    </row>
    <row r="2" spans="1:3" x14ac:dyDescent="0.35">
      <c r="A2" s="11"/>
      <c r="B2" s="12"/>
      <c r="C2" s="13"/>
    </row>
    <row r="3" spans="1:3" x14ac:dyDescent="0.35">
      <c r="A3" s="11"/>
      <c r="B3" s="12"/>
      <c r="C3" s="13"/>
    </row>
    <row r="4" spans="1:3" x14ac:dyDescent="0.35">
      <c r="A4" s="11"/>
      <c r="B4" s="12"/>
      <c r="C4" s="13"/>
    </row>
    <row r="5" spans="1:3" x14ac:dyDescent="0.35">
      <c r="A5" s="11"/>
      <c r="B5" s="12"/>
      <c r="C5" s="13"/>
    </row>
    <row r="6" spans="1:3" x14ac:dyDescent="0.35">
      <c r="A6" s="11"/>
      <c r="B6" s="12"/>
      <c r="C6" s="13"/>
    </row>
    <row r="7" spans="1:3" x14ac:dyDescent="0.35">
      <c r="A7" s="11"/>
      <c r="B7" s="12"/>
      <c r="C7" s="13"/>
    </row>
    <row r="8" spans="1:3" x14ac:dyDescent="0.35">
      <c r="A8" s="11"/>
      <c r="B8" s="12"/>
      <c r="C8" s="13"/>
    </row>
    <row r="9" spans="1:3" x14ac:dyDescent="0.35">
      <c r="A9" s="11"/>
      <c r="B9" s="12"/>
      <c r="C9" s="13"/>
    </row>
    <row r="10" spans="1:3" x14ac:dyDescent="0.35">
      <c r="A10" s="11"/>
      <c r="B10" s="12"/>
      <c r="C10" s="13"/>
    </row>
    <row r="11" spans="1:3" x14ac:dyDescent="0.35">
      <c r="A11" s="11"/>
      <c r="B11" s="12"/>
      <c r="C11" s="13"/>
    </row>
    <row r="12" spans="1:3" x14ac:dyDescent="0.35">
      <c r="A12" s="11"/>
      <c r="B12" s="12"/>
      <c r="C12" s="13"/>
    </row>
    <row r="13" spans="1:3" x14ac:dyDescent="0.35">
      <c r="A13" s="11"/>
      <c r="B13" s="12"/>
      <c r="C13" s="13"/>
    </row>
    <row r="14" spans="1:3" x14ac:dyDescent="0.35">
      <c r="A14" s="11"/>
      <c r="B14" s="12"/>
      <c r="C14" s="13"/>
    </row>
    <row r="15" spans="1:3" x14ac:dyDescent="0.35">
      <c r="A15" s="11"/>
      <c r="B15" s="12"/>
      <c r="C15" s="13"/>
    </row>
    <row r="16" spans="1:3" x14ac:dyDescent="0.35">
      <c r="A16" s="11"/>
      <c r="B16" s="12"/>
      <c r="C16" s="13"/>
    </row>
    <row r="17" spans="1:3" x14ac:dyDescent="0.35">
      <c r="A17" s="11"/>
      <c r="B17" s="12"/>
      <c r="C17" s="13"/>
    </row>
    <row r="18" spans="1:3" x14ac:dyDescent="0.35">
      <c r="A18" s="14"/>
      <c r="B18" s="15"/>
      <c r="C18" s="16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D9A8D-075E-4BF6-837B-A8836F0AB68A}">
  <dimension ref="A1:H14"/>
  <sheetViews>
    <sheetView topLeftCell="A13" workbookViewId="0">
      <selection activeCell="E36" sqref="E36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B1" t="s">
        <v>8219</v>
      </c>
      <c r="C1" t="s">
        <v>8221</v>
      </c>
      <c r="D1" t="s">
        <v>8220</v>
      </c>
    </row>
    <row r="2" spans="1:8" s="21" customFormat="1" x14ac:dyDescent="0.35">
      <c r="A2" s="21" t="s">
        <v>8373</v>
      </c>
      <c r="B2" s="21" t="s">
        <v>8374</v>
      </c>
      <c r="C2" s="21" t="s">
        <v>8375</v>
      </c>
      <c r="D2" s="21" t="s">
        <v>8376</v>
      </c>
      <c r="E2" s="21" t="s">
        <v>8377</v>
      </c>
      <c r="F2" s="21" t="s">
        <v>8378</v>
      </c>
      <c r="G2" s="21" t="s">
        <v>8379</v>
      </c>
      <c r="H2" s="21" t="s">
        <v>8380</v>
      </c>
    </row>
    <row r="3" spans="1:8" x14ac:dyDescent="0.35">
      <c r="A3" t="s">
        <v>8381</v>
      </c>
      <c r="B3">
        <f>COUNTIFS(DATA!$F$2:$F$4115, B$1, DATA!$D$2:$D$4115, "&lt;1000")</f>
        <v>322</v>
      </c>
      <c r="C3">
        <f>COUNTIFS(DATA!$F$2:$F$4115, C$1, DATA!$D$2:$D$4115, "&lt;1000")</f>
        <v>113</v>
      </c>
      <c r="D3">
        <f>COUNTIFS(DATA!$F$2:$F$4115, D$1, DATA!$D$2:$D$4115, "&lt;1000")</f>
        <v>18</v>
      </c>
      <c r="E3">
        <f>SUM(B3:D3)</f>
        <v>453</v>
      </c>
      <c r="F3" s="5">
        <f>B3/$E3</f>
        <v>0.71081677704194257</v>
      </c>
      <c r="G3" s="5">
        <f>C3/$E3</f>
        <v>0.24944812362030905</v>
      </c>
      <c r="H3" s="5">
        <f>D3/$E3</f>
        <v>3.9735099337748346E-2</v>
      </c>
    </row>
    <row r="4" spans="1:8" x14ac:dyDescent="0.35">
      <c r="A4" t="s">
        <v>8382</v>
      </c>
      <c r="B4">
        <f>(COUNTIFS(DATA!$F$2:$F$4115, B$1, DATA!$D$2:$D$4115, "&lt;5000"))-(COUNTIFS(DATA!$F$2:$F$4115, B$1, DATA!$D$2:$D$4115, "&lt;1000"))</f>
        <v>932</v>
      </c>
      <c r="C4">
        <f>(COUNTIFS(DATA!$F$2:$F$4115, C$1, DATA!$D$2:$D$4115, "&lt;5000"))-(COUNTIFS(DATA!$F$2:$F$4115, C$1, DATA!$D$2:$D$4115, "&lt;1000"))</f>
        <v>420</v>
      </c>
      <c r="D4">
        <f>(COUNTIFS(DATA!$F$2:$F$4115, D$1, DATA!$D$2:$D$4115, "&lt;5000"))-(COUNTIFS(DATA!$F$2:$F$4115, D$1, DATA!$D$2:$D$4115, "&lt;1000"))</f>
        <v>60</v>
      </c>
      <c r="E4">
        <f t="shared" ref="E4:E14" si="0">SUM(B4:D4)</f>
        <v>1412</v>
      </c>
      <c r="F4" s="5">
        <f t="shared" ref="F4:F14" si="1">B4/$E4</f>
        <v>0.66005665722379603</v>
      </c>
      <c r="G4" s="5">
        <f t="shared" ref="G4:G14" si="2">C4/$E4</f>
        <v>0.29745042492917845</v>
      </c>
      <c r="H4" s="5">
        <f t="shared" ref="H4:H14" si="3">D4/$E4</f>
        <v>4.2492917847025496E-2</v>
      </c>
    </row>
    <row r="5" spans="1:8" x14ac:dyDescent="0.35">
      <c r="A5" t="s">
        <v>8383</v>
      </c>
      <c r="B5">
        <f>(COUNTIFS(DATA!$F$2:$F$4115, B$1, DATA!$D$2:$D$4115, "&lt;10000"))-(COUNTIFS(DATA!$F$2:$F$4115, B$1, DATA!$D$2:$D$4115, "&lt;5000"))</f>
        <v>381</v>
      </c>
      <c r="C5">
        <f>(COUNTIFS(DATA!$F$2:$F$4115, C$1, DATA!$D$2:$D$4115, "&lt;10000"))-(COUNTIFS(DATA!$F$2:$F$4115, C$1, DATA!$D$2:$D$4115, "&lt;5000"))</f>
        <v>283</v>
      </c>
      <c r="D5">
        <f>(COUNTIFS(DATA!$F$2:$F$4115, D$1, DATA!$D$2:$D$4115, "&lt;10000"))-(COUNTIFS(DATA!$F$2:$F$4115, D$1, DATA!$D$2:$D$4115, "&lt;5000"))</f>
        <v>52</v>
      </c>
      <c r="E5">
        <f t="shared" si="0"/>
        <v>716</v>
      </c>
      <c r="F5" s="5">
        <f t="shared" si="1"/>
        <v>0.53212290502793291</v>
      </c>
      <c r="G5" s="5">
        <f t="shared" si="2"/>
        <v>0.39525139664804471</v>
      </c>
      <c r="H5" s="5">
        <f t="shared" si="3"/>
        <v>7.2625698324022353E-2</v>
      </c>
    </row>
    <row r="6" spans="1:8" x14ac:dyDescent="0.35">
      <c r="A6" t="s">
        <v>8384</v>
      </c>
      <c r="B6">
        <f>(COUNTIFS(DATA!$F$2:$F$4115, B$1, DATA!$D$2:$D$4115, "&lt;15000"))-(COUNTIFS(DATA!$F$2:$F$4115, B$1, DATA!$D$2:$D$4115, "&lt;10000"))</f>
        <v>168</v>
      </c>
      <c r="C6">
        <f>(COUNTIFS(DATA!$F$2:$F$4115, C$1, DATA!$D$2:$D$4115, "&lt;15000"))-(COUNTIFS(DATA!$F$2:$F$4115, C$1, DATA!$D$2:$D$4115, "&lt;10000"))</f>
        <v>144</v>
      </c>
      <c r="D6">
        <f>(COUNTIFS(DATA!$F$2:$F$4115, D$1, DATA!$D$2:$D$4115, "&lt;15000"))-(COUNTIFS(DATA!$F$2:$F$4115, D$1, DATA!$D$2:$D$4115, "&lt;10000"))</f>
        <v>40</v>
      </c>
      <c r="E6">
        <f t="shared" si="0"/>
        <v>352</v>
      </c>
      <c r="F6" s="5">
        <f t="shared" si="1"/>
        <v>0.47727272727272729</v>
      </c>
      <c r="G6" s="5">
        <f t="shared" si="2"/>
        <v>0.40909090909090912</v>
      </c>
      <c r="H6" s="5">
        <f t="shared" si="3"/>
        <v>0.11363636363636363</v>
      </c>
    </row>
    <row r="7" spans="1:8" x14ac:dyDescent="0.35">
      <c r="A7" t="s">
        <v>8392</v>
      </c>
      <c r="B7">
        <f>(COUNTIFS(DATA!$F$2:$F$4115, B$1, DATA!$D$2:$D$4115, "&lt;20000"))-(COUNTIFS(DATA!$F$2:$F$4115, B$1, DATA!$D$2:$D$4115, "&lt;15000"))</f>
        <v>94</v>
      </c>
      <c r="C7">
        <f>(COUNTIFS(DATA!$F$2:$F$4115, C$1, DATA!$D$2:$D$4115, "&lt;20000"))-(COUNTIFS(DATA!$F$2:$F$4115, C$1, DATA!$D$2:$D$4115, "&lt;15000"))</f>
        <v>90</v>
      </c>
      <c r="D7">
        <f>(COUNTIFS(DATA!$F$2:$F$4115, D$1, DATA!$D$2:$D$4115, "&lt;20000"))-(COUNTIFS(DATA!$F$2:$F$4115, D$1, DATA!$D$2:$D$4115, "&lt;15000"))</f>
        <v>17</v>
      </c>
      <c r="E7">
        <f t="shared" si="0"/>
        <v>201</v>
      </c>
      <c r="F7" s="5">
        <f t="shared" si="1"/>
        <v>0.46766169154228854</v>
      </c>
      <c r="G7" s="5">
        <f t="shared" si="2"/>
        <v>0.44776119402985076</v>
      </c>
      <c r="H7" s="5">
        <f t="shared" si="3"/>
        <v>8.45771144278607E-2</v>
      </c>
    </row>
    <row r="8" spans="1:8" x14ac:dyDescent="0.35">
      <c r="A8" t="s">
        <v>8385</v>
      </c>
      <c r="B8">
        <f>(COUNTIFS(DATA!$F$2:$F$4115, B$1, DATA!$D$2:$D$4115, "&lt;25000"))-(COUNTIFS(DATA!$F$2:$F$4115, B$1, DATA!$D$2:$D$4115, "&lt;20000"))</f>
        <v>62</v>
      </c>
      <c r="C8">
        <f>(COUNTIFS(DATA!$F$2:$F$4115, C$1, DATA!$D$2:$D$4115, "&lt;25000"))-(COUNTIFS(DATA!$F$2:$F$4115, C$1, DATA!$D$2:$D$4115, "&lt;20000"))</f>
        <v>72</v>
      </c>
      <c r="D8">
        <f>(COUNTIFS(DATA!$F$2:$F$4115, D$1, DATA!$D$2:$D$4115, "&lt;25000"))-(COUNTIFS(DATA!$F$2:$F$4115, D$1, DATA!$D$2:$D$4115, "&lt;20000"))</f>
        <v>14</v>
      </c>
      <c r="E8">
        <f t="shared" si="0"/>
        <v>148</v>
      </c>
      <c r="F8" s="5">
        <f t="shared" si="1"/>
        <v>0.41891891891891891</v>
      </c>
      <c r="G8" s="5">
        <f t="shared" si="2"/>
        <v>0.48648648648648651</v>
      </c>
      <c r="H8" s="5">
        <f t="shared" si="3"/>
        <v>9.45945945945946E-2</v>
      </c>
    </row>
    <row r="9" spans="1:8" x14ac:dyDescent="0.35">
      <c r="A9" t="s">
        <v>8386</v>
      </c>
      <c r="B9">
        <f>(COUNTIFS(DATA!$F$2:$F$4115, B$1, DATA!$D$2:$D$4115, "&lt;30000"))-(COUNTIFS(DATA!$F$2:$F$4115, B$1, DATA!$D$2:$D$4115, "&lt;25000"))</f>
        <v>55</v>
      </c>
      <c r="C9">
        <f>(COUNTIFS(DATA!$F$2:$F$4115, C$1, DATA!$D$2:$D$4115, "&lt;30000"))-(COUNTIFS(DATA!$F$2:$F$4115, C$1, DATA!$D$2:$D$4115, "&lt;25000"))</f>
        <v>64</v>
      </c>
      <c r="D9">
        <f>(COUNTIFS(DATA!$F$2:$F$4115, D$1, DATA!$D$2:$D$4115, "&lt;30000"))-(COUNTIFS(DATA!$F$2:$F$4115, D$1, DATA!$D$2:$D$4115, "&lt;25000"))</f>
        <v>18</v>
      </c>
      <c r="E9">
        <f t="shared" si="0"/>
        <v>137</v>
      </c>
      <c r="F9" s="5">
        <f t="shared" si="1"/>
        <v>0.40145985401459855</v>
      </c>
      <c r="G9" s="5">
        <f t="shared" si="2"/>
        <v>0.46715328467153283</v>
      </c>
      <c r="H9" s="5">
        <f t="shared" si="3"/>
        <v>0.13138686131386862</v>
      </c>
    </row>
    <row r="10" spans="1:8" x14ac:dyDescent="0.35">
      <c r="A10" t="s">
        <v>8387</v>
      </c>
      <c r="B10">
        <f>(COUNTIFS(DATA!$F$2:$F$4115, B$1, DATA!$D$2:$D$4115, "&lt;35000"))-(COUNTIFS(DATA!$F$2:$F$4115, B$1, DATA!$D$2:$D$4115, "&lt;30000"))</f>
        <v>32</v>
      </c>
      <c r="C10">
        <f>(COUNTIFS(DATA!$F$2:$F$4115, C$1, DATA!$D$2:$D$4115, "&lt;35000"))-(COUNTIFS(DATA!$F$2:$F$4115, C$1, DATA!$D$2:$D$4115, "&lt;30000"))</f>
        <v>37</v>
      </c>
      <c r="D10">
        <f>(COUNTIFS(DATA!$F$2:$F$4115, D$1, DATA!$D$2:$D$4115, "&lt;35000"))-(COUNTIFS(DATA!$F$2:$F$4115, D$1, DATA!$D$2:$D$4115, "&lt;30000"))</f>
        <v>13</v>
      </c>
      <c r="E10">
        <f t="shared" si="0"/>
        <v>82</v>
      </c>
      <c r="F10" s="5">
        <f t="shared" si="1"/>
        <v>0.3902439024390244</v>
      </c>
      <c r="G10" s="5">
        <f t="shared" si="2"/>
        <v>0.45121951219512196</v>
      </c>
      <c r="H10" s="5">
        <f t="shared" si="3"/>
        <v>0.15853658536585366</v>
      </c>
    </row>
    <row r="11" spans="1:8" x14ac:dyDescent="0.35">
      <c r="A11" t="s">
        <v>8388</v>
      </c>
      <c r="B11">
        <f>(COUNTIFS(DATA!$F$2:$F$4115, B$1, DATA!$D$2:$D$4115, "&lt;40000"))-(COUNTIFS(DATA!$F$2:$F$4115, B$1, DATA!$D$2:$D$4115, "&lt;35000"))</f>
        <v>26</v>
      </c>
      <c r="C11">
        <f>(COUNTIFS(DATA!$F$2:$F$4115, C$1, DATA!$D$2:$D$4115, "&lt;40000"))-(COUNTIFS(DATA!$F$2:$F$4115, C$1, DATA!$D$2:$D$4115, "&lt;35000"))</f>
        <v>22</v>
      </c>
      <c r="D11">
        <f>(COUNTIFS(DATA!$F$2:$F$4115, D$1, DATA!$D$2:$D$4115, "&lt;40000"))-(COUNTIFS(DATA!$F$2:$F$4115, D$1, DATA!$D$2:$D$4115, "&lt;35000"))</f>
        <v>7</v>
      </c>
      <c r="E11">
        <f t="shared" si="0"/>
        <v>55</v>
      </c>
      <c r="F11" s="5">
        <f t="shared" si="1"/>
        <v>0.47272727272727272</v>
      </c>
      <c r="G11" s="5">
        <f t="shared" si="2"/>
        <v>0.4</v>
      </c>
      <c r="H11" s="5">
        <f t="shared" si="3"/>
        <v>0.12727272727272726</v>
      </c>
    </row>
    <row r="12" spans="1:8" x14ac:dyDescent="0.35">
      <c r="A12" t="s">
        <v>8389</v>
      </c>
      <c r="B12">
        <f>(COUNTIFS(DATA!$F$2:$F$4115, B$1, DATA!$D$2:$D$4115, "&lt;45000"))-(COUNTIFS(DATA!$F$2:$F$4115, B$1, DATA!$D$2:$D$4115, "&lt;40000"))</f>
        <v>21</v>
      </c>
      <c r="C12">
        <f>(COUNTIFS(DATA!$F$2:$F$4115, C$1, DATA!$D$2:$D$4115, "&lt;45000"))-(COUNTIFS(DATA!$F$2:$F$4115, C$1, DATA!$D$2:$D$4115, "&lt;40000"))</f>
        <v>16</v>
      </c>
      <c r="D12">
        <f>(COUNTIFS(DATA!$F$2:$F$4115, D$1, DATA!$D$2:$D$4115, "&lt;45000"))-(COUNTIFS(DATA!$F$2:$F$4115, D$1, DATA!$D$2:$D$4115, "&lt;40000"))</f>
        <v>6</v>
      </c>
      <c r="E12">
        <f t="shared" si="0"/>
        <v>43</v>
      </c>
      <c r="F12" s="5">
        <f t="shared" si="1"/>
        <v>0.48837209302325579</v>
      </c>
      <c r="G12" s="5">
        <f t="shared" si="2"/>
        <v>0.37209302325581395</v>
      </c>
      <c r="H12" s="5">
        <f t="shared" si="3"/>
        <v>0.13953488372093023</v>
      </c>
    </row>
    <row r="13" spans="1:8" x14ac:dyDescent="0.35">
      <c r="A13" t="s">
        <v>8390</v>
      </c>
      <c r="B13">
        <f>(COUNTIFS(DATA!$F$2:$F$4115, B$1, DATA!$D$2:$D$4115, "&lt;50000"))-(COUNTIFS(DATA!$F$2:$F$4115, B$1, DATA!$D$2:$D$4115, "&lt;45000"))</f>
        <v>6</v>
      </c>
      <c r="C13">
        <f>(COUNTIFS(DATA!$F$2:$F$4115, C$1, DATA!$D$2:$D$4115, "&lt;50000"))-(COUNTIFS(DATA!$F$2:$F$4115, C$1, DATA!$D$2:$D$4115, "&lt;45000"))</f>
        <v>11</v>
      </c>
      <c r="D13">
        <f>(COUNTIFS(DATA!$F$2:$F$4115, D$1, DATA!$D$2:$D$4115, "&lt;50000"))-(COUNTIFS(DATA!$F$2:$F$4115, D$1, DATA!$D$2:$D$4115, "&lt;45000"))</f>
        <v>4</v>
      </c>
      <c r="E13">
        <f t="shared" si="0"/>
        <v>21</v>
      </c>
      <c r="F13" s="5">
        <f t="shared" si="1"/>
        <v>0.2857142857142857</v>
      </c>
      <c r="G13" s="5">
        <f t="shared" si="2"/>
        <v>0.52380952380952384</v>
      </c>
      <c r="H13" s="5">
        <f t="shared" si="3"/>
        <v>0.19047619047619047</v>
      </c>
    </row>
    <row r="14" spans="1:8" x14ac:dyDescent="0.35">
      <c r="A14" t="s">
        <v>8391</v>
      </c>
      <c r="B14">
        <f>(COUNTIFS(DATA!$F$2:$F$4115, B$1, DATA!$D$2:$D$4115, "&gt;=50000"))</f>
        <v>86</v>
      </c>
      <c r="C14">
        <f>(COUNTIFS(DATA!$F$2:$F$4115, C$1, DATA!$D$2:$D$4115, "&gt;=50000"))</f>
        <v>258</v>
      </c>
      <c r="D14">
        <f>(COUNTIFS(DATA!$F$2:$F$4115, D$1, DATA!$D$2:$D$4115, "&gt;=50000"))</f>
        <v>100</v>
      </c>
      <c r="E14">
        <f t="shared" si="0"/>
        <v>444</v>
      </c>
      <c r="F14" s="5">
        <f t="shared" si="1"/>
        <v>0.19369369369369369</v>
      </c>
      <c r="G14" s="5">
        <f t="shared" si="2"/>
        <v>0.58108108108108103</v>
      </c>
      <c r="H14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79BB4-3C3A-4115-AC91-457C6C98F20A}">
  <dimension ref="B2:K2187"/>
  <sheetViews>
    <sheetView showGridLines="0" tabSelected="1" workbookViewId="0">
      <selection activeCell="D21" sqref="D21"/>
    </sheetView>
  </sheetViews>
  <sheetFormatPr defaultRowHeight="14.5" x14ac:dyDescent="0.35"/>
  <cols>
    <col min="2" max="2" width="20.26953125" customWidth="1"/>
    <col min="3" max="4" width="21.1796875" style="23" customWidth="1"/>
    <col min="5" max="6" width="21.1796875" customWidth="1"/>
    <col min="9" max="9" width="15.81640625" customWidth="1"/>
    <col min="10" max="10" width="16.81640625" bestFit="1" customWidth="1"/>
    <col min="11" max="11" width="9.08984375" bestFit="1" customWidth="1"/>
  </cols>
  <sheetData>
    <row r="2" spans="2:11" x14ac:dyDescent="0.35">
      <c r="B2" s="1" t="s">
        <v>8218</v>
      </c>
      <c r="C2" s="22" t="s">
        <v>8262</v>
      </c>
      <c r="D2" s="22"/>
      <c r="E2" s="1"/>
      <c r="F2" s="1"/>
      <c r="H2" s="1" t="s">
        <v>8218</v>
      </c>
      <c r="I2" s="1" t="s">
        <v>8262</v>
      </c>
    </row>
    <row r="3" spans="2:11" ht="15" thickBot="1" x14ac:dyDescent="0.4">
      <c r="B3" t="s">
        <v>8219</v>
      </c>
      <c r="C3" s="23">
        <v>182</v>
      </c>
      <c r="E3" t="s">
        <v>8219</v>
      </c>
      <c r="H3" t="s">
        <v>8221</v>
      </c>
      <c r="I3">
        <v>0</v>
      </c>
      <c r="K3" s="6"/>
    </row>
    <row r="4" spans="2:11" x14ac:dyDescent="0.35">
      <c r="B4" t="s">
        <v>8219</v>
      </c>
      <c r="C4" s="23">
        <v>79</v>
      </c>
      <c r="E4" s="24" t="s">
        <v>8393</v>
      </c>
      <c r="F4" s="25">
        <f>AVERAGE($C$3:$C$2187)</f>
        <v>194.42517162471395</v>
      </c>
      <c r="H4" t="s">
        <v>8221</v>
      </c>
      <c r="I4">
        <v>1</v>
      </c>
    </row>
    <row r="5" spans="2:11" x14ac:dyDescent="0.35">
      <c r="B5" t="s">
        <v>8219</v>
      </c>
      <c r="C5" s="23">
        <v>35</v>
      </c>
      <c r="E5" s="26" t="s">
        <v>8394</v>
      </c>
      <c r="F5" s="27">
        <f>MEDIAN($C$3:$C$2187)</f>
        <v>62</v>
      </c>
      <c r="H5" t="s">
        <v>8221</v>
      </c>
      <c r="I5">
        <v>10</v>
      </c>
    </row>
    <row r="6" spans="2:11" x14ac:dyDescent="0.35">
      <c r="B6" t="s">
        <v>8219</v>
      </c>
      <c r="C6" s="23">
        <v>150</v>
      </c>
      <c r="E6" s="26" t="s">
        <v>8395</v>
      </c>
      <c r="F6" s="27">
        <f>MIN($C$3:$C$2187)</f>
        <v>1</v>
      </c>
      <c r="H6" t="s">
        <v>8221</v>
      </c>
      <c r="I6">
        <v>0</v>
      </c>
    </row>
    <row r="7" spans="2:11" x14ac:dyDescent="0.35">
      <c r="B7" t="s">
        <v>8219</v>
      </c>
      <c r="C7" s="23">
        <v>284</v>
      </c>
      <c r="E7" s="26" t="s">
        <v>8396</v>
      </c>
      <c r="F7" s="27">
        <f>MAX($C$3:$C$2187)</f>
        <v>26457</v>
      </c>
      <c r="H7" t="s">
        <v>8221</v>
      </c>
      <c r="I7">
        <v>7</v>
      </c>
    </row>
    <row r="8" spans="2:11" x14ac:dyDescent="0.35">
      <c r="B8" t="s">
        <v>8219</v>
      </c>
      <c r="C8" s="23">
        <v>47</v>
      </c>
      <c r="E8" s="26" t="s">
        <v>8397</v>
      </c>
      <c r="F8" s="27">
        <f>_xlfn.VAR.P($C$3:$C$2187)</f>
        <v>712840.9867348104</v>
      </c>
      <c r="H8" t="s">
        <v>8221</v>
      </c>
      <c r="I8">
        <v>0</v>
      </c>
    </row>
    <row r="9" spans="2:11" ht="15" thickBot="1" x14ac:dyDescent="0.4">
      <c r="B9" t="s">
        <v>8219</v>
      </c>
      <c r="C9" s="23">
        <v>58</v>
      </c>
      <c r="E9" s="28" t="s">
        <v>8398</v>
      </c>
      <c r="F9" s="29">
        <f>_xlfn.STDEV.P($C$3:$C$2187)</f>
        <v>844.29910975602149</v>
      </c>
      <c r="H9" t="s">
        <v>8221</v>
      </c>
      <c r="I9">
        <v>1</v>
      </c>
    </row>
    <row r="10" spans="2:11" x14ac:dyDescent="0.35">
      <c r="B10" t="s">
        <v>8219</v>
      </c>
      <c r="C10" s="23">
        <v>57</v>
      </c>
      <c r="H10" t="s">
        <v>8221</v>
      </c>
      <c r="I10">
        <v>2</v>
      </c>
    </row>
    <row r="11" spans="2:11" x14ac:dyDescent="0.35">
      <c r="B11" t="s">
        <v>8219</v>
      </c>
      <c r="C11" s="23">
        <v>12</v>
      </c>
      <c r="H11" t="s">
        <v>8221</v>
      </c>
      <c r="I11">
        <v>3</v>
      </c>
    </row>
    <row r="12" spans="2:11" ht="15" thickBot="1" x14ac:dyDescent="0.4">
      <c r="B12" t="s">
        <v>8219</v>
      </c>
      <c r="C12" s="23">
        <v>20</v>
      </c>
      <c r="E12" t="s">
        <v>8221</v>
      </c>
      <c r="H12" t="s">
        <v>8221</v>
      </c>
      <c r="I12">
        <v>10</v>
      </c>
    </row>
    <row r="13" spans="2:11" x14ac:dyDescent="0.35">
      <c r="B13" t="s">
        <v>8219</v>
      </c>
      <c r="C13" s="23">
        <v>19</v>
      </c>
      <c r="E13" s="24" t="s">
        <v>8393</v>
      </c>
      <c r="F13" s="25">
        <f>AVERAGE($I$3:$I$1532)</f>
        <v>17.709803921568628</v>
      </c>
      <c r="H13" t="s">
        <v>8221</v>
      </c>
      <c r="I13">
        <v>10</v>
      </c>
    </row>
    <row r="14" spans="2:11" x14ac:dyDescent="0.35">
      <c r="B14" t="s">
        <v>8219</v>
      </c>
      <c r="C14" s="23">
        <v>75</v>
      </c>
      <c r="E14" s="26" t="s">
        <v>8394</v>
      </c>
      <c r="F14" s="27">
        <f>MEDIAN($I$3:$I$1532)</f>
        <v>4</v>
      </c>
      <c r="H14" t="s">
        <v>8221</v>
      </c>
      <c r="I14">
        <v>1</v>
      </c>
    </row>
    <row r="15" spans="2:11" x14ac:dyDescent="0.35">
      <c r="B15" t="s">
        <v>8219</v>
      </c>
      <c r="C15" s="23">
        <v>827</v>
      </c>
      <c r="E15" s="26" t="s">
        <v>8395</v>
      </c>
      <c r="F15" s="27">
        <f>MIN($I$3:$I$1532)</f>
        <v>0</v>
      </c>
      <c r="H15" t="s">
        <v>8221</v>
      </c>
      <c r="I15">
        <v>0</v>
      </c>
    </row>
    <row r="16" spans="2:11" x14ac:dyDescent="0.35">
      <c r="B16" t="s">
        <v>8219</v>
      </c>
      <c r="C16" s="23">
        <v>51</v>
      </c>
      <c r="E16" s="26" t="s">
        <v>8396</v>
      </c>
      <c r="F16" s="27">
        <f>MAX($I$3:$I$1532)</f>
        <v>1293</v>
      </c>
      <c r="H16" t="s">
        <v>8221</v>
      </c>
      <c r="I16">
        <v>0</v>
      </c>
    </row>
    <row r="17" spans="2:9" x14ac:dyDescent="0.35">
      <c r="B17" t="s">
        <v>8219</v>
      </c>
      <c r="C17" s="23">
        <v>41</v>
      </c>
      <c r="E17" s="26" t="s">
        <v>8397</v>
      </c>
      <c r="F17" s="27">
        <f>_xlfn.VAR.P($I$3:$I$1532)</f>
        <v>3773.2216685890044</v>
      </c>
      <c r="H17" t="s">
        <v>8221</v>
      </c>
      <c r="I17">
        <v>0</v>
      </c>
    </row>
    <row r="18" spans="2:9" ht="15" thickBot="1" x14ac:dyDescent="0.4">
      <c r="B18" t="s">
        <v>8219</v>
      </c>
      <c r="C18" s="23">
        <v>98</v>
      </c>
      <c r="E18" s="28" t="s">
        <v>8398</v>
      </c>
      <c r="F18" s="30">
        <f>_xlfn.STDEV.P($I$3:$I$1532)</f>
        <v>61.426555076684906</v>
      </c>
      <c r="H18" t="s">
        <v>8221</v>
      </c>
      <c r="I18">
        <v>26</v>
      </c>
    </row>
    <row r="19" spans="2:9" x14ac:dyDescent="0.35">
      <c r="B19" t="s">
        <v>8219</v>
      </c>
      <c r="C19" s="23">
        <v>70</v>
      </c>
      <c r="H19" t="s">
        <v>8221</v>
      </c>
      <c r="I19">
        <v>0</v>
      </c>
    </row>
    <row r="20" spans="2:9" x14ac:dyDescent="0.35">
      <c r="B20" t="s">
        <v>8219</v>
      </c>
      <c r="C20" s="23">
        <v>36</v>
      </c>
      <c r="H20" t="s">
        <v>8221</v>
      </c>
      <c r="I20">
        <v>7</v>
      </c>
    </row>
    <row r="21" spans="2:9" x14ac:dyDescent="0.35">
      <c r="B21" t="s">
        <v>8219</v>
      </c>
      <c r="C21" s="23">
        <v>342</v>
      </c>
      <c r="H21" t="s">
        <v>8221</v>
      </c>
      <c r="I21">
        <v>0</v>
      </c>
    </row>
    <row r="22" spans="2:9" x14ac:dyDescent="0.35">
      <c r="B22" t="s">
        <v>8219</v>
      </c>
      <c r="C22" s="23">
        <v>22</v>
      </c>
      <c r="H22" t="s">
        <v>8221</v>
      </c>
      <c r="I22">
        <v>2</v>
      </c>
    </row>
    <row r="23" spans="2:9" x14ac:dyDescent="0.35">
      <c r="B23" t="s">
        <v>8219</v>
      </c>
      <c r="C23" s="23">
        <v>25</v>
      </c>
      <c r="H23" t="s">
        <v>8221</v>
      </c>
      <c r="I23">
        <v>13</v>
      </c>
    </row>
    <row r="24" spans="2:9" x14ac:dyDescent="0.35">
      <c r="B24" t="s">
        <v>8219</v>
      </c>
      <c r="C24" s="23">
        <v>101</v>
      </c>
      <c r="H24" t="s">
        <v>8221</v>
      </c>
      <c r="I24">
        <v>4</v>
      </c>
    </row>
    <row r="25" spans="2:9" x14ac:dyDescent="0.35">
      <c r="B25" t="s">
        <v>8219</v>
      </c>
      <c r="C25" s="23">
        <v>8</v>
      </c>
      <c r="H25" t="s">
        <v>8221</v>
      </c>
      <c r="I25">
        <v>0</v>
      </c>
    </row>
    <row r="26" spans="2:9" x14ac:dyDescent="0.35">
      <c r="B26" t="s">
        <v>8219</v>
      </c>
      <c r="C26" s="23">
        <v>23</v>
      </c>
      <c r="H26" t="s">
        <v>8221</v>
      </c>
      <c r="I26">
        <v>12</v>
      </c>
    </row>
    <row r="27" spans="2:9" x14ac:dyDescent="0.35">
      <c r="B27" t="s">
        <v>8219</v>
      </c>
      <c r="C27" s="23">
        <v>574</v>
      </c>
      <c r="H27" t="s">
        <v>8221</v>
      </c>
      <c r="I27">
        <v>2</v>
      </c>
    </row>
    <row r="28" spans="2:9" x14ac:dyDescent="0.35">
      <c r="B28" t="s">
        <v>8219</v>
      </c>
      <c r="C28" s="23">
        <v>14</v>
      </c>
      <c r="H28" t="s">
        <v>8221</v>
      </c>
      <c r="I28">
        <v>10</v>
      </c>
    </row>
    <row r="29" spans="2:9" x14ac:dyDescent="0.35">
      <c r="B29" t="s">
        <v>8219</v>
      </c>
      <c r="C29" s="23">
        <v>19</v>
      </c>
      <c r="H29" t="s">
        <v>8221</v>
      </c>
      <c r="I29">
        <v>0</v>
      </c>
    </row>
    <row r="30" spans="2:9" x14ac:dyDescent="0.35">
      <c r="B30" t="s">
        <v>8219</v>
      </c>
      <c r="C30" s="23">
        <v>150</v>
      </c>
      <c r="H30" t="s">
        <v>8221</v>
      </c>
      <c r="I30">
        <v>5</v>
      </c>
    </row>
    <row r="31" spans="2:9" x14ac:dyDescent="0.35">
      <c r="B31" t="s">
        <v>8219</v>
      </c>
      <c r="C31" s="23">
        <v>71</v>
      </c>
      <c r="H31" t="s">
        <v>8221</v>
      </c>
      <c r="I31">
        <v>0</v>
      </c>
    </row>
    <row r="32" spans="2:9" x14ac:dyDescent="0.35">
      <c r="B32" t="s">
        <v>8219</v>
      </c>
      <c r="C32" s="23">
        <v>117</v>
      </c>
      <c r="H32" t="s">
        <v>8221</v>
      </c>
      <c r="I32">
        <v>5</v>
      </c>
    </row>
    <row r="33" spans="2:9" x14ac:dyDescent="0.35">
      <c r="B33" t="s">
        <v>8219</v>
      </c>
      <c r="C33" s="23">
        <v>53</v>
      </c>
      <c r="H33" t="s">
        <v>8221</v>
      </c>
      <c r="I33">
        <v>1</v>
      </c>
    </row>
    <row r="34" spans="2:9" x14ac:dyDescent="0.35">
      <c r="B34" t="s">
        <v>8219</v>
      </c>
      <c r="C34" s="23">
        <v>1</v>
      </c>
      <c r="H34" t="s">
        <v>8221</v>
      </c>
      <c r="I34">
        <v>3</v>
      </c>
    </row>
    <row r="35" spans="2:9" x14ac:dyDescent="0.35">
      <c r="B35" t="s">
        <v>8219</v>
      </c>
      <c r="C35" s="23">
        <v>89</v>
      </c>
      <c r="H35" t="s">
        <v>8221</v>
      </c>
      <c r="I35">
        <v>3</v>
      </c>
    </row>
    <row r="36" spans="2:9" x14ac:dyDescent="0.35">
      <c r="B36" t="s">
        <v>8219</v>
      </c>
      <c r="C36" s="23">
        <v>64</v>
      </c>
      <c r="H36" t="s">
        <v>8221</v>
      </c>
      <c r="I36">
        <v>0</v>
      </c>
    </row>
    <row r="37" spans="2:9" x14ac:dyDescent="0.35">
      <c r="B37" t="s">
        <v>8219</v>
      </c>
      <c r="C37" s="23">
        <v>68</v>
      </c>
      <c r="H37" t="s">
        <v>8221</v>
      </c>
      <c r="I37">
        <v>3</v>
      </c>
    </row>
    <row r="38" spans="2:9" x14ac:dyDescent="0.35">
      <c r="B38" t="s">
        <v>8219</v>
      </c>
      <c r="C38" s="23">
        <v>28</v>
      </c>
      <c r="H38" t="s">
        <v>8221</v>
      </c>
      <c r="I38">
        <v>0</v>
      </c>
    </row>
    <row r="39" spans="2:9" x14ac:dyDescent="0.35">
      <c r="B39" t="s">
        <v>8219</v>
      </c>
      <c r="C39" s="23">
        <v>44</v>
      </c>
      <c r="H39" t="s">
        <v>8221</v>
      </c>
      <c r="I39">
        <v>19</v>
      </c>
    </row>
    <row r="40" spans="2:9" x14ac:dyDescent="0.35">
      <c r="B40" t="s">
        <v>8219</v>
      </c>
      <c r="C40" s="23">
        <v>253</v>
      </c>
      <c r="H40" t="s">
        <v>8221</v>
      </c>
      <c r="I40">
        <v>8</v>
      </c>
    </row>
    <row r="41" spans="2:9" x14ac:dyDescent="0.35">
      <c r="B41" t="s">
        <v>8219</v>
      </c>
      <c r="C41" s="23">
        <v>66</v>
      </c>
      <c r="H41" t="s">
        <v>8221</v>
      </c>
      <c r="I41">
        <v>6</v>
      </c>
    </row>
    <row r="42" spans="2:9" x14ac:dyDescent="0.35">
      <c r="B42" t="s">
        <v>8219</v>
      </c>
      <c r="C42" s="23">
        <v>217</v>
      </c>
      <c r="H42" t="s">
        <v>8221</v>
      </c>
      <c r="I42">
        <v>0</v>
      </c>
    </row>
    <row r="43" spans="2:9" x14ac:dyDescent="0.35">
      <c r="B43" t="s">
        <v>8219</v>
      </c>
      <c r="C43" s="23">
        <v>16</v>
      </c>
      <c r="H43" t="s">
        <v>8221</v>
      </c>
      <c r="I43">
        <v>18</v>
      </c>
    </row>
    <row r="44" spans="2:9" x14ac:dyDescent="0.35">
      <c r="B44" t="s">
        <v>8219</v>
      </c>
      <c r="C44" s="23">
        <v>19</v>
      </c>
      <c r="H44" t="s">
        <v>8221</v>
      </c>
      <c r="I44">
        <v>7</v>
      </c>
    </row>
    <row r="45" spans="2:9" x14ac:dyDescent="0.35">
      <c r="B45" t="s">
        <v>8219</v>
      </c>
      <c r="C45" s="23">
        <v>169</v>
      </c>
      <c r="H45" t="s">
        <v>8221</v>
      </c>
      <c r="I45">
        <v>0</v>
      </c>
    </row>
    <row r="46" spans="2:9" x14ac:dyDescent="0.35">
      <c r="B46" t="s">
        <v>8219</v>
      </c>
      <c r="C46" s="23">
        <v>263</v>
      </c>
      <c r="H46" t="s">
        <v>8221</v>
      </c>
      <c r="I46">
        <v>8</v>
      </c>
    </row>
    <row r="47" spans="2:9" x14ac:dyDescent="0.35">
      <c r="B47" t="s">
        <v>8219</v>
      </c>
      <c r="C47" s="23">
        <v>15</v>
      </c>
      <c r="H47" t="s">
        <v>8221</v>
      </c>
      <c r="I47">
        <v>1293</v>
      </c>
    </row>
    <row r="48" spans="2:9" x14ac:dyDescent="0.35">
      <c r="B48" t="s">
        <v>8219</v>
      </c>
      <c r="C48" s="23">
        <v>61</v>
      </c>
      <c r="H48" t="s">
        <v>8221</v>
      </c>
      <c r="I48">
        <v>17</v>
      </c>
    </row>
    <row r="49" spans="2:9" x14ac:dyDescent="0.35">
      <c r="B49" t="s">
        <v>8219</v>
      </c>
      <c r="C49" s="23">
        <v>45</v>
      </c>
      <c r="H49" t="s">
        <v>8221</v>
      </c>
      <c r="I49">
        <v>0</v>
      </c>
    </row>
    <row r="50" spans="2:9" x14ac:dyDescent="0.35">
      <c r="B50" t="s">
        <v>8219</v>
      </c>
      <c r="C50" s="23">
        <v>70</v>
      </c>
      <c r="H50" t="s">
        <v>8221</v>
      </c>
      <c r="I50">
        <v>13</v>
      </c>
    </row>
    <row r="51" spans="2:9" x14ac:dyDescent="0.35">
      <c r="B51" t="s">
        <v>8219</v>
      </c>
      <c r="C51" s="23">
        <v>38</v>
      </c>
      <c r="H51" t="s">
        <v>8221</v>
      </c>
      <c r="I51">
        <v>0</v>
      </c>
    </row>
    <row r="52" spans="2:9" x14ac:dyDescent="0.35">
      <c r="B52" t="s">
        <v>8219</v>
      </c>
      <c r="C52" s="23">
        <v>87</v>
      </c>
      <c r="H52" t="s">
        <v>8221</v>
      </c>
      <c r="I52">
        <v>0</v>
      </c>
    </row>
    <row r="53" spans="2:9" x14ac:dyDescent="0.35">
      <c r="B53" t="s">
        <v>8219</v>
      </c>
      <c r="C53" s="23">
        <v>22</v>
      </c>
      <c r="H53" t="s">
        <v>8221</v>
      </c>
      <c r="I53">
        <v>33</v>
      </c>
    </row>
    <row r="54" spans="2:9" x14ac:dyDescent="0.35">
      <c r="B54" t="s">
        <v>8219</v>
      </c>
      <c r="C54" s="23">
        <v>119</v>
      </c>
      <c r="H54" t="s">
        <v>8221</v>
      </c>
      <c r="I54">
        <v>12</v>
      </c>
    </row>
    <row r="55" spans="2:9" x14ac:dyDescent="0.35">
      <c r="B55" t="s">
        <v>8219</v>
      </c>
      <c r="C55" s="23">
        <v>52</v>
      </c>
      <c r="H55" t="s">
        <v>8221</v>
      </c>
      <c r="I55">
        <v>1</v>
      </c>
    </row>
    <row r="56" spans="2:9" x14ac:dyDescent="0.35">
      <c r="B56" t="s">
        <v>8219</v>
      </c>
      <c r="C56" s="23">
        <v>117</v>
      </c>
      <c r="H56" t="s">
        <v>8221</v>
      </c>
      <c r="I56">
        <v>1</v>
      </c>
    </row>
    <row r="57" spans="2:9" x14ac:dyDescent="0.35">
      <c r="B57" t="s">
        <v>8219</v>
      </c>
      <c r="C57" s="23">
        <v>52</v>
      </c>
      <c r="H57" t="s">
        <v>8221</v>
      </c>
      <c r="I57">
        <v>1</v>
      </c>
    </row>
    <row r="58" spans="2:9" x14ac:dyDescent="0.35">
      <c r="B58" t="s">
        <v>8219</v>
      </c>
      <c r="C58" s="23">
        <v>86</v>
      </c>
      <c r="H58" t="s">
        <v>8221</v>
      </c>
      <c r="I58">
        <v>1</v>
      </c>
    </row>
    <row r="59" spans="2:9" x14ac:dyDescent="0.35">
      <c r="B59" t="s">
        <v>8219</v>
      </c>
      <c r="C59" s="23">
        <v>174</v>
      </c>
      <c r="H59" t="s">
        <v>8221</v>
      </c>
      <c r="I59">
        <v>84</v>
      </c>
    </row>
    <row r="60" spans="2:9" x14ac:dyDescent="0.35">
      <c r="B60" t="s">
        <v>8219</v>
      </c>
      <c r="C60" s="23">
        <v>69</v>
      </c>
      <c r="H60" t="s">
        <v>8221</v>
      </c>
      <c r="I60">
        <v>38</v>
      </c>
    </row>
    <row r="61" spans="2:9" x14ac:dyDescent="0.35">
      <c r="B61" t="s">
        <v>8219</v>
      </c>
      <c r="C61" s="23">
        <v>75</v>
      </c>
      <c r="H61" t="s">
        <v>8221</v>
      </c>
      <c r="I61">
        <v>1</v>
      </c>
    </row>
    <row r="62" spans="2:9" x14ac:dyDescent="0.35">
      <c r="B62" t="s">
        <v>8219</v>
      </c>
      <c r="C62" s="23">
        <v>33</v>
      </c>
      <c r="H62" t="s">
        <v>8221</v>
      </c>
      <c r="I62">
        <v>76</v>
      </c>
    </row>
    <row r="63" spans="2:9" x14ac:dyDescent="0.35">
      <c r="B63" t="s">
        <v>8219</v>
      </c>
      <c r="C63" s="23">
        <v>108</v>
      </c>
      <c r="H63" t="s">
        <v>8221</v>
      </c>
      <c r="I63">
        <v>3</v>
      </c>
    </row>
    <row r="64" spans="2:9" x14ac:dyDescent="0.35">
      <c r="B64" t="s">
        <v>8219</v>
      </c>
      <c r="C64" s="23">
        <v>23</v>
      </c>
      <c r="H64" t="s">
        <v>8221</v>
      </c>
      <c r="I64">
        <v>0</v>
      </c>
    </row>
    <row r="65" spans="2:9" x14ac:dyDescent="0.35">
      <c r="B65" t="s">
        <v>8219</v>
      </c>
      <c r="C65" s="23">
        <v>48</v>
      </c>
      <c r="H65" t="s">
        <v>8221</v>
      </c>
      <c r="I65">
        <v>2</v>
      </c>
    </row>
    <row r="66" spans="2:9" x14ac:dyDescent="0.35">
      <c r="B66" t="s">
        <v>8219</v>
      </c>
      <c r="C66" s="23">
        <v>64</v>
      </c>
      <c r="H66" t="s">
        <v>8221</v>
      </c>
      <c r="I66">
        <v>0</v>
      </c>
    </row>
    <row r="67" spans="2:9" x14ac:dyDescent="0.35">
      <c r="B67" t="s">
        <v>8219</v>
      </c>
      <c r="C67" s="23">
        <v>24</v>
      </c>
      <c r="H67" t="s">
        <v>8221</v>
      </c>
      <c r="I67">
        <v>0</v>
      </c>
    </row>
    <row r="68" spans="2:9" x14ac:dyDescent="0.35">
      <c r="B68" t="s">
        <v>8219</v>
      </c>
      <c r="C68" s="23">
        <v>57</v>
      </c>
      <c r="H68" t="s">
        <v>8221</v>
      </c>
      <c r="I68">
        <v>0</v>
      </c>
    </row>
    <row r="69" spans="2:9" x14ac:dyDescent="0.35">
      <c r="B69" t="s">
        <v>8219</v>
      </c>
      <c r="C69" s="23">
        <v>26</v>
      </c>
      <c r="H69" t="s">
        <v>8221</v>
      </c>
      <c r="I69">
        <v>2</v>
      </c>
    </row>
    <row r="70" spans="2:9" x14ac:dyDescent="0.35">
      <c r="B70" t="s">
        <v>8219</v>
      </c>
      <c r="C70" s="23">
        <v>20</v>
      </c>
      <c r="H70" t="s">
        <v>8221</v>
      </c>
      <c r="I70">
        <v>0</v>
      </c>
    </row>
    <row r="71" spans="2:9" x14ac:dyDescent="0.35">
      <c r="B71" t="s">
        <v>8219</v>
      </c>
      <c r="C71" s="23">
        <v>36</v>
      </c>
      <c r="H71" t="s">
        <v>8221</v>
      </c>
      <c r="I71">
        <v>0</v>
      </c>
    </row>
    <row r="72" spans="2:9" x14ac:dyDescent="0.35">
      <c r="B72" t="s">
        <v>8219</v>
      </c>
      <c r="C72" s="23">
        <v>178</v>
      </c>
      <c r="H72" t="s">
        <v>8221</v>
      </c>
      <c r="I72">
        <v>0</v>
      </c>
    </row>
    <row r="73" spans="2:9" x14ac:dyDescent="0.35">
      <c r="B73" t="s">
        <v>8219</v>
      </c>
      <c r="C73" s="23">
        <v>17</v>
      </c>
      <c r="H73" t="s">
        <v>8221</v>
      </c>
      <c r="I73">
        <v>2</v>
      </c>
    </row>
    <row r="74" spans="2:9" x14ac:dyDescent="0.35">
      <c r="B74" t="s">
        <v>8219</v>
      </c>
      <c r="C74" s="23">
        <v>32</v>
      </c>
      <c r="H74" t="s">
        <v>8221</v>
      </c>
      <c r="I74">
        <v>0</v>
      </c>
    </row>
    <row r="75" spans="2:9" x14ac:dyDescent="0.35">
      <c r="B75" t="s">
        <v>8219</v>
      </c>
      <c r="C75" s="23">
        <v>41</v>
      </c>
      <c r="H75" t="s">
        <v>8221</v>
      </c>
      <c r="I75">
        <v>7</v>
      </c>
    </row>
    <row r="76" spans="2:9" x14ac:dyDescent="0.35">
      <c r="B76" t="s">
        <v>8219</v>
      </c>
      <c r="C76" s="23">
        <v>18</v>
      </c>
      <c r="H76" t="s">
        <v>8221</v>
      </c>
      <c r="I76">
        <v>0</v>
      </c>
    </row>
    <row r="77" spans="2:9" x14ac:dyDescent="0.35">
      <c r="B77" t="s">
        <v>8219</v>
      </c>
      <c r="C77" s="23">
        <v>29</v>
      </c>
      <c r="H77" t="s">
        <v>8221</v>
      </c>
      <c r="I77">
        <v>5</v>
      </c>
    </row>
    <row r="78" spans="2:9" x14ac:dyDescent="0.35">
      <c r="B78" t="s">
        <v>8219</v>
      </c>
      <c r="C78" s="23">
        <v>47</v>
      </c>
      <c r="H78" t="s">
        <v>8221</v>
      </c>
      <c r="I78">
        <v>0</v>
      </c>
    </row>
    <row r="79" spans="2:9" x14ac:dyDescent="0.35">
      <c r="B79" t="s">
        <v>8219</v>
      </c>
      <c r="C79" s="23">
        <v>15</v>
      </c>
      <c r="H79" t="s">
        <v>8221</v>
      </c>
      <c r="I79">
        <v>0</v>
      </c>
    </row>
    <row r="80" spans="2:9" x14ac:dyDescent="0.35">
      <c r="B80" t="s">
        <v>8219</v>
      </c>
      <c r="C80" s="23">
        <v>26</v>
      </c>
      <c r="H80" t="s">
        <v>8221</v>
      </c>
      <c r="I80">
        <v>1</v>
      </c>
    </row>
    <row r="81" spans="2:9" x14ac:dyDescent="0.35">
      <c r="B81" t="s">
        <v>8219</v>
      </c>
      <c r="C81" s="23">
        <v>35</v>
      </c>
      <c r="H81" t="s">
        <v>8221</v>
      </c>
      <c r="I81">
        <v>0</v>
      </c>
    </row>
    <row r="82" spans="2:9" x14ac:dyDescent="0.35">
      <c r="B82" t="s">
        <v>8219</v>
      </c>
      <c r="C82" s="23">
        <v>41</v>
      </c>
      <c r="H82" t="s">
        <v>8221</v>
      </c>
      <c r="I82">
        <v>5</v>
      </c>
    </row>
    <row r="83" spans="2:9" x14ac:dyDescent="0.35">
      <c r="B83" t="s">
        <v>8219</v>
      </c>
      <c r="C83" s="23">
        <v>47</v>
      </c>
      <c r="H83" t="s">
        <v>8221</v>
      </c>
      <c r="I83">
        <v>3</v>
      </c>
    </row>
    <row r="84" spans="2:9" x14ac:dyDescent="0.35">
      <c r="B84" t="s">
        <v>8219</v>
      </c>
      <c r="C84" s="23">
        <v>28</v>
      </c>
      <c r="H84" t="s">
        <v>8221</v>
      </c>
      <c r="I84">
        <v>6</v>
      </c>
    </row>
    <row r="85" spans="2:9" x14ac:dyDescent="0.35">
      <c r="B85" t="s">
        <v>8219</v>
      </c>
      <c r="C85" s="23">
        <v>100</v>
      </c>
      <c r="H85" t="s">
        <v>8221</v>
      </c>
      <c r="I85">
        <v>12</v>
      </c>
    </row>
    <row r="86" spans="2:9" x14ac:dyDescent="0.35">
      <c r="B86" t="s">
        <v>8219</v>
      </c>
      <c r="C86" s="23">
        <v>13</v>
      </c>
      <c r="H86" t="s">
        <v>8221</v>
      </c>
      <c r="I86">
        <v>13</v>
      </c>
    </row>
    <row r="87" spans="2:9" x14ac:dyDescent="0.35">
      <c r="B87" t="s">
        <v>8219</v>
      </c>
      <c r="C87" s="23">
        <v>7</v>
      </c>
      <c r="H87" t="s">
        <v>8221</v>
      </c>
      <c r="I87">
        <v>5</v>
      </c>
    </row>
    <row r="88" spans="2:9" x14ac:dyDescent="0.35">
      <c r="B88" t="s">
        <v>8219</v>
      </c>
      <c r="C88" s="23">
        <v>21</v>
      </c>
      <c r="H88" t="s">
        <v>8221</v>
      </c>
      <c r="I88">
        <v>2</v>
      </c>
    </row>
    <row r="89" spans="2:9" x14ac:dyDescent="0.35">
      <c r="B89" t="s">
        <v>8219</v>
      </c>
      <c r="C89" s="23">
        <v>17</v>
      </c>
      <c r="H89" t="s">
        <v>8221</v>
      </c>
      <c r="I89">
        <v>8</v>
      </c>
    </row>
    <row r="90" spans="2:9" x14ac:dyDescent="0.35">
      <c r="B90" t="s">
        <v>8219</v>
      </c>
      <c r="C90" s="23">
        <v>25</v>
      </c>
      <c r="H90" t="s">
        <v>8221</v>
      </c>
      <c r="I90">
        <v>0</v>
      </c>
    </row>
    <row r="91" spans="2:9" x14ac:dyDescent="0.35">
      <c r="B91" t="s">
        <v>8219</v>
      </c>
      <c r="C91" s="23">
        <v>60</v>
      </c>
      <c r="H91" t="s">
        <v>8221</v>
      </c>
      <c r="I91">
        <v>13</v>
      </c>
    </row>
    <row r="92" spans="2:9" x14ac:dyDescent="0.35">
      <c r="B92" t="s">
        <v>8219</v>
      </c>
      <c r="C92" s="23">
        <v>56</v>
      </c>
      <c r="H92" t="s">
        <v>8221</v>
      </c>
      <c r="I92">
        <v>0</v>
      </c>
    </row>
    <row r="93" spans="2:9" x14ac:dyDescent="0.35">
      <c r="B93" t="s">
        <v>8219</v>
      </c>
      <c r="C93" s="23">
        <v>16</v>
      </c>
      <c r="H93" t="s">
        <v>8221</v>
      </c>
      <c r="I93">
        <v>5</v>
      </c>
    </row>
    <row r="94" spans="2:9" x14ac:dyDescent="0.35">
      <c r="B94" t="s">
        <v>8219</v>
      </c>
      <c r="C94" s="23">
        <v>46</v>
      </c>
      <c r="H94" t="s">
        <v>8221</v>
      </c>
      <c r="I94">
        <v>8</v>
      </c>
    </row>
    <row r="95" spans="2:9" x14ac:dyDescent="0.35">
      <c r="B95" t="s">
        <v>8219</v>
      </c>
      <c r="C95" s="23">
        <v>43</v>
      </c>
      <c r="H95" t="s">
        <v>8221</v>
      </c>
      <c r="I95">
        <v>8</v>
      </c>
    </row>
    <row r="96" spans="2:9" x14ac:dyDescent="0.35">
      <c r="B96" t="s">
        <v>8219</v>
      </c>
      <c r="C96" s="23">
        <v>15</v>
      </c>
      <c r="H96" t="s">
        <v>8221</v>
      </c>
      <c r="I96">
        <v>0</v>
      </c>
    </row>
    <row r="97" spans="2:9" x14ac:dyDescent="0.35">
      <c r="B97" t="s">
        <v>8219</v>
      </c>
      <c r="C97" s="23">
        <v>12</v>
      </c>
      <c r="H97" t="s">
        <v>8221</v>
      </c>
      <c r="I97">
        <v>2</v>
      </c>
    </row>
    <row r="98" spans="2:9" x14ac:dyDescent="0.35">
      <c r="B98" t="s">
        <v>8219</v>
      </c>
      <c r="C98" s="23">
        <v>21</v>
      </c>
      <c r="H98" t="s">
        <v>8221</v>
      </c>
      <c r="I98">
        <v>3</v>
      </c>
    </row>
    <row r="99" spans="2:9" x14ac:dyDescent="0.35">
      <c r="B99" t="s">
        <v>8219</v>
      </c>
      <c r="C99" s="23">
        <v>34</v>
      </c>
      <c r="H99" t="s">
        <v>8221</v>
      </c>
      <c r="I99">
        <v>0</v>
      </c>
    </row>
    <row r="100" spans="2:9" x14ac:dyDescent="0.35">
      <c r="B100" t="s">
        <v>8219</v>
      </c>
      <c r="C100" s="23">
        <v>8</v>
      </c>
      <c r="H100" t="s">
        <v>8221</v>
      </c>
      <c r="I100">
        <v>0</v>
      </c>
    </row>
    <row r="101" spans="2:9" x14ac:dyDescent="0.35">
      <c r="B101" t="s">
        <v>8219</v>
      </c>
      <c r="C101" s="23">
        <v>60</v>
      </c>
      <c r="H101" t="s">
        <v>8221</v>
      </c>
      <c r="I101">
        <v>11</v>
      </c>
    </row>
    <row r="102" spans="2:9" x14ac:dyDescent="0.35">
      <c r="B102" t="s">
        <v>8219</v>
      </c>
      <c r="C102" s="23">
        <v>39</v>
      </c>
      <c r="H102" t="s">
        <v>8221</v>
      </c>
      <c r="I102">
        <v>0</v>
      </c>
    </row>
    <row r="103" spans="2:9" x14ac:dyDescent="0.35">
      <c r="B103" t="s">
        <v>8219</v>
      </c>
      <c r="C103" s="23">
        <v>26</v>
      </c>
      <c r="H103" t="s">
        <v>8221</v>
      </c>
      <c r="I103">
        <v>1</v>
      </c>
    </row>
    <row r="104" spans="2:9" x14ac:dyDescent="0.35">
      <c r="B104" t="s">
        <v>8219</v>
      </c>
      <c r="C104" s="23">
        <v>35</v>
      </c>
      <c r="H104" t="s">
        <v>8221</v>
      </c>
      <c r="I104">
        <v>0</v>
      </c>
    </row>
    <row r="105" spans="2:9" x14ac:dyDescent="0.35">
      <c r="B105" t="s">
        <v>8219</v>
      </c>
      <c r="C105" s="23">
        <v>65</v>
      </c>
      <c r="H105" t="s">
        <v>8221</v>
      </c>
      <c r="I105">
        <v>17</v>
      </c>
    </row>
    <row r="106" spans="2:9" x14ac:dyDescent="0.35">
      <c r="B106" t="s">
        <v>8219</v>
      </c>
      <c r="C106" s="23">
        <v>49</v>
      </c>
      <c r="H106" t="s">
        <v>8221</v>
      </c>
      <c r="I106">
        <v>2</v>
      </c>
    </row>
    <row r="107" spans="2:9" x14ac:dyDescent="0.35">
      <c r="B107" t="s">
        <v>8219</v>
      </c>
      <c r="C107" s="23">
        <v>10</v>
      </c>
      <c r="H107" t="s">
        <v>8221</v>
      </c>
      <c r="I107">
        <v>1</v>
      </c>
    </row>
    <row r="108" spans="2:9" x14ac:dyDescent="0.35">
      <c r="B108" t="s">
        <v>8219</v>
      </c>
      <c r="C108" s="23">
        <v>60</v>
      </c>
      <c r="H108" t="s">
        <v>8221</v>
      </c>
      <c r="I108">
        <v>2</v>
      </c>
    </row>
    <row r="109" spans="2:9" x14ac:dyDescent="0.35">
      <c r="B109" t="s">
        <v>8219</v>
      </c>
      <c r="C109" s="23">
        <v>27</v>
      </c>
      <c r="H109" t="s">
        <v>8221</v>
      </c>
      <c r="I109">
        <v>16</v>
      </c>
    </row>
    <row r="110" spans="2:9" x14ac:dyDescent="0.35">
      <c r="B110" t="s">
        <v>8219</v>
      </c>
      <c r="C110" s="23">
        <v>69</v>
      </c>
      <c r="H110" t="s">
        <v>8221</v>
      </c>
      <c r="I110">
        <v>1</v>
      </c>
    </row>
    <row r="111" spans="2:9" x14ac:dyDescent="0.35">
      <c r="B111" t="s">
        <v>8219</v>
      </c>
      <c r="C111" s="23">
        <v>47</v>
      </c>
      <c r="H111" t="s">
        <v>8221</v>
      </c>
      <c r="I111">
        <v>4</v>
      </c>
    </row>
    <row r="112" spans="2:9" x14ac:dyDescent="0.35">
      <c r="B112" t="s">
        <v>8219</v>
      </c>
      <c r="C112" s="23">
        <v>47</v>
      </c>
      <c r="H112" t="s">
        <v>8221</v>
      </c>
      <c r="I112">
        <v>5</v>
      </c>
    </row>
    <row r="113" spans="2:9" x14ac:dyDescent="0.35">
      <c r="B113" t="s">
        <v>8219</v>
      </c>
      <c r="C113" s="23">
        <v>26</v>
      </c>
      <c r="H113" t="s">
        <v>8221</v>
      </c>
      <c r="I113">
        <v>7</v>
      </c>
    </row>
    <row r="114" spans="2:9" x14ac:dyDescent="0.35">
      <c r="B114" t="s">
        <v>8219</v>
      </c>
      <c r="C114" s="23">
        <v>53</v>
      </c>
      <c r="H114" t="s">
        <v>8221</v>
      </c>
      <c r="I114">
        <v>0</v>
      </c>
    </row>
    <row r="115" spans="2:9" x14ac:dyDescent="0.35">
      <c r="B115" t="s">
        <v>8219</v>
      </c>
      <c r="C115" s="23">
        <v>81</v>
      </c>
      <c r="H115" t="s">
        <v>8221</v>
      </c>
      <c r="I115">
        <v>12</v>
      </c>
    </row>
    <row r="116" spans="2:9" x14ac:dyDescent="0.35">
      <c r="B116" t="s">
        <v>8219</v>
      </c>
      <c r="C116" s="23">
        <v>78</v>
      </c>
      <c r="H116" t="s">
        <v>8221</v>
      </c>
      <c r="I116">
        <v>2</v>
      </c>
    </row>
    <row r="117" spans="2:9" x14ac:dyDescent="0.35">
      <c r="B117" t="s">
        <v>8219</v>
      </c>
      <c r="C117" s="23">
        <v>35</v>
      </c>
      <c r="H117" t="s">
        <v>8221</v>
      </c>
      <c r="I117">
        <v>5</v>
      </c>
    </row>
    <row r="118" spans="2:9" x14ac:dyDescent="0.35">
      <c r="B118" t="s">
        <v>8219</v>
      </c>
      <c r="C118" s="23">
        <v>22</v>
      </c>
      <c r="H118" t="s">
        <v>8221</v>
      </c>
      <c r="I118">
        <v>2</v>
      </c>
    </row>
    <row r="119" spans="2:9" x14ac:dyDescent="0.35">
      <c r="B119" t="s">
        <v>8219</v>
      </c>
      <c r="C119" s="23">
        <v>57</v>
      </c>
      <c r="H119" t="s">
        <v>8221</v>
      </c>
      <c r="I119">
        <v>3</v>
      </c>
    </row>
    <row r="120" spans="2:9" x14ac:dyDescent="0.35">
      <c r="B120" t="s">
        <v>8219</v>
      </c>
      <c r="C120" s="23">
        <v>27</v>
      </c>
      <c r="H120" t="s">
        <v>8221</v>
      </c>
      <c r="I120">
        <v>0</v>
      </c>
    </row>
    <row r="121" spans="2:9" x14ac:dyDescent="0.35">
      <c r="B121" t="s">
        <v>8219</v>
      </c>
      <c r="C121" s="23">
        <v>39</v>
      </c>
      <c r="H121" t="s">
        <v>8221</v>
      </c>
      <c r="I121">
        <v>49</v>
      </c>
    </row>
    <row r="122" spans="2:9" x14ac:dyDescent="0.35">
      <c r="B122" t="s">
        <v>8219</v>
      </c>
      <c r="C122" s="23">
        <v>37</v>
      </c>
      <c r="H122" t="s">
        <v>8221</v>
      </c>
      <c r="I122">
        <v>1</v>
      </c>
    </row>
    <row r="123" spans="2:9" x14ac:dyDescent="0.35">
      <c r="B123" t="s">
        <v>8219</v>
      </c>
      <c r="C123" s="23">
        <v>137</v>
      </c>
      <c r="H123" t="s">
        <v>8221</v>
      </c>
      <c r="I123">
        <v>2</v>
      </c>
    </row>
    <row r="124" spans="2:9" x14ac:dyDescent="0.35">
      <c r="B124" t="s">
        <v>8219</v>
      </c>
      <c r="C124" s="23">
        <v>376</v>
      </c>
      <c r="H124" t="s">
        <v>8221</v>
      </c>
      <c r="I124">
        <v>0</v>
      </c>
    </row>
    <row r="125" spans="2:9" x14ac:dyDescent="0.35">
      <c r="B125" t="s">
        <v>8219</v>
      </c>
      <c r="C125" s="23">
        <v>202</v>
      </c>
      <c r="H125" t="s">
        <v>8221</v>
      </c>
      <c r="I125">
        <v>0</v>
      </c>
    </row>
    <row r="126" spans="2:9" x14ac:dyDescent="0.35">
      <c r="B126" t="s">
        <v>8219</v>
      </c>
      <c r="C126" s="23">
        <v>328</v>
      </c>
      <c r="H126" t="s">
        <v>8221</v>
      </c>
      <c r="I126">
        <v>11</v>
      </c>
    </row>
    <row r="127" spans="2:9" x14ac:dyDescent="0.35">
      <c r="B127" t="s">
        <v>8219</v>
      </c>
      <c r="C127" s="23">
        <v>84</v>
      </c>
      <c r="H127" t="s">
        <v>8221</v>
      </c>
      <c r="I127">
        <v>1</v>
      </c>
    </row>
    <row r="128" spans="2:9" x14ac:dyDescent="0.35">
      <c r="B128" t="s">
        <v>8219</v>
      </c>
      <c r="C128" s="23">
        <v>96</v>
      </c>
      <c r="H128" t="s">
        <v>8221</v>
      </c>
      <c r="I128">
        <v>8</v>
      </c>
    </row>
    <row r="129" spans="2:9" x14ac:dyDescent="0.35">
      <c r="B129" t="s">
        <v>8219</v>
      </c>
      <c r="C129" s="23">
        <v>223</v>
      </c>
      <c r="H129" t="s">
        <v>8221</v>
      </c>
      <c r="I129">
        <v>5</v>
      </c>
    </row>
    <row r="130" spans="2:9" x14ac:dyDescent="0.35">
      <c r="B130" t="s">
        <v>8219</v>
      </c>
      <c r="C130" s="23">
        <v>62</v>
      </c>
      <c r="H130" t="s">
        <v>8221</v>
      </c>
      <c r="I130">
        <v>39</v>
      </c>
    </row>
    <row r="131" spans="2:9" x14ac:dyDescent="0.35">
      <c r="B131" t="s">
        <v>8219</v>
      </c>
      <c r="C131" s="23">
        <v>146</v>
      </c>
      <c r="H131" t="s">
        <v>8221</v>
      </c>
      <c r="I131">
        <v>0</v>
      </c>
    </row>
    <row r="132" spans="2:9" x14ac:dyDescent="0.35">
      <c r="B132" t="s">
        <v>8219</v>
      </c>
      <c r="C132" s="23">
        <v>235</v>
      </c>
      <c r="H132" t="s">
        <v>8221</v>
      </c>
      <c r="I132">
        <v>0</v>
      </c>
    </row>
    <row r="133" spans="2:9" x14ac:dyDescent="0.35">
      <c r="B133" t="s">
        <v>8219</v>
      </c>
      <c r="C133" s="23">
        <v>437</v>
      </c>
      <c r="H133" t="s">
        <v>8221</v>
      </c>
      <c r="I133">
        <v>2</v>
      </c>
    </row>
    <row r="134" spans="2:9" x14ac:dyDescent="0.35">
      <c r="B134" t="s">
        <v>8219</v>
      </c>
      <c r="C134" s="23">
        <v>77</v>
      </c>
      <c r="H134" t="s">
        <v>8221</v>
      </c>
      <c r="I134">
        <v>170</v>
      </c>
    </row>
    <row r="135" spans="2:9" x14ac:dyDescent="0.35">
      <c r="B135" t="s">
        <v>8219</v>
      </c>
      <c r="C135" s="23">
        <v>108</v>
      </c>
      <c r="H135" t="s">
        <v>8221</v>
      </c>
      <c r="I135">
        <v>5</v>
      </c>
    </row>
    <row r="136" spans="2:9" x14ac:dyDescent="0.35">
      <c r="B136" t="s">
        <v>8219</v>
      </c>
      <c r="C136" s="23">
        <v>7</v>
      </c>
      <c r="H136" t="s">
        <v>8221</v>
      </c>
      <c r="I136">
        <v>14</v>
      </c>
    </row>
    <row r="137" spans="2:9" x14ac:dyDescent="0.35">
      <c r="B137" t="s">
        <v>8219</v>
      </c>
      <c r="C137" s="23">
        <v>314</v>
      </c>
      <c r="H137" t="s">
        <v>8221</v>
      </c>
      <c r="I137">
        <v>1</v>
      </c>
    </row>
    <row r="138" spans="2:9" x14ac:dyDescent="0.35">
      <c r="B138" t="s">
        <v>8219</v>
      </c>
      <c r="C138" s="23">
        <v>188</v>
      </c>
      <c r="H138" t="s">
        <v>8221</v>
      </c>
      <c r="I138">
        <v>0</v>
      </c>
    </row>
    <row r="139" spans="2:9" x14ac:dyDescent="0.35">
      <c r="B139" t="s">
        <v>8219</v>
      </c>
      <c r="C139" s="23">
        <v>275</v>
      </c>
      <c r="H139" t="s">
        <v>8221</v>
      </c>
      <c r="I139">
        <v>124</v>
      </c>
    </row>
    <row r="140" spans="2:9" x14ac:dyDescent="0.35">
      <c r="B140" t="s">
        <v>8219</v>
      </c>
      <c r="C140" s="23">
        <v>560</v>
      </c>
      <c r="H140" t="s">
        <v>8221</v>
      </c>
      <c r="I140">
        <v>0</v>
      </c>
    </row>
    <row r="141" spans="2:9" x14ac:dyDescent="0.35">
      <c r="B141" t="s">
        <v>8219</v>
      </c>
      <c r="C141" s="23">
        <v>688</v>
      </c>
      <c r="H141" t="s">
        <v>8221</v>
      </c>
      <c r="I141">
        <v>0</v>
      </c>
    </row>
    <row r="142" spans="2:9" x14ac:dyDescent="0.35">
      <c r="B142" t="s">
        <v>8219</v>
      </c>
      <c r="C142" s="23">
        <v>942</v>
      </c>
      <c r="H142" t="s">
        <v>8221</v>
      </c>
      <c r="I142">
        <v>55</v>
      </c>
    </row>
    <row r="143" spans="2:9" x14ac:dyDescent="0.35">
      <c r="B143" t="s">
        <v>8219</v>
      </c>
      <c r="C143" s="23">
        <v>88</v>
      </c>
      <c r="H143" t="s">
        <v>8221</v>
      </c>
      <c r="I143">
        <v>140</v>
      </c>
    </row>
    <row r="144" spans="2:9" x14ac:dyDescent="0.35">
      <c r="B144" t="s">
        <v>8219</v>
      </c>
      <c r="C144" s="23">
        <v>220</v>
      </c>
      <c r="H144" t="s">
        <v>8221</v>
      </c>
      <c r="I144">
        <v>21</v>
      </c>
    </row>
    <row r="145" spans="2:9" x14ac:dyDescent="0.35">
      <c r="B145" t="s">
        <v>8219</v>
      </c>
      <c r="C145" s="23">
        <v>145</v>
      </c>
      <c r="H145" t="s">
        <v>8221</v>
      </c>
      <c r="I145">
        <v>1</v>
      </c>
    </row>
    <row r="146" spans="2:9" x14ac:dyDescent="0.35">
      <c r="B146" t="s">
        <v>8219</v>
      </c>
      <c r="C146" s="23">
        <v>963</v>
      </c>
      <c r="H146" t="s">
        <v>8221</v>
      </c>
      <c r="I146">
        <v>147</v>
      </c>
    </row>
    <row r="147" spans="2:9" x14ac:dyDescent="0.35">
      <c r="B147" t="s">
        <v>8219</v>
      </c>
      <c r="C147" s="23">
        <v>91</v>
      </c>
      <c r="H147" t="s">
        <v>8221</v>
      </c>
      <c r="I147">
        <v>11</v>
      </c>
    </row>
    <row r="148" spans="2:9" x14ac:dyDescent="0.35">
      <c r="B148" t="s">
        <v>8219</v>
      </c>
      <c r="C148" s="23">
        <v>58</v>
      </c>
      <c r="H148" t="s">
        <v>8221</v>
      </c>
      <c r="I148">
        <v>125</v>
      </c>
    </row>
    <row r="149" spans="2:9" x14ac:dyDescent="0.35">
      <c r="B149" t="s">
        <v>8219</v>
      </c>
      <c r="C149" s="23">
        <v>36</v>
      </c>
      <c r="H149" t="s">
        <v>8221</v>
      </c>
      <c r="I149">
        <v>1</v>
      </c>
    </row>
    <row r="150" spans="2:9" x14ac:dyDescent="0.35">
      <c r="B150" t="s">
        <v>8219</v>
      </c>
      <c r="C150" s="23">
        <v>165</v>
      </c>
      <c r="H150" t="s">
        <v>8221</v>
      </c>
      <c r="I150">
        <v>0</v>
      </c>
    </row>
    <row r="151" spans="2:9" x14ac:dyDescent="0.35">
      <c r="B151" t="s">
        <v>8219</v>
      </c>
      <c r="C151" s="23">
        <v>111</v>
      </c>
      <c r="H151" t="s">
        <v>8221</v>
      </c>
      <c r="I151">
        <v>0</v>
      </c>
    </row>
    <row r="152" spans="2:9" x14ac:dyDescent="0.35">
      <c r="B152" t="s">
        <v>8219</v>
      </c>
      <c r="C152" s="23">
        <v>1596</v>
      </c>
      <c r="H152" t="s">
        <v>8221</v>
      </c>
      <c r="I152">
        <v>3</v>
      </c>
    </row>
    <row r="153" spans="2:9" x14ac:dyDescent="0.35">
      <c r="B153" t="s">
        <v>8219</v>
      </c>
      <c r="C153" s="23">
        <v>61</v>
      </c>
      <c r="H153" t="s">
        <v>8221</v>
      </c>
      <c r="I153">
        <v>0</v>
      </c>
    </row>
    <row r="154" spans="2:9" x14ac:dyDescent="0.35">
      <c r="B154" t="s">
        <v>8219</v>
      </c>
      <c r="C154" s="23">
        <v>287</v>
      </c>
      <c r="H154" t="s">
        <v>8221</v>
      </c>
      <c r="I154">
        <v>0</v>
      </c>
    </row>
    <row r="155" spans="2:9" x14ac:dyDescent="0.35">
      <c r="B155" t="s">
        <v>8219</v>
      </c>
      <c r="C155" s="23">
        <v>65</v>
      </c>
      <c r="H155" t="s">
        <v>8221</v>
      </c>
      <c r="I155">
        <v>0</v>
      </c>
    </row>
    <row r="156" spans="2:9" x14ac:dyDescent="0.35">
      <c r="B156" t="s">
        <v>8219</v>
      </c>
      <c r="C156" s="23">
        <v>118</v>
      </c>
      <c r="H156" t="s">
        <v>8221</v>
      </c>
      <c r="I156">
        <v>0</v>
      </c>
    </row>
    <row r="157" spans="2:9" x14ac:dyDescent="0.35">
      <c r="B157" t="s">
        <v>8219</v>
      </c>
      <c r="C157" s="23">
        <v>113</v>
      </c>
      <c r="H157" t="s">
        <v>8221</v>
      </c>
      <c r="I157">
        <v>3</v>
      </c>
    </row>
    <row r="158" spans="2:9" x14ac:dyDescent="0.35">
      <c r="B158" t="s">
        <v>8219</v>
      </c>
      <c r="C158" s="23">
        <v>332</v>
      </c>
      <c r="H158" t="s">
        <v>8221</v>
      </c>
      <c r="I158">
        <v>0</v>
      </c>
    </row>
    <row r="159" spans="2:9" x14ac:dyDescent="0.35">
      <c r="B159" t="s">
        <v>8219</v>
      </c>
      <c r="C159" s="23">
        <v>62</v>
      </c>
      <c r="H159" t="s">
        <v>8221</v>
      </c>
      <c r="I159">
        <v>1</v>
      </c>
    </row>
    <row r="160" spans="2:9" x14ac:dyDescent="0.35">
      <c r="B160" t="s">
        <v>8219</v>
      </c>
      <c r="C160" s="23">
        <v>951</v>
      </c>
      <c r="H160" t="s">
        <v>8221</v>
      </c>
      <c r="I160">
        <v>3</v>
      </c>
    </row>
    <row r="161" spans="2:9" x14ac:dyDescent="0.35">
      <c r="B161" t="s">
        <v>8219</v>
      </c>
      <c r="C161" s="23">
        <v>415</v>
      </c>
      <c r="H161" t="s">
        <v>8221</v>
      </c>
      <c r="I161">
        <v>22</v>
      </c>
    </row>
    <row r="162" spans="2:9" x14ac:dyDescent="0.35">
      <c r="B162" t="s">
        <v>8219</v>
      </c>
      <c r="C162" s="23">
        <v>305</v>
      </c>
      <c r="H162" t="s">
        <v>8221</v>
      </c>
      <c r="I162">
        <v>26</v>
      </c>
    </row>
    <row r="163" spans="2:9" x14ac:dyDescent="0.35">
      <c r="B163" t="s">
        <v>8219</v>
      </c>
      <c r="C163" s="23">
        <v>2139</v>
      </c>
      <c r="H163" t="s">
        <v>8221</v>
      </c>
      <c r="I163">
        <v>4</v>
      </c>
    </row>
    <row r="164" spans="2:9" x14ac:dyDescent="0.35">
      <c r="B164" t="s">
        <v>8219</v>
      </c>
      <c r="C164" s="23">
        <v>79</v>
      </c>
      <c r="H164" t="s">
        <v>8221</v>
      </c>
      <c r="I164">
        <v>0</v>
      </c>
    </row>
    <row r="165" spans="2:9" x14ac:dyDescent="0.35">
      <c r="B165" t="s">
        <v>8219</v>
      </c>
      <c r="C165" s="23">
        <v>179</v>
      </c>
      <c r="H165" t="s">
        <v>8221</v>
      </c>
      <c r="I165">
        <v>4</v>
      </c>
    </row>
    <row r="166" spans="2:9" x14ac:dyDescent="0.35">
      <c r="B166" t="s">
        <v>8219</v>
      </c>
      <c r="C166" s="23">
        <v>202</v>
      </c>
      <c r="H166" t="s">
        <v>8221</v>
      </c>
      <c r="I166">
        <v>9</v>
      </c>
    </row>
    <row r="167" spans="2:9" x14ac:dyDescent="0.35">
      <c r="B167" t="s">
        <v>8219</v>
      </c>
      <c r="C167" s="23">
        <v>760</v>
      </c>
      <c r="H167" t="s">
        <v>8221</v>
      </c>
      <c r="I167">
        <v>5</v>
      </c>
    </row>
    <row r="168" spans="2:9" x14ac:dyDescent="0.35">
      <c r="B168" t="s">
        <v>8219</v>
      </c>
      <c r="C168" s="23">
        <v>563</v>
      </c>
      <c r="H168" t="s">
        <v>8221</v>
      </c>
      <c r="I168">
        <v>14</v>
      </c>
    </row>
    <row r="169" spans="2:9" x14ac:dyDescent="0.35">
      <c r="B169" t="s">
        <v>8219</v>
      </c>
      <c r="C169" s="23">
        <v>135</v>
      </c>
      <c r="H169" t="s">
        <v>8221</v>
      </c>
      <c r="I169">
        <v>1</v>
      </c>
    </row>
    <row r="170" spans="2:9" x14ac:dyDescent="0.35">
      <c r="B170" t="s">
        <v>8219</v>
      </c>
      <c r="C170" s="23">
        <v>290</v>
      </c>
      <c r="H170" t="s">
        <v>8221</v>
      </c>
      <c r="I170">
        <v>10</v>
      </c>
    </row>
    <row r="171" spans="2:9" x14ac:dyDescent="0.35">
      <c r="B171" t="s">
        <v>8219</v>
      </c>
      <c r="C171" s="23">
        <v>447</v>
      </c>
      <c r="H171" t="s">
        <v>8221</v>
      </c>
      <c r="I171">
        <v>3</v>
      </c>
    </row>
    <row r="172" spans="2:9" x14ac:dyDescent="0.35">
      <c r="B172" t="s">
        <v>8219</v>
      </c>
      <c r="C172" s="23">
        <v>232</v>
      </c>
      <c r="H172" t="s">
        <v>8221</v>
      </c>
      <c r="I172">
        <v>1</v>
      </c>
    </row>
    <row r="173" spans="2:9" x14ac:dyDescent="0.35">
      <c r="B173" t="s">
        <v>8219</v>
      </c>
      <c r="C173" s="23">
        <v>168</v>
      </c>
      <c r="H173" t="s">
        <v>8221</v>
      </c>
      <c r="I173">
        <v>0</v>
      </c>
    </row>
    <row r="174" spans="2:9" x14ac:dyDescent="0.35">
      <c r="B174" t="s">
        <v>8219</v>
      </c>
      <c r="C174" s="23">
        <v>128</v>
      </c>
      <c r="H174" t="s">
        <v>8221</v>
      </c>
      <c r="I174">
        <v>5</v>
      </c>
    </row>
    <row r="175" spans="2:9" x14ac:dyDescent="0.35">
      <c r="B175" t="s">
        <v>8219</v>
      </c>
      <c r="C175" s="23">
        <v>493</v>
      </c>
      <c r="H175" t="s">
        <v>8221</v>
      </c>
      <c r="I175">
        <v>2</v>
      </c>
    </row>
    <row r="176" spans="2:9" x14ac:dyDescent="0.35">
      <c r="B176" t="s">
        <v>8219</v>
      </c>
      <c r="C176" s="23">
        <v>131</v>
      </c>
      <c r="H176" t="s">
        <v>8221</v>
      </c>
      <c r="I176">
        <v>68</v>
      </c>
    </row>
    <row r="177" spans="2:9" x14ac:dyDescent="0.35">
      <c r="B177" t="s">
        <v>8219</v>
      </c>
      <c r="C177" s="23">
        <v>50</v>
      </c>
      <c r="H177" t="s">
        <v>8221</v>
      </c>
      <c r="I177">
        <v>3</v>
      </c>
    </row>
    <row r="178" spans="2:9" x14ac:dyDescent="0.35">
      <c r="B178" t="s">
        <v>8219</v>
      </c>
      <c r="C178" s="23">
        <v>665</v>
      </c>
      <c r="H178" t="s">
        <v>8221</v>
      </c>
      <c r="I178">
        <v>34</v>
      </c>
    </row>
    <row r="179" spans="2:9" x14ac:dyDescent="0.35">
      <c r="B179" t="s">
        <v>8219</v>
      </c>
      <c r="C179" s="23">
        <v>129</v>
      </c>
      <c r="H179" t="s">
        <v>8221</v>
      </c>
      <c r="I179">
        <v>0</v>
      </c>
    </row>
    <row r="180" spans="2:9" x14ac:dyDescent="0.35">
      <c r="B180" t="s">
        <v>8219</v>
      </c>
      <c r="C180" s="23">
        <v>142</v>
      </c>
      <c r="H180" t="s">
        <v>8221</v>
      </c>
      <c r="I180">
        <v>3</v>
      </c>
    </row>
    <row r="181" spans="2:9" x14ac:dyDescent="0.35">
      <c r="B181" t="s">
        <v>8219</v>
      </c>
      <c r="C181" s="23">
        <v>2436</v>
      </c>
      <c r="H181" t="s">
        <v>8221</v>
      </c>
      <c r="I181">
        <v>0</v>
      </c>
    </row>
    <row r="182" spans="2:9" x14ac:dyDescent="0.35">
      <c r="B182" t="s">
        <v>8219</v>
      </c>
      <c r="C182" s="23">
        <v>244</v>
      </c>
      <c r="H182" t="s">
        <v>8221</v>
      </c>
      <c r="I182">
        <v>70</v>
      </c>
    </row>
    <row r="183" spans="2:9" x14ac:dyDescent="0.35">
      <c r="B183" t="s">
        <v>8219</v>
      </c>
      <c r="C183" s="23">
        <v>298</v>
      </c>
      <c r="H183" t="s">
        <v>8221</v>
      </c>
      <c r="I183">
        <v>1</v>
      </c>
    </row>
    <row r="184" spans="2:9" x14ac:dyDescent="0.35">
      <c r="B184" t="s">
        <v>8219</v>
      </c>
      <c r="C184" s="23">
        <v>251</v>
      </c>
      <c r="H184" t="s">
        <v>8221</v>
      </c>
      <c r="I184">
        <v>1</v>
      </c>
    </row>
    <row r="185" spans="2:9" x14ac:dyDescent="0.35">
      <c r="B185" t="s">
        <v>8219</v>
      </c>
      <c r="C185" s="23">
        <v>108</v>
      </c>
      <c r="H185" t="s">
        <v>8221</v>
      </c>
      <c r="I185">
        <v>1</v>
      </c>
    </row>
    <row r="186" spans="2:9" x14ac:dyDescent="0.35">
      <c r="B186" t="s">
        <v>8219</v>
      </c>
      <c r="C186" s="23">
        <v>82</v>
      </c>
      <c r="H186" t="s">
        <v>8221</v>
      </c>
      <c r="I186">
        <v>2</v>
      </c>
    </row>
    <row r="187" spans="2:9" x14ac:dyDescent="0.35">
      <c r="B187" t="s">
        <v>8219</v>
      </c>
      <c r="C187" s="23">
        <v>74</v>
      </c>
      <c r="H187" t="s">
        <v>8221</v>
      </c>
      <c r="I187">
        <v>2</v>
      </c>
    </row>
    <row r="188" spans="2:9" x14ac:dyDescent="0.35">
      <c r="B188" t="s">
        <v>8219</v>
      </c>
      <c r="C188" s="23">
        <v>189</v>
      </c>
      <c r="H188" t="s">
        <v>8221</v>
      </c>
      <c r="I188">
        <v>34</v>
      </c>
    </row>
    <row r="189" spans="2:9" x14ac:dyDescent="0.35">
      <c r="B189" t="s">
        <v>8219</v>
      </c>
      <c r="C189" s="23">
        <v>80</v>
      </c>
      <c r="H189" t="s">
        <v>8221</v>
      </c>
      <c r="I189">
        <v>2</v>
      </c>
    </row>
    <row r="190" spans="2:9" x14ac:dyDescent="0.35">
      <c r="B190" t="s">
        <v>8219</v>
      </c>
      <c r="C190" s="23">
        <v>576</v>
      </c>
      <c r="H190" t="s">
        <v>8221</v>
      </c>
      <c r="I190">
        <v>0</v>
      </c>
    </row>
    <row r="191" spans="2:9" x14ac:dyDescent="0.35">
      <c r="B191" t="s">
        <v>8219</v>
      </c>
      <c r="C191" s="23">
        <v>202</v>
      </c>
      <c r="H191" t="s">
        <v>8221</v>
      </c>
      <c r="I191">
        <v>1</v>
      </c>
    </row>
    <row r="192" spans="2:9" x14ac:dyDescent="0.35">
      <c r="B192" t="s">
        <v>8219</v>
      </c>
      <c r="C192" s="23">
        <v>238</v>
      </c>
      <c r="H192" t="s">
        <v>8221</v>
      </c>
      <c r="I192">
        <v>8</v>
      </c>
    </row>
    <row r="193" spans="2:9" x14ac:dyDescent="0.35">
      <c r="B193" t="s">
        <v>8219</v>
      </c>
      <c r="C193" s="23">
        <v>36</v>
      </c>
      <c r="H193" t="s">
        <v>8221</v>
      </c>
      <c r="I193">
        <v>4</v>
      </c>
    </row>
    <row r="194" spans="2:9" x14ac:dyDescent="0.35">
      <c r="B194" t="s">
        <v>8219</v>
      </c>
      <c r="C194" s="23">
        <v>150</v>
      </c>
      <c r="H194" t="s">
        <v>8221</v>
      </c>
      <c r="I194">
        <v>28</v>
      </c>
    </row>
    <row r="195" spans="2:9" x14ac:dyDescent="0.35">
      <c r="B195" t="s">
        <v>8219</v>
      </c>
      <c r="C195" s="23">
        <v>146</v>
      </c>
      <c r="H195" t="s">
        <v>8221</v>
      </c>
      <c r="I195">
        <v>0</v>
      </c>
    </row>
    <row r="196" spans="2:9" x14ac:dyDescent="0.35">
      <c r="B196" t="s">
        <v>8219</v>
      </c>
      <c r="C196" s="23">
        <v>222</v>
      </c>
      <c r="H196" t="s">
        <v>8221</v>
      </c>
      <c r="I196">
        <v>6</v>
      </c>
    </row>
    <row r="197" spans="2:9" x14ac:dyDescent="0.35">
      <c r="B197" t="s">
        <v>8219</v>
      </c>
      <c r="C197" s="23">
        <v>120</v>
      </c>
      <c r="H197" t="s">
        <v>8221</v>
      </c>
      <c r="I197">
        <v>22</v>
      </c>
    </row>
    <row r="198" spans="2:9" x14ac:dyDescent="0.35">
      <c r="B198" t="s">
        <v>8219</v>
      </c>
      <c r="C198" s="23">
        <v>126</v>
      </c>
      <c r="H198" t="s">
        <v>8221</v>
      </c>
      <c r="I198">
        <v>0</v>
      </c>
    </row>
    <row r="199" spans="2:9" x14ac:dyDescent="0.35">
      <c r="B199" t="s">
        <v>8219</v>
      </c>
      <c r="C199" s="23">
        <v>158</v>
      </c>
      <c r="H199" t="s">
        <v>8221</v>
      </c>
      <c r="I199">
        <v>1</v>
      </c>
    </row>
    <row r="200" spans="2:9" x14ac:dyDescent="0.35">
      <c r="B200" t="s">
        <v>8219</v>
      </c>
      <c r="C200" s="23">
        <v>316</v>
      </c>
      <c r="H200" t="s">
        <v>8221</v>
      </c>
      <c r="I200">
        <v>20</v>
      </c>
    </row>
    <row r="201" spans="2:9" x14ac:dyDescent="0.35">
      <c r="B201" t="s">
        <v>8219</v>
      </c>
      <c r="C201" s="23">
        <v>284</v>
      </c>
      <c r="H201" t="s">
        <v>8221</v>
      </c>
      <c r="I201">
        <v>0</v>
      </c>
    </row>
    <row r="202" spans="2:9" x14ac:dyDescent="0.35">
      <c r="B202" t="s">
        <v>8219</v>
      </c>
      <c r="C202" s="23">
        <v>51</v>
      </c>
      <c r="H202" t="s">
        <v>8221</v>
      </c>
      <c r="I202">
        <v>1</v>
      </c>
    </row>
    <row r="203" spans="2:9" x14ac:dyDescent="0.35">
      <c r="B203" t="s">
        <v>8219</v>
      </c>
      <c r="C203" s="23">
        <v>158</v>
      </c>
      <c r="H203" t="s">
        <v>8221</v>
      </c>
      <c r="I203">
        <v>3</v>
      </c>
    </row>
    <row r="204" spans="2:9" x14ac:dyDescent="0.35">
      <c r="B204" t="s">
        <v>8219</v>
      </c>
      <c r="C204" s="23">
        <v>337</v>
      </c>
      <c r="H204" t="s">
        <v>8221</v>
      </c>
      <c r="I204">
        <v>2</v>
      </c>
    </row>
    <row r="205" spans="2:9" x14ac:dyDescent="0.35">
      <c r="B205" t="s">
        <v>8219</v>
      </c>
      <c r="C205" s="23">
        <v>186</v>
      </c>
      <c r="H205" t="s">
        <v>8221</v>
      </c>
      <c r="I205">
        <v>0</v>
      </c>
    </row>
    <row r="206" spans="2:9" x14ac:dyDescent="0.35">
      <c r="B206" t="s">
        <v>8219</v>
      </c>
      <c r="C206" s="23">
        <v>58</v>
      </c>
      <c r="H206" t="s">
        <v>8221</v>
      </c>
      <c r="I206">
        <v>2</v>
      </c>
    </row>
    <row r="207" spans="2:9" x14ac:dyDescent="0.35">
      <c r="B207" t="s">
        <v>8219</v>
      </c>
      <c r="C207" s="23">
        <v>82</v>
      </c>
      <c r="H207" t="s">
        <v>8221</v>
      </c>
      <c r="I207">
        <v>1</v>
      </c>
    </row>
    <row r="208" spans="2:9" x14ac:dyDescent="0.35">
      <c r="B208" t="s">
        <v>8219</v>
      </c>
      <c r="C208" s="23">
        <v>736</v>
      </c>
      <c r="H208" t="s">
        <v>8221</v>
      </c>
      <c r="I208">
        <v>0</v>
      </c>
    </row>
    <row r="209" spans="2:9" x14ac:dyDescent="0.35">
      <c r="B209" t="s">
        <v>8219</v>
      </c>
      <c r="C209" s="23">
        <v>1151</v>
      </c>
      <c r="H209" t="s">
        <v>8221</v>
      </c>
      <c r="I209">
        <v>1</v>
      </c>
    </row>
    <row r="210" spans="2:9" x14ac:dyDescent="0.35">
      <c r="B210" t="s">
        <v>8219</v>
      </c>
      <c r="C210" s="23">
        <v>34</v>
      </c>
      <c r="H210" t="s">
        <v>8221</v>
      </c>
      <c r="I210">
        <v>0</v>
      </c>
    </row>
    <row r="211" spans="2:9" x14ac:dyDescent="0.35">
      <c r="B211" t="s">
        <v>8219</v>
      </c>
      <c r="C211" s="23">
        <v>498</v>
      </c>
      <c r="H211" t="s">
        <v>8221</v>
      </c>
      <c r="I211">
        <v>5</v>
      </c>
    </row>
    <row r="212" spans="2:9" x14ac:dyDescent="0.35">
      <c r="B212" t="s">
        <v>8219</v>
      </c>
      <c r="C212" s="23">
        <v>167</v>
      </c>
      <c r="H212" t="s">
        <v>8221</v>
      </c>
      <c r="I212">
        <v>1</v>
      </c>
    </row>
    <row r="213" spans="2:9" x14ac:dyDescent="0.35">
      <c r="B213" t="s">
        <v>8219</v>
      </c>
      <c r="C213" s="23">
        <v>340</v>
      </c>
      <c r="H213" t="s">
        <v>8221</v>
      </c>
      <c r="I213">
        <v>1</v>
      </c>
    </row>
    <row r="214" spans="2:9" x14ac:dyDescent="0.35">
      <c r="B214" t="s">
        <v>8219</v>
      </c>
      <c r="C214" s="23">
        <v>438</v>
      </c>
      <c r="H214" t="s">
        <v>8221</v>
      </c>
      <c r="I214">
        <v>2</v>
      </c>
    </row>
    <row r="215" spans="2:9" x14ac:dyDescent="0.35">
      <c r="B215" t="s">
        <v>8219</v>
      </c>
      <c r="C215" s="23">
        <v>555</v>
      </c>
      <c r="H215" t="s">
        <v>8221</v>
      </c>
      <c r="I215">
        <v>0</v>
      </c>
    </row>
    <row r="216" spans="2:9" x14ac:dyDescent="0.35">
      <c r="B216" t="s">
        <v>8219</v>
      </c>
      <c r="C216" s="23">
        <v>266</v>
      </c>
      <c r="H216" t="s">
        <v>8221</v>
      </c>
      <c r="I216">
        <v>9</v>
      </c>
    </row>
    <row r="217" spans="2:9" x14ac:dyDescent="0.35">
      <c r="B217" t="s">
        <v>8219</v>
      </c>
      <c r="C217" s="23">
        <v>69</v>
      </c>
      <c r="H217" t="s">
        <v>8221</v>
      </c>
      <c r="I217">
        <v>4</v>
      </c>
    </row>
    <row r="218" spans="2:9" x14ac:dyDescent="0.35">
      <c r="B218" t="s">
        <v>8219</v>
      </c>
      <c r="C218" s="23">
        <v>80</v>
      </c>
      <c r="H218" t="s">
        <v>8221</v>
      </c>
      <c r="I218">
        <v>4</v>
      </c>
    </row>
    <row r="219" spans="2:9" x14ac:dyDescent="0.35">
      <c r="B219" t="s">
        <v>8219</v>
      </c>
      <c r="C219" s="23">
        <v>493</v>
      </c>
      <c r="H219" t="s">
        <v>8221</v>
      </c>
      <c r="I219">
        <v>1</v>
      </c>
    </row>
    <row r="220" spans="2:9" x14ac:dyDescent="0.35">
      <c r="B220" t="s">
        <v>8219</v>
      </c>
      <c r="C220" s="23">
        <v>31</v>
      </c>
      <c r="H220" t="s">
        <v>8221</v>
      </c>
      <c r="I220">
        <v>1</v>
      </c>
    </row>
    <row r="221" spans="2:9" x14ac:dyDescent="0.35">
      <c r="B221" t="s">
        <v>8219</v>
      </c>
      <c r="C221" s="23">
        <v>236</v>
      </c>
      <c r="H221" t="s">
        <v>8221</v>
      </c>
      <c r="I221">
        <v>7</v>
      </c>
    </row>
    <row r="222" spans="2:9" x14ac:dyDescent="0.35">
      <c r="B222" t="s">
        <v>8219</v>
      </c>
      <c r="C222" s="23">
        <v>89</v>
      </c>
      <c r="H222" t="s">
        <v>8221</v>
      </c>
      <c r="I222">
        <v>5</v>
      </c>
    </row>
    <row r="223" spans="2:9" x14ac:dyDescent="0.35">
      <c r="B223" t="s">
        <v>8219</v>
      </c>
      <c r="C223" s="23">
        <v>299</v>
      </c>
      <c r="H223" t="s">
        <v>8221</v>
      </c>
      <c r="I223">
        <v>1</v>
      </c>
    </row>
    <row r="224" spans="2:9" x14ac:dyDescent="0.35">
      <c r="B224" t="s">
        <v>8219</v>
      </c>
      <c r="C224" s="23">
        <v>55</v>
      </c>
      <c r="H224" t="s">
        <v>8221</v>
      </c>
      <c r="I224">
        <v>0</v>
      </c>
    </row>
    <row r="225" spans="2:9" x14ac:dyDescent="0.35">
      <c r="B225" t="s">
        <v>8219</v>
      </c>
      <c r="C225" s="23">
        <v>325</v>
      </c>
      <c r="H225" t="s">
        <v>8221</v>
      </c>
      <c r="I225">
        <v>0</v>
      </c>
    </row>
    <row r="226" spans="2:9" x14ac:dyDescent="0.35">
      <c r="B226" t="s">
        <v>8219</v>
      </c>
      <c r="C226" s="23">
        <v>524</v>
      </c>
      <c r="H226" t="s">
        <v>8221</v>
      </c>
      <c r="I226">
        <v>1</v>
      </c>
    </row>
    <row r="227" spans="2:9" x14ac:dyDescent="0.35">
      <c r="B227" t="s">
        <v>8219</v>
      </c>
      <c r="C227" s="23">
        <v>285</v>
      </c>
      <c r="H227" t="s">
        <v>8221</v>
      </c>
      <c r="I227">
        <v>2</v>
      </c>
    </row>
    <row r="228" spans="2:9" x14ac:dyDescent="0.35">
      <c r="B228" t="s">
        <v>8219</v>
      </c>
      <c r="C228" s="23">
        <v>179</v>
      </c>
      <c r="H228" t="s">
        <v>8221</v>
      </c>
      <c r="I228">
        <v>0</v>
      </c>
    </row>
    <row r="229" spans="2:9" x14ac:dyDescent="0.35">
      <c r="B229" t="s">
        <v>8219</v>
      </c>
      <c r="C229" s="23">
        <v>188</v>
      </c>
      <c r="H229" t="s">
        <v>8221</v>
      </c>
      <c r="I229">
        <v>4</v>
      </c>
    </row>
    <row r="230" spans="2:9" x14ac:dyDescent="0.35">
      <c r="B230" t="s">
        <v>8219</v>
      </c>
      <c r="C230" s="23">
        <v>379</v>
      </c>
      <c r="H230" t="s">
        <v>8221</v>
      </c>
      <c r="I230">
        <v>7</v>
      </c>
    </row>
    <row r="231" spans="2:9" x14ac:dyDescent="0.35">
      <c r="B231" t="s">
        <v>8219</v>
      </c>
      <c r="C231" s="23">
        <v>119</v>
      </c>
      <c r="H231" t="s">
        <v>8221</v>
      </c>
      <c r="I231">
        <v>2</v>
      </c>
    </row>
    <row r="232" spans="2:9" x14ac:dyDescent="0.35">
      <c r="B232" t="s">
        <v>8219</v>
      </c>
      <c r="C232" s="23">
        <v>167</v>
      </c>
      <c r="H232" t="s">
        <v>8221</v>
      </c>
      <c r="I232">
        <v>1</v>
      </c>
    </row>
    <row r="233" spans="2:9" x14ac:dyDescent="0.35">
      <c r="B233" t="s">
        <v>8219</v>
      </c>
      <c r="C233" s="23">
        <v>221</v>
      </c>
      <c r="H233" t="s">
        <v>8221</v>
      </c>
      <c r="I233">
        <v>9</v>
      </c>
    </row>
    <row r="234" spans="2:9" x14ac:dyDescent="0.35">
      <c r="B234" t="s">
        <v>8219</v>
      </c>
      <c r="C234" s="23">
        <v>964</v>
      </c>
      <c r="H234" t="s">
        <v>8221</v>
      </c>
      <c r="I234">
        <v>2</v>
      </c>
    </row>
    <row r="235" spans="2:9" x14ac:dyDescent="0.35">
      <c r="B235" t="s">
        <v>8219</v>
      </c>
      <c r="C235" s="23">
        <v>286</v>
      </c>
      <c r="H235" t="s">
        <v>8221</v>
      </c>
      <c r="I235">
        <v>1</v>
      </c>
    </row>
    <row r="236" spans="2:9" x14ac:dyDescent="0.35">
      <c r="B236" t="s">
        <v>8219</v>
      </c>
      <c r="C236" s="23">
        <v>613</v>
      </c>
      <c r="H236" t="s">
        <v>8221</v>
      </c>
      <c r="I236">
        <v>7</v>
      </c>
    </row>
    <row r="237" spans="2:9" x14ac:dyDescent="0.35">
      <c r="B237" t="s">
        <v>8219</v>
      </c>
      <c r="C237" s="23">
        <v>29</v>
      </c>
      <c r="H237" t="s">
        <v>8221</v>
      </c>
      <c r="I237">
        <v>2</v>
      </c>
    </row>
    <row r="238" spans="2:9" x14ac:dyDescent="0.35">
      <c r="B238" t="s">
        <v>8219</v>
      </c>
      <c r="C238" s="23">
        <v>165</v>
      </c>
      <c r="H238" t="s">
        <v>8221</v>
      </c>
      <c r="I238">
        <v>8</v>
      </c>
    </row>
    <row r="239" spans="2:9" x14ac:dyDescent="0.35">
      <c r="B239" t="s">
        <v>8219</v>
      </c>
      <c r="C239" s="23">
        <v>97</v>
      </c>
      <c r="H239" t="s">
        <v>8221</v>
      </c>
      <c r="I239">
        <v>2</v>
      </c>
    </row>
    <row r="240" spans="2:9" x14ac:dyDescent="0.35">
      <c r="B240" t="s">
        <v>8219</v>
      </c>
      <c r="C240" s="23">
        <v>303</v>
      </c>
      <c r="H240" t="s">
        <v>8221</v>
      </c>
      <c r="I240">
        <v>2</v>
      </c>
    </row>
    <row r="241" spans="2:9" x14ac:dyDescent="0.35">
      <c r="B241" t="s">
        <v>8219</v>
      </c>
      <c r="C241" s="23">
        <v>267</v>
      </c>
      <c r="H241" t="s">
        <v>8221</v>
      </c>
      <c r="I241">
        <v>7</v>
      </c>
    </row>
    <row r="242" spans="2:9" x14ac:dyDescent="0.35">
      <c r="B242" t="s">
        <v>8219</v>
      </c>
      <c r="C242" s="23">
        <v>302</v>
      </c>
      <c r="H242" t="s">
        <v>8221</v>
      </c>
      <c r="I242">
        <v>2</v>
      </c>
    </row>
    <row r="243" spans="2:9" x14ac:dyDescent="0.35">
      <c r="B243" t="s">
        <v>8219</v>
      </c>
      <c r="C243" s="23">
        <v>87</v>
      </c>
      <c r="H243" t="s">
        <v>8221</v>
      </c>
      <c r="I243">
        <v>18</v>
      </c>
    </row>
    <row r="244" spans="2:9" x14ac:dyDescent="0.35">
      <c r="B244" t="s">
        <v>8219</v>
      </c>
      <c r="C244" s="23">
        <v>354</v>
      </c>
      <c r="H244" t="s">
        <v>8221</v>
      </c>
      <c r="I244">
        <v>9</v>
      </c>
    </row>
    <row r="245" spans="2:9" x14ac:dyDescent="0.35">
      <c r="B245" t="s">
        <v>8219</v>
      </c>
      <c r="C245" s="23">
        <v>86</v>
      </c>
      <c r="H245" t="s">
        <v>8221</v>
      </c>
      <c r="I245">
        <v>4</v>
      </c>
    </row>
    <row r="246" spans="2:9" x14ac:dyDescent="0.35">
      <c r="B246" t="s">
        <v>8219</v>
      </c>
      <c r="C246" s="23">
        <v>26</v>
      </c>
      <c r="H246" t="s">
        <v>8221</v>
      </c>
      <c r="I246">
        <v>7</v>
      </c>
    </row>
    <row r="247" spans="2:9" x14ac:dyDescent="0.35">
      <c r="B247" t="s">
        <v>8219</v>
      </c>
      <c r="C247" s="23">
        <v>113</v>
      </c>
      <c r="H247" t="s">
        <v>8221</v>
      </c>
      <c r="I247">
        <v>29</v>
      </c>
    </row>
    <row r="248" spans="2:9" x14ac:dyDescent="0.35">
      <c r="B248" t="s">
        <v>8219</v>
      </c>
      <c r="C248" s="23">
        <v>65</v>
      </c>
      <c r="H248" t="s">
        <v>8221</v>
      </c>
      <c r="I248">
        <v>12</v>
      </c>
    </row>
    <row r="249" spans="2:9" x14ac:dyDescent="0.35">
      <c r="B249" t="s">
        <v>8219</v>
      </c>
      <c r="C249" s="23">
        <v>134</v>
      </c>
      <c r="H249" t="s">
        <v>8221</v>
      </c>
      <c r="I249">
        <v>4</v>
      </c>
    </row>
    <row r="250" spans="2:9" x14ac:dyDescent="0.35">
      <c r="B250" t="s">
        <v>8219</v>
      </c>
      <c r="C250" s="23">
        <v>119</v>
      </c>
      <c r="H250" t="s">
        <v>8221</v>
      </c>
      <c r="I250">
        <v>28</v>
      </c>
    </row>
    <row r="251" spans="2:9" x14ac:dyDescent="0.35">
      <c r="B251" t="s">
        <v>8219</v>
      </c>
      <c r="C251" s="23">
        <v>159</v>
      </c>
      <c r="H251" t="s">
        <v>8221</v>
      </c>
      <c r="I251">
        <v>25</v>
      </c>
    </row>
    <row r="252" spans="2:9" x14ac:dyDescent="0.35">
      <c r="B252" t="s">
        <v>8219</v>
      </c>
      <c r="C252" s="23">
        <v>167</v>
      </c>
      <c r="H252" t="s">
        <v>8221</v>
      </c>
      <c r="I252">
        <v>28</v>
      </c>
    </row>
    <row r="253" spans="2:9" x14ac:dyDescent="0.35">
      <c r="B253" t="s">
        <v>8219</v>
      </c>
      <c r="C253" s="23">
        <v>43</v>
      </c>
      <c r="H253" t="s">
        <v>8221</v>
      </c>
      <c r="I253">
        <v>310</v>
      </c>
    </row>
    <row r="254" spans="2:9" x14ac:dyDescent="0.35">
      <c r="B254" t="s">
        <v>8219</v>
      </c>
      <c r="C254" s="23">
        <v>1062</v>
      </c>
      <c r="H254" t="s">
        <v>8221</v>
      </c>
      <c r="I254">
        <v>15</v>
      </c>
    </row>
    <row r="255" spans="2:9" x14ac:dyDescent="0.35">
      <c r="B255" t="s">
        <v>8219</v>
      </c>
      <c r="C255" s="23">
        <v>9</v>
      </c>
      <c r="H255" t="s">
        <v>8221</v>
      </c>
      <c r="I255">
        <v>215</v>
      </c>
    </row>
    <row r="256" spans="2:9" x14ac:dyDescent="0.35">
      <c r="B256" t="s">
        <v>8219</v>
      </c>
      <c r="C256" s="23">
        <v>89</v>
      </c>
      <c r="H256" t="s">
        <v>8221</v>
      </c>
      <c r="I256">
        <v>3</v>
      </c>
    </row>
    <row r="257" spans="2:9" x14ac:dyDescent="0.35">
      <c r="B257" t="s">
        <v>8219</v>
      </c>
      <c r="C257" s="23">
        <v>174</v>
      </c>
      <c r="H257" t="s">
        <v>8221</v>
      </c>
      <c r="I257">
        <v>2</v>
      </c>
    </row>
    <row r="258" spans="2:9" x14ac:dyDescent="0.35">
      <c r="B258" t="s">
        <v>8219</v>
      </c>
      <c r="C258" s="23">
        <v>14</v>
      </c>
      <c r="H258" t="s">
        <v>8221</v>
      </c>
      <c r="I258">
        <v>26</v>
      </c>
    </row>
    <row r="259" spans="2:9" x14ac:dyDescent="0.35">
      <c r="B259" t="s">
        <v>8219</v>
      </c>
      <c r="C259" s="23">
        <v>48</v>
      </c>
      <c r="H259" t="s">
        <v>8221</v>
      </c>
      <c r="I259">
        <v>24</v>
      </c>
    </row>
    <row r="260" spans="2:9" x14ac:dyDescent="0.35">
      <c r="B260" t="s">
        <v>8219</v>
      </c>
      <c r="C260" s="23">
        <v>133</v>
      </c>
      <c r="H260" t="s">
        <v>8221</v>
      </c>
      <c r="I260">
        <v>96</v>
      </c>
    </row>
    <row r="261" spans="2:9" x14ac:dyDescent="0.35">
      <c r="B261" t="s">
        <v>8219</v>
      </c>
      <c r="C261" s="23">
        <v>83</v>
      </c>
      <c r="H261" t="s">
        <v>8221</v>
      </c>
      <c r="I261">
        <v>17</v>
      </c>
    </row>
    <row r="262" spans="2:9" x14ac:dyDescent="0.35">
      <c r="B262" t="s">
        <v>8219</v>
      </c>
      <c r="C262" s="23">
        <v>149</v>
      </c>
      <c r="H262" t="s">
        <v>8221</v>
      </c>
      <c r="I262">
        <v>94</v>
      </c>
    </row>
    <row r="263" spans="2:9" x14ac:dyDescent="0.35">
      <c r="B263" t="s">
        <v>8219</v>
      </c>
      <c r="C263" s="23">
        <v>49</v>
      </c>
      <c r="H263" t="s">
        <v>8221</v>
      </c>
      <c r="I263">
        <v>129</v>
      </c>
    </row>
    <row r="264" spans="2:9" x14ac:dyDescent="0.35">
      <c r="B264" t="s">
        <v>8219</v>
      </c>
      <c r="C264" s="23">
        <v>251</v>
      </c>
      <c r="H264" t="s">
        <v>8221</v>
      </c>
      <c r="I264">
        <v>1</v>
      </c>
    </row>
    <row r="265" spans="2:9" x14ac:dyDescent="0.35">
      <c r="B265" t="s">
        <v>8219</v>
      </c>
      <c r="C265" s="23">
        <v>22</v>
      </c>
      <c r="H265" t="s">
        <v>8221</v>
      </c>
      <c r="I265">
        <v>4</v>
      </c>
    </row>
    <row r="266" spans="2:9" x14ac:dyDescent="0.35">
      <c r="B266" t="s">
        <v>8219</v>
      </c>
      <c r="C266" s="23">
        <v>48</v>
      </c>
      <c r="H266" t="s">
        <v>8221</v>
      </c>
      <c r="I266">
        <v>3</v>
      </c>
    </row>
    <row r="267" spans="2:9" x14ac:dyDescent="0.35">
      <c r="B267" t="s">
        <v>8219</v>
      </c>
      <c r="C267" s="23">
        <v>383</v>
      </c>
      <c r="H267" t="s">
        <v>8221</v>
      </c>
      <c r="I267">
        <v>135</v>
      </c>
    </row>
    <row r="268" spans="2:9" x14ac:dyDescent="0.35">
      <c r="B268" t="s">
        <v>8219</v>
      </c>
      <c r="C268" s="23">
        <v>237</v>
      </c>
      <c r="H268" t="s">
        <v>8221</v>
      </c>
      <c r="I268">
        <v>10</v>
      </c>
    </row>
    <row r="269" spans="2:9" x14ac:dyDescent="0.35">
      <c r="B269" t="s">
        <v>8219</v>
      </c>
      <c r="C269" s="23">
        <v>13</v>
      </c>
      <c r="H269" t="s">
        <v>8221</v>
      </c>
      <c r="I269">
        <v>0</v>
      </c>
    </row>
    <row r="270" spans="2:9" x14ac:dyDescent="0.35">
      <c r="B270" t="s">
        <v>8219</v>
      </c>
      <c r="C270" s="23">
        <v>562</v>
      </c>
      <c r="H270" t="s">
        <v>8221</v>
      </c>
      <c r="I270">
        <v>6</v>
      </c>
    </row>
    <row r="271" spans="2:9" x14ac:dyDescent="0.35">
      <c r="B271" t="s">
        <v>8219</v>
      </c>
      <c r="C271" s="23">
        <v>71</v>
      </c>
      <c r="H271" t="s">
        <v>8221</v>
      </c>
      <c r="I271">
        <v>36</v>
      </c>
    </row>
    <row r="272" spans="2:9" x14ac:dyDescent="0.35">
      <c r="B272" t="s">
        <v>8219</v>
      </c>
      <c r="C272" s="23">
        <v>1510</v>
      </c>
      <c r="H272" t="s">
        <v>8221</v>
      </c>
      <c r="I272">
        <v>336</v>
      </c>
    </row>
    <row r="273" spans="2:9" x14ac:dyDescent="0.35">
      <c r="B273" t="s">
        <v>8219</v>
      </c>
      <c r="C273" s="23">
        <v>14</v>
      </c>
      <c r="H273" t="s">
        <v>8221</v>
      </c>
      <c r="I273">
        <v>34</v>
      </c>
    </row>
    <row r="274" spans="2:9" x14ac:dyDescent="0.35">
      <c r="B274" t="s">
        <v>8219</v>
      </c>
      <c r="C274" s="23">
        <v>193</v>
      </c>
      <c r="H274" t="s">
        <v>8221</v>
      </c>
      <c r="I274">
        <v>10</v>
      </c>
    </row>
    <row r="275" spans="2:9" x14ac:dyDescent="0.35">
      <c r="B275" t="s">
        <v>8219</v>
      </c>
      <c r="C275" s="23">
        <v>206</v>
      </c>
      <c r="H275" t="s">
        <v>8221</v>
      </c>
      <c r="I275">
        <v>201</v>
      </c>
    </row>
    <row r="276" spans="2:9" x14ac:dyDescent="0.35">
      <c r="B276" t="s">
        <v>8219</v>
      </c>
      <c r="C276" s="23">
        <v>351</v>
      </c>
      <c r="H276" t="s">
        <v>8221</v>
      </c>
      <c r="I276">
        <v>296</v>
      </c>
    </row>
    <row r="277" spans="2:9" x14ac:dyDescent="0.35">
      <c r="B277" t="s">
        <v>8219</v>
      </c>
      <c r="C277" s="23">
        <v>50</v>
      </c>
      <c r="H277" t="s">
        <v>8221</v>
      </c>
      <c r="I277">
        <v>7</v>
      </c>
    </row>
    <row r="278" spans="2:9" x14ac:dyDescent="0.35">
      <c r="B278" t="s">
        <v>8219</v>
      </c>
      <c r="C278" s="23">
        <v>184</v>
      </c>
      <c r="H278" t="s">
        <v>8221</v>
      </c>
      <c r="I278">
        <v>7</v>
      </c>
    </row>
    <row r="279" spans="2:9" x14ac:dyDescent="0.35">
      <c r="B279" t="s">
        <v>8219</v>
      </c>
      <c r="C279" s="23">
        <v>196</v>
      </c>
      <c r="H279" t="s">
        <v>8221</v>
      </c>
      <c r="I279">
        <v>1</v>
      </c>
    </row>
    <row r="280" spans="2:9" x14ac:dyDescent="0.35">
      <c r="B280" t="s">
        <v>8219</v>
      </c>
      <c r="C280" s="23">
        <v>229</v>
      </c>
      <c r="H280" t="s">
        <v>8221</v>
      </c>
      <c r="I280">
        <v>114</v>
      </c>
    </row>
    <row r="281" spans="2:9" x14ac:dyDescent="0.35">
      <c r="B281" t="s">
        <v>8219</v>
      </c>
      <c r="C281" s="23">
        <v>67</v>
      </c>
      <c r="H281" t="s">
        <v>8221</v>
      </c>
      <c r="I281">
        <v>29</v>
      </c>
    </row>
    <row r="282" spans="2:9" x14ac:dyDescent="0.35">
      <c r="B282" t="s">
        <v>8219</v>
      </c>
      <c r="C282" s="23">
        <v>95</v>
      </c>
      <c r="H282" t="s">
        <v>8221</v>
      </c>
      <c r="I282">
        <v>890</v>
      </c>
    </row>
    <row r="283" spans="2:9" x14ac:dyDescent="0.35">
      <c r="B283" t="s">
        <v>8219</v>
      </c>
      <c r="C283" s="23">
        <v>62</v>
      </c>
      <c r="H283" t="s">
        <v>8221</v>
      </c>
      <c r="I283">
        <v>31</v>
      </c>
    </row>
    <row r="284" spans="2:9" x14ac:dyDescent="0.35">
      <c r="B284" t="s">
        <v>8219</v>
      </c>
      <c r="C284" s="23">
        <v>73</v>
      </c>
      <c r="H284" t="s">
        <v>8221</v>
      </c>
      <c r="I284">
        <v>21</v>
      </c>
    </row>
    <row r="285" spans="2:9" x14ac:dyDescent="0.35">
      <c r="B285" t="s">
        <v>8219</v>
      </c>
      <c r="C285" s="23">
        <v>43</v>
      </c>
      <c r="H285" t="s">
        <v>8221</v>
      </c>
      <c r="I285">
        <v>37</v>
      </c>
    </row>
    <row r="286" spans="2:9" x14ac:dyDescent="0.35">
      <c r="B286" t="s">
        <v>8219</v>
      </c>
      <c r="C286" s="23">
        <v>70</v>
      </c>
      <c r="H286" t="s">
        <v>8221</v>
      </c>
      <c r="I286">
        <v>7</v>
      </c>
    </row>
    <row r="287" spans="2:9" x14ac:dyDescent="0.35">
      <c r="B287" t="s">
        <v>8219</v>
      </c>
      <c r="C287" s="23">
        <v>271</v>
      </c>
      <c r="H287" t="s">
        <v>8221</v>
      </c>
      <c r="I287">
        <v>4</v>
      </c>
    </row>
    <row r="288" spans="2:9" x14ac:dyDescent="0.35">
      <c r="B288" t="s">
        <v>8219</v>
      </c>
      <c r="C288" s="23">
        <v>55</v>
      </c>
      <c r="H288" t="s">
        <v>8221</v>
      </c>
      <c r="I288">
        <v>5</v>
      </c>
    </row>
    <row r="289" spans="2:9" x14ac:dyDescent="0.35">
      <c r="B289" t="s">
        <v>8219</v>
      </c>
      <c r="C289" s="23">
        <v>35</v>
      </c>
      <c r="H289" t="s">
        <v>8221</v>
      </c>
      <c r="I289">
        <v>0</v>
      </c>
    </row>
    <row r="290" spans="2:9" x14ac:dyDescent="0.35">
      <c r="B290" t="s">
        <v>8219</v>
      </c>
      <c r="C290" s="23">
        <v>22</v>
      </c>
      <c r="H290" t="s">
        <v>8221</v>
      </c>
      <c r="I290">
        <v>456</v>
      </c>
    </row>
    <row r="291" spans="2:9" x14ac:dyDescent="0.35">
      <c r="B291" t="s">
        <v>8219</v>
      </c>
      <c r="C291" s="23">
        <v>38</v>
      </c>
      <c r="H291" t="s">
        <v>8221</v>
      </c>
      <c r="I291">
        <v>369</v>
      </c>
    </row>
    <row r="292" spans="2:9" x14ac:dyDescent="0.35">
      <c r="B292" t="s">
        <v>8219</v>
      </c>
      <c r="C292" s="23">
        <v>15</v>
      </c>
      <c r="H292" t="s">
        <v>8221</v>
      </c>
      <c r="I292">
        <v>2</v>
      </c>
    </row>
    <row r="293" spans="2:9" x14ac:dyDescent="0.35">
      <c r="B293" t="s">
        <v>8219</v>
      </c>
      <c r="C293" s="23">
        <v>7</v>
      </c>
      <c r="H293" t="s">
        <v>8221</v>
      </c>
      <c r="I293">
        <v>0</v>
      </c>
    </row>
    <row r="294" spans="2:9" x14ac:dyDescent="0.35">
      <c r="B294" t="s">
        <v>8219</v>
      </c>
      <c r="C294" s="23">
        <v>241</v>
      </c>
      <c r="H294" t="s">
        <v>8221</v>
      </c>
      <c r="I294">
        <v>338</v>
      </c>
    </row>
    <row r="295" spans="2:9" x14ac:dyDescent="0.35">
      <c r="B295" t="s">
        <v>8219</v>
      </c>
      <c r="C295" s="23">
        <v>55</v>
      </c>
      <c r="H295" t="s">
        <v>8221</v>
      </c>
      <c r="I295">
        <v>4</v>
      </c>
    </row>
    <row r="296" spans="2:9" x14ac:dyDescent="0.35">
      <c r="B296" t="s">
        <v>8219</v>
      </c>
      <c r="C296" s="23">
        <v>171</v>
      </c>
      <c r="H296" t="s">
        <v>8221</v>
      </c>
      <c r="I296">
        <v>1</v>
      </c>
    </row>
    <row r="297" spans="2:9" x14ac:dyDescent="0.35">
      <c r="B297" t="s">
        <v>8219</v>
      </c>
      <c r="C297" s="23">
        <v>208</v>
      </c>
      <c r="H297" t="s">
        <v>8221</v>
      </c>
      <c r="I297">
        <v>28</v>
      </c>
    </row>
    <row r="298" spans="2:9" x14ac:dyDescent="0.35">
      <c r="B298" t="s">
        <v>8219</v>
      </c>
      <c r="C298" s="23">
        <v>21</v>
      </c>
      <c r="H298" t="s">
        <v>8221</v>
      </c>
      <c r="I298">
        <v>12</v>
      </c>
    </row>
    <row r="299" spans="2:9" x14ac:dyDescent="0.35">
      <c r="B299" t="s">
        <v>8219</v>
      </c>
      <c r="C299" s="23">
        <v>25</v>
      </c>
      <c r="H299" t="s">
        <v>8221</v>
      </c>
      <c r="I299">
        <v>16</v>
      </c>
    </row>
    <row r="300" spans="2:9" x14ac:dyDescent="0.35">
      <c r="B300" t="s">
        <v>8219</v>
      </c>
      <c r="C300" s="23">
        <v>52</v>
      </c>
      <c r="H300" t="s">
        <v>8221</v>
      </c>
      <c r="I300">
        <v>4</v>
      </c>
    </row>
    <row r="301" spans="2:9" x14ac:dyDescent="0.35">
      <c r="B301" t="s">
        <v>8219</v>
      </c>
      <c r="C301" s="23">
        <v>104</v>
      </c>
      <c r="H301" t="s">
        <v>8221</v>
      </c>
      <c r="I301">
        <v>4</v>
      </c>
    </row>
    <row r="302" spans="2:9" x14ac:dyDescent="0.35">
      <c r="B302" t="s">
        <v>8219</v>
      </c>
      <c r="C302" s="23">
        <v>73</v>
      </c>
      <c r="H302" t="s">
        <v>8221</v>
      </c>
      <c r="I302">
        <v>10</v>
      </c>
    </row>
    <row r="303" spans="2:9" x14ac:dyDescent="0.35">
      <c r="B303" t="s">
        <v>8219</v>
      </c>
      <c r="C303" s="23">
        <v>34</v>
      </c>
      <c r="H303" t="s">
        <v>8221</v>
      </c>
      <c r="I303">
        <v>0</v>
      </c>
    </row>
    <row r="304" spans="2:9" x14ac:dyDescent="0.35">
      <c r="B304" t="s">
        <v>8219</v>
      </c>
      <c r="C304" s="23">
        <v>56</v>
      </c>
      <c r="H304" t="s">
        <v>8221</v>
      </c>
      <c r="I304">
        <v>6</v>
      </c>
    </row>
    <row r="305" spans="2:9" x14ac:dyDescent="0.35">
      <c r="B305" t="s">
        <v>8219</v>
      </c>
      <c r="C305" s="23">
        <v>31</v>
      </c>
      <c r="H305" t="s">
        <v>8221</v>
      </c>
      <c r="I305">
        <v>0</v>
      </c>
    </row>
    <row r="306" spans="2:9" x14ac:dyDescent="0.35">
      <c r="B306" t="s">
        <v>8219</v>
      </c>
      <c r="C306" s="23">
        <v>84</v>
      </c>
      <c r="H306" t="s">
        <v>8221</v>
      </c>
      <c r="I306">
        <v>1</v>
      </c>
    </row>
    <row r="307" spans="2:9" x14ac:dyDescent="0.35">
      <c r="B307" t="s">
        <v>8219</v>
      </c>
      <c r="C307" s="23">
        <v>130</v>
      </c>
      <c r="H307" t="s">
        <v>8221</v>
      </c>
      <c r="I307">
        <v>0</v>
      </c>
    </row>
    <row r="308" spans="2:9" x14ac:dyDescent="0.35">
      <c r="B308" t="s">
        <v>8219</v>
      </c>
      <c r="C308" s="23">
        <v>12</v>
      </c>
      <c r="H308" t="s">
        <v>8221</v>
      </c>
      <c r="I308">
        <v>44</v>
      </c>
    </row>
    <row r="309" spans="2:9" x14ac:dyDescent="0.35">
      <c r="B309" t="s">
        <v>8219</v>
      </c>
      <c r="C309" s="23">
        <v>23</v>
      </c>
      <c r="H309" t="s">
        <v>8221</v>
      </c>
      <c r="I309">
        <v>0</v>
      </c>
    </row>
    <row r="310" spans="2:9" x14ac:dyDescent="0.35">
      <c r="B310" t="s">
        <v>8219</v>
      </c>
      <c r="C310" s="23">
        <v>158</v>
      </c>
      <c r="H310" t="s">
        <v>8221</v>
      </c>
      <c r="I310">
        <v>3</v>
      </c>
    </row>
    <row r="311" spans="2:9" x14ac:dyDescent="0.35">
      <c r="B311" t="s">
        <v>8219</v>
      </c>
      <c r="C311" s="23">
        <v>30</v>
      </c>
      <c r="H311" t="s">
        <v>8221</v>
      </c>
      <c r="I311">
        <v>0</v>
      </c>
    </row>
    <row r="312" spans="2:9" x14ac:dyDescent="0.35">
      <c r="B312" t="s">
        <v>8219</v>
      </c>
      <c r="C312" s="23">
        <v>18</v>
      </c>
      <c r="H312" t="s">
        <v>8221</v>
      </c>
      <c r="I312">
        <v>52</v>
      </c>
    </row>
    <row r="313" spans="2:9" x14ac:dyDescent="0.35">
      <c r="B313" t="s">
        <v>8219</v>
      </c>
      <c r="C313" s="23">
        <v>29</v>
      </c>
      <c r="H313" t="s">
        <v>8221</v>
      </c>
      <c r="I313">
        <v>0</v>
      </c>
    </row>
    <row r="314" spans="2:9" x14ac:dyDescent="0.35">
      <c r="B314" t="s">
        <v>8219</v>
      </c>
      <c r="C314" s="23">
        <v>31</v>
      </c>
      <c r="H314" t="s">
        <v>8221</v>
      </c>
      <c r="I314">
        <v>1</v>
      </c>
    </row>
    <row r="315" spans="2:9" x14ac:dyDescent="0.35">
      <c r="B315" t="s">
        <v>8219</v>
      </c>
      <c r="C315" s="23">
        <v>173</v>
      </c>
      <c r="H315" t="s">
        <v>8221</v>
      </c>
      <c r="I315">
        <v>1</v>
      </c>
    </row>
    <row r="316" spans="2:9" x14ac:dyDescent="0.35">
      <c r="B316" t="s">
        <v>8219</v>
      </c>
      <c r="C316" s="23">
        <v>17</v>
      </c>
      <c r="H316" t="s">
        <v>8221</v>
      </c>
      <c r="I316">
        <v>2</v>
      </c>
    </row>
    <row r="317" spans="2:9" x14ac:dyDescent="0.35">
      <c r="B317" t="s">
        <v>8219</v>
      </c>
      <c r="C317" s="23">
        <v>48</v>
      </c>
      <c r="H317" t="s">
        <v>8221</v>
      </c>
      <c r="I317">
        <v>9</v>
      </c>
    </row>
    <row r="318" spans="2:9" x14ac:dyDescent="0.35">
      <c r="B318" t="s">
        <v>8219</v>
      </c>
      <c r="C318" s="23">
        <v>59</v>
      </c>
      <c r="H318" t="s">
        <v>8221</v>
      </c>
      <c r="I318">
        <v>5</v>
      </c>
    </row>
    <row r="319" spans="2:9" x14ac:dyDescent="0.35">
      <c r="B319" t="s">
        <v>8219</v>
      </c>
      <c r="C319" s="23">
        <v>39</v>
      </c>
      <c r="H319" t="s">
        <v>8221</v>
      </c>
      <c r="I319">
        <v>57</v>
      </c>
    </row>
    <row r="320" spans="2:9" x14ac:dyDescent="0.35">
      <c r="B320" t="s">
        <v>8219</v>
      </c>
      <c r="C320" s="23">
        <v>59</v>
      </c>
      <c r="H320" t="s">
        <v>8221</v>
      </c>
      <c r="I320">
        <v>3</v>
      </c>
    </row>
    <row r="321" spans="2:9" x14ac:dyDescent="0.35">
      <c r="B321" t="s">
        <v>8219</v>
      </c>
      <c r="C321" s="23">
        <v>60</v>
      </c>
      <c r="H321" t="s">
        <v>8221</v>
      </c>
      <c r="I321">
        <v>1</v>
      </c>
    </row>
    <row r="322" spans="2:9" x14ac:dyDescent="0.35">
      <c r="B322" t="s">
        <v>8219</v>
      </c>
      <c r="C322" s="23">
        <v>20</v>
      </c>
      <c r="H322" t="s">
        <v>8221</v>
      </c>
      <c r="I322">
        <v>6</v>
      </c>
    </row>
    <row r="323" spans="2:9" x14ac:dyDescent="0.35">
      <c r="B323" t="s">
        <v>8219</v>
      </c>
      <c r="C323" s="23">
        <v>2</v>
      </c>
      <c r="H323" t="s">
        <v>8221</v>
      </c>
      <c r="I323">
        <v>48</v>
      </c>
    </row>
    <row r="324" spans="2:9" x14ac:dyDescent="0.35">
      <c r="B324" t="s">
        <v>8219</v>
      </c>
      <c r="C324" s="23">
        <v>315</v>
      </c>
      <c r="H324" t="s">
        <v>8221</v>
      </c>
      <c r="I324">
        <v>2</v>
      </c>
    </row>
    <row r="325" spans="2:9" x14ac:dyDescent="0.35">
      <c r="B325" t="s">
        <v>8219</v>
      </c>
      <c r="C325" s="23">
        <v>2174</v>
      </c>
      <c r="H325" t="s">
        <v>8221</v>
      </c>
      <c r="I325">
        <v>4</v>
      </c>
    </row>
    <row r="326" spans="2:9" x14ac:dyDescent="0.35">
      <c r="B326" t="s">
        <v>8219</v>
      </c>
      <c r="C326" s="23">
        <v>152</v>
      </c>
      <c r="H326" t="s">
        <v>8221</v>
      </c>
      <c r="I326">
        <v>5</v>
      </c>
    </row>
    <row r="327" spans="2:9" x14ac:dyDescent="0.35">
      <c r="B327" t="s">
        <v>8219</v>
      </c>
      <c r="C327" s="23">
        <v>1021</v>
      </c>
      <c r="H327" t="s">
        <v>8221</v>
      </c>
      <c r="I327">
        <v>79</v>
      </c>
    </row>
    <row r="328" spans="2:9" x14ac:dyDescent="0.35">
      <c r="B328" t="s">
        <v>8219</v>
      </c>
      <c r="C328" s="23">
        <v>237</v>
      </c>
      <c r="H328" t="s">
        <v>8221</v>
      </c>
      <c r="I328">
        <v>2</v>
      </c>
    </row>
    <row r="329" spans="2:9" x14ac:dyDescent="0.35">
      <c r="B329" t="s">
        <v>8219</v>
      </c>
      <c r="C329" s="23">
        <v>27</v>
      </c>
      <c r="H329" t="s">
        <v>8221</v>
      </c>
      <c r="I329">
        <v>11</v>
      </c>
    </row>
    <row r="330" spans="2:9" x14ac:dyDescent="0.35">
      <c r="B330" t="s">
        <v>8219</v>
      </c>
      <c r="C330" s="23">
        <v>17</v>
      </c>
      <c r="H330" t="s">
        <v>8221</v>
      </c>
      <c r="I330">
        <v>11</v>
      </c>
    </row>
    <row r="331" spans="2:9" x14ac:dyDescent="0.35">
      <c r="B331" t="s">
        <v>8219</v>
      </c>
      <c r="C331" s="23">
        <v>27</v>
      </c>
      <c r="H331" t="s">
        <v>8221</v>
      </c>
      <c r="I331">
        <v>1</v>
      </c>
    </row>
    <row r="332" spans="2:9" x14ac:dyDescent="0.35">
      <c r="B332" t="s">
        <v>8219</v>
      </c>
      <c r="C332" s="23">
        <v>82</v>
      </c>
      <c r="H332" t="s">
        <v>8221</v>
      </c>
      <c r="I332">
        <v>3</v>
      </c>
    </row>
    <row r="333" spans="2:9" x14ac:dyDescent="0.35">
      <c r="B333" t="s">
        <v>8219</v>
      </c>
      <c r="C333" s="23">
        <v>48</v>
      </c>
      <c r="H333" t="s">
        <v>8221</v>
      </c>
      <c r="I333">
        <v>5</v>
      </c>
    </row>
    <row r="334" spans="2:9" x14ac:dyDescent="0.35">
      <c r="B334" t="s">
        <v>8219</v>
      </c>
      <c r="C334" s="23">
        <v>105</v>
      </c>
      <c r="H334" t="s">
        <v>8221</v>
      </c>
      <c r="I334">
        <v>12</v>
      </c>
    </row>
    <row r="335" spans="2:9" x14ac:dyDescent="0.35">
      <c r="B335" t="s">
        <v>8219</v>
      </c>
      <c r="C335" s="23">
        <v>28</v>
      </c>
      <c r="H335" t="s">
        <v>8221</v>
      </c>
      <c r="I335">
        <v>2</v>
      </c>
    </row>
    <row r="336" spans="2:9" x14ac:dyDescent="0.35">
      <c r="B336" t="s">
        <v>8219</v>
      </c>
      <c r="C336" s="23">
        <v>1107</v>
      </c>
      <c r="H336" t="s">
        <v>8221</v>
      </c>
      <c r="I336">
        <v>5</v>
      </c>
    </row>
    <row r="337" spans="2:9" x14ac:dyDescent="0.35">
      <c r="B337" t="s">
        <v>8219</v>
      </c>
      <c r="C337" s="23">
        <v>1013</v>
      </c>
      <c r="H337" t="s">
        <v>8221</v>
      </c>
      <c r="I337">
        <v>21</v>
      </c>
    </row>
    <row r="338" spans="2:9" x14ac:dyDescent="0.35">
      <c r="B338" t="s">
        <v>8219</v>
      </c>
      <c r="C338" s="23">
        <v>274</v>
      </c>
      <c r="H338" t="s">
        <v>8221</v>
      </c>
      <c r="I338">
        <v>0</v>
      </c>
    </row>
    <row r="339" spans="2:9" x14ac:dyDescent="0.35">
      <c r="B339" t="s">
        <v>8219</v>
      </c>
      <c r="C339" s="23">
        <v>87</v>
      </c>
      <c r="H339" t="s">
        <v>8221</v>
      </c>
      <c r="I339">
        <v>45</v>
      </c>
    </row>
    <row r="340" spans="2:9" x14ac:dyDescent="0.35">
      <c r="B340" t="s">
        <v>8219</v>
      </c>
      <c r="C340" s="23">
        <v>99</v>
      </c>
      <c r="H340" t="s">
        <v>8221</v>
      </c>
      <c r="I340">
        <v>29</v>
      </c>
    </row>
    <row r="341" spans="2:9" x14ac:dyDescent="0.35">
      <c r="B341" t="s">
        <v>8219</v>
      </c>
      <c r="C341" s="23">
        <v>276</v>
      </c>
      <c r="H341" t="s">
        <v>8221</v>
      </c>
      <c r="I341">
        <v>2</v>
      </c>
    </row>
    <row r="342" spans="2:9" x14ac:dyDescent="0.35">
      <c r="B342" t="s">
        <v>8219</v>
      </c>
      <c r="C342" s="23">
        <v>21</v>
      </c>
      <c r="H342" t="s">
        <v>8221</v>
      </c>
      <c r="I342">
        <v>30</v>
      </c>
    </row>
    <row r="343" spans="2:9" x14ac:dyDescent="0.35">
      <c r="B343" t="s">
        <v>8219</v>
      </c>
      <c r="C343" s="23">
        <v>41</v>
      </c>
      <c r="H343" t="s">
        <v>8221</v>
      </c>
      <c r="I343">
        <v>8</v>
      </c>
    </row>
    <row r="344" spans="2:9" x14ac:dyDescent="0.35">
      <c r="B344" t="s">
        <v>8219</v>
      </c>
      <c r="C344" s="23">
        <v>119</v>
      </c>
      <c r="H344" t="s">
        <v>8221</v>
      </c>
      <c r="I344">
        <v>1</v>
      </c>
    </row>
    <row r="345" spans="2:9" x14ac:dyDescent="0.35">
      <c r="B345" t="s">
        <v>8219</v>
      </c>
      <c r="C345" s="23">
        <v>153</v>
      </c>
      <c r="H345" t="s">
        <v>8221</v>
      </c>
      <c r="I345">
        <v>14</v>
      </c>
    </row>
    <row r="346" spans="2:9" x14ac:dyDescent="0.35">
      <c r="B346" t="s">
        <v>8219</v>
      </c>
      <c r="C346" s="23">
        <v>100</v>
      </c>
      <c r="H346" t="s">
        <v>8221</v>
      </c>
      <c r="I346">
        <v>24</v>
      </c>
    </row>
    <row r="347" spans="2:9" x14ac:dyDescent="0.35">
      <c r="B347" t="s">
        <v>8219</v>
      </c>
      <c r="C347" s="23">
        <v>143</v>
      </c>
      <c r="H347" t="s">
        <v>8221</v>
      </c>
      <c r="I347">
        <v>2</v>
      </c>
    </row>
    <row r="348" spans="2:9" x14ac:dyDescent="0.35">
      <c r="B348" t="s">
        <v>8219</v>
      </c>
      <c r="C348" s="23">
        <v>140</v>
      </c>
      <c r="H348" t="s">
        <v>8221</v>
      </c>
      <c r="I348">
        <v>21</v>
      </c>
    </row>
    <row r="349" spans="2:9" x14ac:dyDescent="0.35">
      <c r="B349" t="s">
        <v>8219</v>
      </c>
      <c r="C349" s="23">
        <v>35</v>
      </c>
      <c r="H349" t="s">
        <v>8221</v>
      </c>
      <c r="I349">
        <v>7</v>
      </c>
    </row>
    <row r="350" spans="2:9" x14ac:dyDescent="0.35">
      <c r="B350" t="s">
        <v>8219</v>
      </c>
      <c r="C350" s="23">
        <v>149</v>
      </c>
      <c r="H350" t="s">
        <v>8221</v>
      </c>
      <c r="I350">
        <v>0</v>
      </c>
    </row>
    <row r="351" spans="2:9" x14ac:dyDescent="0.35">
      <c r="B351" t="s">
        <v>8219</v>
      </c>
      <c r="C351" s="23">
        <v>130</v>
      </c>
      <c r="H351" t="s">
        <v>8221</v>
      </c>
      <c r="I351">
        <v>4</v>
      </c>
    </row>
    <row r="352" spans="2:9" x14ac:dyDescent="0.35">
      <c r="B352" t="s">
        <v>8219</v>
      </c>
      <c r="C352" s="23">
        <v>120</v>
      </c>
      <c r="H352" t="s">
        <v>8221</v>
      </c>
      <c r="I352">
        <v>32</v>
      </c>
    </row>
    <row r="353" spans="2:9" x14ac:dyDescent="0.35">
      <c r="B353" t="s">
        <v>8219</v>
      </c>
      <c r="C353" s="23">
        <v>265</v>
      </c>
      <c r="H353" t="s">
        <v>8221</v>
      </c>
      <c r="I353">
        <v>4</v>
      </c>
    </row>
    <row r="354" spans="2:9" x14ac:dyDescent="0.35">
      <c r="B354" t="s">
        <v>8219</v>
      </c>
      <c r="C354" s="23">
        <v>71</v>
      </c>
      <c r="H354" t="s">
        <v>8221</v>
      </c>
      <c r="I354">
        <v>9</v>
      </c>
    </row>
    <row r="355" spans="2:9" x14ac:dyDescent="0.35">
      <c r="B355" t="s">
        <v>8219</v>
      </c>
      <c r="C355" s="23">
        <v>13</v>
      </c>
      <c r="H355" t="s">
        <v>8221</v>
      </c>
      <c r="I355">
        <v>17</v>
      </c>
    </row>
    <row r="356" spans="2:9" x14ac:dyDescent="0.35">
      <c r="B356" t="s">
        <v>8219</v>
      </c>
      <c r="C356" s="23">
        <v>169</v>
      </c>
      <c r="H356" t="s">
        <v>8221</v>
      </c>
      <c r="I356">
        <v>5</v>
      </c>
    </row>
    <row r="357" spans="2:9" x14ac:dyDescent="0.35">
      <c r="B357" t="s">
        <v>8219</v>
      </c>
      <c r="C357" s="23">
        <v>57</v>
      </c>
      <c r="H357" t="s">
        <v>8221</v>
      </c>
      <c r="I357">
        <v>53</v>
      </c>
    </row>
    <row r="358" spans="2:9" x14ac:dyDescent="0.35">
      <c r="B358" t="s">
        <v>8219</v>
      </c>
      <c r="C358" s="23">
        <v>229</v>
      </c>
      <c r="H358" t="s">
        <v>8221</v>
      </c>
      <c r="I358">
        <v>7</v>
      </c>
    </row>
    <row r="359" spans="2:9" x14ac:dyDescent="0.35">
      <c r="B359" t="s">
        <v>8219</v>
      </c>
      <c r="C359" s="23">
        <v>108</v>
      </c>
      <c r="H359" t="s">
        <v>8221</v>
      </c>
      <c r="I359">
        <v>72</v>
      </c>
    </row>
    <row r="360" spans="2:9" x14ac:dyDescent="0.35">
      <c r="B360" t="s">
        <v>8219</v>
      </c>
      <c r="C360" s="23">
        <v>108</v>
      </c>
      <c r="H360" t="s">
        <v>8221</v>
      </c>
      <c r="I360">
        <v>0</v>
      </c>
    </row>
    <row r="361" spans="2:9" x14ac:dyDescent="0.35">
      <c r="B361" t="s">
        <v>8219</v>
      </c>
      <c r="C361" s="23">
        <v>41</v>
      </c>
      <c r="H361" t="s">
        <v>8221</v>
      </c>
      <c r="I361">
        <v>2</v>
      </c>
    </row>
    <row r="362" spans="2:9" x14ac:dyDescent="0.35">
      <c r="B362" t="s">
        <v>8219</v>
      </c>
      <c r="C362" s="23">
        <v>139</v>
      </c>
      <c r="H362" t="s">
        <v>8221</v>
      </c>
      <c r="I362">
        <v>8</v>
      </c>
    </row>
    <row r="363" spans="2:9" x14ac:dyDescent="0.35">
      <c r="B363" t="s">
        <v>8219</v>
      </c>
      <c r="C363" s="23">
        <v>19</v>
      </c>
      <c r="H363" t="s">
        <v>8221</v>
      </c>
      <c r="I363">
        <v>2</v>
      </c>
    </row>
    <row r="364" spans="2:9" x14ac:dyDescent="0.35">
      <c r="B364" t="s">
        <v>8219</v>
      </c>
      <c r="C364" s="23">
        <v>94</v>
      </c>
      <c r="H364" t="s">
        <v>8221</v>
      </c>
      <c r="I364">
        <v>0</v>
      </c>
    </row>
    <row r="365" spans="2:9" x14ac:dyDescent="0.35">
      <c r="B365" t="s">
        <v>8219</v>
      </c>
      <c r="C365" s="23">
        <v>23</v>
      </c>
      <c r="H365" t="s">
        <v>8221</v>
      </c>
      <c r="I365">
        <v>3</v>
      </c>
    </row>
    <row r="366" spans="2:9" x14ac:dyDescent="0.35">
      <c r="B366" t="s">
        <v>8219</v>
      </c>
      <c r="C366" s="23">
        <v>15</v>
      </c>
      <c r="H366" t="s">
        <v>8221</v>
      </c>
      <c r="I366">
        <v>4</v>
      </c>
    </row>
    <row r="367" spans="2:9" x14ac:dyDescent="0.35">
      <c r="B367" t="s">
        <v>8219</v>
      </c>
      <c r="C367" s="23">
        <v>62</v>
      </c>
      <c r="H367" t="s">
        <v>8221</v>
      </c>
      <c r="I367">
        <v>3</v>
      </c>
    </row>
    <row r="368" spans="2:9" x14ac:dyDescent="0.35">
      <c r="B368" t="s">
        <v>8219</v>
      </c>
      <c r="C368" s="23">
        <v>74</v>
      </c>
      <c r="H368" t="s">
        <v>8221</v>
      </c>
      <c r="I368">
        <v>6</v>
      </c>
    </row>
    <row r="369" spans="2:9" x14ac:dyDescent="0.35">
      <c r="B369" t="s">
        <v>8219</v>
      </c>
      <c r="C369" s="23">
        <v>97</v>
      </c>
      <c r="H369" t="s">
        <v>8221</v>
      </c>
      <c r="I369">
        <v>0</v>
      </c>
    </row>
    <row r="370" spans="2:9" x14ac:dyDescent="0.35">
      <c r="B370" t="s">
        <v>8219</v>
      </c>
      <c r="C370" s="23">
        <v>55</v>
      </c>
      <c r="H370" t="s">
        <v>8221</v>
      </c>
      <c r="I370">
        <v>0</v>
      </c>
    </row>
    <row r="371" spans="2:9" x14ac:dyDescent="0.35">
      <c r="B371" t="s">
        <v>8219</v>
      </c>
      <c r="C371" s="23">
        <v>44</v>
      </c>
      <c r="H371" t="s">
        <v>8221</v>
      </c>
      <c r="I371">
        <v>0</v>
      </c>
    </row>
    <row r="372" spans="2:9" x14ac:dyDescent="0.35">
      <c r="B372" t="s">
        <v>8219</v>
      </c>
      <c r="C372" s="23">
        <v>110</v>
      </c>
      <c r="H372" t="s">
        <v>8221</v>
      </c>
      <c r="I372">
        <v>8</v>
      </c>
    </row>
    <row r="373" spans="2:9" x14ac:dyDescent="0.35">
      <c r="B373" t="s">
        <v>8219</v>
      </c>
      <c r="C373" s="23">
        <v>59</v>
      </c>
      <c r="H373" t="s">
        <v>8221</v>
      </c>
      <c r="I373">
        <v>5</v>
      </c>
    </row>
    <row r="374" spans="2:9" x14ac:dyDescent="0.35">
      <c r="B374" t="s">
        <v>8219</v>
      </c>
      <c r="C374" s="23">
        <v>62</v>
      </c>
      <c r="H374" t="s">
        <v>8221</v>
      </c>
      <c r="I374">
        <v>0</v>
      </c>
    </row>
    <row r="375" spans="2:9" x14ac:dyDescent="0.35">
      <c r="B375" t="s">
        <v>8219</v>
      </c>
      <c r="C375" s="23">
        <v>105</v>
      </c>
      <c r="H375" t="s">
        <v>8221</v>
      </c>
      <c r="I375">
        <v>2</v>
      </c>
    </row>
    <row r="376" spans="2:9" x14ac:dyDescent="0.35">
      <c r="B376" t="s">
        <v>8219</v>
      </c>
      <c r="C376" s="23">
        <v>26</v>
      </c>
      <c r="H376" t="s">
        <v>8221</v>
      </c>
      <c r="I376">
        <v>24</v>
      </c>
    </row>
    <row r="377" spans="2:9" x14ac:dyDescent="0.35">
      <c r="B377" t="s">
        <v>8219</v>
      </c>
      <c r="C377" s="23">
        <v>49</v>
      </c>
      <c r="H377" t="s">
        <v>8221</v>
      </c>
      <c r="I377">
        <v>0</v>
      </c>
    </row>
    <row r="378" spans="2:9" x14ac:dyDescent="0.35">
      <c r="B378" t="s">
        <v>8219</v>
      </c>
      <c r="C378" s="23">
        <v>68</v>
      </c>
      <c r="H378" t="s">
        <v>8221</v>
      </c>
      <c r="I378">
        <v>9</v>
      </c>
    </row>
    <row r="379" spans="2:9" x14ac:dyDescent="0.35">
      <c r="B379" t="s">
        <v>8219</v>
      </c>
      <c r="C379" s="23">
        <v>22</v>
      </c>
      <c r="H379" t="s">
        <v>8221</v>
      </c>
      <c r="I379">
        <v>0</v>
      </c>
    </row>
    <row r="380" spans="2:9" x14ac:dyDescent="0.35">
      <c r="B380" t="s">
        <v>8219</v>
      </c>
      <c r="C380" s="23">
        <v>18</v>
      </c>
      <c r="H380" t="s">
        <v>8221</v>
      </c>
      <c r="I380">
        <v>1</v>
      </c>
    </row>
    <row r="381" spans="2:9" x14ac:dyDescent="0.35">
      <c r="B381" t="s">
        <v>8219</v>
      </c>
      <c r="C381" s="23">
        <v>19</v>
      </c>
      <c r="H381" t="s">
        <v>8221</v>
      </c>
      <c r="I381">
        <v>10</v>
      </c>
    </row>
    <row r="382" spans="2:9" x14ac:dyDescent="0.35">
      <c r="B382" t="s">
        <v>8219</v>
      </c>
      <c r="C382" s="23">
        <v>99</v>
      </c>
      <c r="H382" t="s">
        <v>8221</v>
      </c>
      <c r="I382">
        <v>1</v>
      </c>
    </row>
    <row r="383" spans="2:9" x14ac:dyDescent="0.35">
      <c r="B383" t="s">
        <v>8219</v>
      </c>
      <c r="C383" s="23">
        <v>27</v>
      </c>
      <c r="H383" t="s">
        <v>8221</v>
      </c>
      <c r="I383">
        <v>0</v>
      </c>
    </row>
    <row r="384" spans="2:9" x14ac:dyDescent="0.35">
      <c r="B384" t="s">
        <v>8219</v>
      </c>
      <c r="C384" s="23">
        <v>25</v>
      </c>
      <c r="H384" t="s">
        <v>8221</v>
      </c>
      <c r="I384">
        <v>20</v>
      </c>
    </row>
    <row r="385" spans="2:9" x14ac:dyDescent="0.35">
      <c r="B385" t="s">
        <v>8219</v>
      </c>
      <c r="C385" s="23">
        <v>14</v>
      </c>
      <c r="H385" t="s">
        <v>8221</v>
      </c>
      <c r="I385">
        <v>30</v>
      </c>
    </row>
    <row r="386" spans="2:9" x14ac:dyDescent="0.35">
      <c r="B386" t="s">
        <v>8219</v>
      </c>
      <c r="C386" s="23">
        <v>35</v>
      </c>
      <c r="H386" t="s">
        <v>8221</v>
      </c>
      <c r="I386">
        <v>6</v>
      </c>
    </row>
    <row r="387" spans="2:9" x14ac:dyDescent="0.35">
      <c r="B387" t="s">
        <v>8219</v>
      </c>
      <c r="C387" s="23">
        <v>10</v>
      </c>
      <c r="H387" t="s">
        <v>8221</v>
      </c>
      <c r="I387">
        <v>15</v>
      </c>
    </row>
    <row r="388" spans="2:9" x14ac:dyDescent="0.35">
      <c r="B388" t="s">
        <v>8219</v>
      </c>
      <c r="C388" s="23">
        <v>29</v>
      </c>
      <c r="H388" t="s">
        <v>8221</v>
      </c>
      <c r="I388">
        <v>5</v>
      </c>
    </row>
    <row r="389" spans="2:9" x14ac:dyDescent="0.35">
      <c r="B389" t="s">
        <v>8219</v>
      </c>
      <c r="C389" s="23">
        <v>44</v>
      </c>
      <c r="H389" t="s">
        <v>8221</v>
      </c>
      <c r="I389">
        <v>0</v>
      </c>
    </row>
    <row r="390" spans="2:9" x14ac:dyDescent="0.35">
      <c r="B390" t="s">
        <v>8219</v>
      </c>
      <c r="C390" s="23">
        <v>17</v>
      </c>
      <c r="H390" t="s">
        <v>8221</v>
      </c>
      <c r="I390">
        <v>0</v>
      </c>
    </row>
    <row r="391" spans="2:9" x14ac:dyDescent="0.35">
      <c r="B391" t="s">
        <v>8219</v>
      </c>
      <c r="C391" s="23">
        <v>34</v>
      </c>
      <c r="H391" t="s">
        <v>8221</v>
      </c>
      <c r="I391">
        <v>28</v>
      </c>
    </row>
    <row r="392" spans="2:9" x14ac:dyDescent="0.35">
      <c r="B392" t="s">
        <v>8219</v>
      </c>
      <c r="C392" s="23">
        <v>14</v>
      </c>
      <c r="H392" t="s">
        <v>8221</v>
      </c>
      <c r="I392">
        <v>0</v>
      </c>
    </row>
    <row r="393" spans="2:9" x14ac:dyDescent="0.35">
      <c r="B393" t="s">
        <v>8219</v>
      </c>
      <c r="C393" s="23">
        <v>156</v>
      </c>
      <c r="H393" t="s">
        <v>8221</v>
      </c>
      <c r="I393">
        <v>5</v>
      </c>
    </row>
    <row r="394" spans="2:9" x14ac:dyDescent="0.35">
      <c r="B394" t="s">
        <v>8219</v>
      </c>
      <c r="C394" s="23">
        <v>128</v>
      </c>
      <c r="H394" t="s">
        <v>8221</v>
      </c>
      <c r="I394">
        <v>7</v>
      </c>
    </row>
    <row r="395" spans="2:9" x14ac:dyDescent="0.35">
      <c r="B395" t="s">
        <v>8219</v>
      </c>
      <c r="C395" s="23">
        <v>60</v>
      </c>
      <c r="H395" t="s">
        <v>8221</v>
      </c>
      <c r="I395">
        <v>30</v>
      </c>
    </row>
    <row r="396" spans="2:9" x14ac:dyDescent="0.35">
      <c r="B396" t="s">
        <v>8219</v>
      </c>
      <c r="C396" s="23">
        <v>32</v>
      </c>
      <c r="H396" t="s">
        <v>8221</v>
      </c>
      <c r="I396">
        <v>2</v>
      </c>
    </row>
    <row r="397" spans="2:9" x14ac:dyDescent="0.35">
      <c r="B397" t="s">
        <v>8219</v>
      </c>
      <c r="C397" s="23">
        <v>53</v>
      </c>
      <c r="H397" t="s">
        <v>8221</v>
      </c>
      <c r="I397">
        <v>30</v>
      </c>
    </row>
    <row r="398" spans="2:9" x14ac:dyDescent="0.35">
      <c r="B398" t="s">
        <v>8219</v>
      </c>
      <c r="C398" s="23">
        <v>184</v>
      </c>
      <c r="H398" t="s">
        <v>8221</v>
      </c>
      <c r="I398">
        <v>2</v>
      </c>
    </row>
    <row r="399" spans="2:9" x14ac:dyDescent="0.35">
      <c r="B399" t="s">
        <v>8219</v>
      </c>
      <c r="C399" s="23">
        <v>90</v>
      </c>
      <c r="H399" t="s">
        <v>8221</v>
      </c>
      <c r="I399">
        <v>0</v>
      </c>
    </row>
    <row r="400" spans="2:9" x14ac:dyDescent="0.35">
      <c r="B400" t="s">
        <v>8219</v>
      </c>
      <c r="C400" s="23">
        <v>71</v>
      </c>
      <c r="H400" t="s">
        <v>8221</v>
      </c>
      <c r="I400">
        <v>2</v>
      </c>
    </row>
    <row r="401" spans="2:9" x14ac:dyDescent="0.35">
      <c r="B401" t="s">
        <v>8219</v>
      </c>
      <c r="C401" s="23">
        <v>87</v>
      </c>
      <c r="H401" t="s">
        <v>8221</v>
      </c>
      <c r="I401">
        <v>1</v>
      </c>
    </row>
    <row r="402" spans="2:9" x14ac:dyDescent="0.35">
      <c r="B402" t="s">
        <v>8219</v>
      </c>
      <c r="C402" s="23">
        <v>28</v>
      </c>
      <c r="H402" t="s">
        <v>8221</v>
      </c>
      <c r="I402">
        <v>2</v>
      </c>
    </row>
    <row r="403" spans="2:9" x14ac:dyDescent="0.35">
      <c r="B403" t="s">
        <v>8219</v>
      </c>
      <c r="C403" s="23">
        <v>56</v>
      </c>
      <c r="H403" t="s">
        <v>8221</v>
      </c>
      <c r="I403">
        <v>14</v>
      </c>
    </row>
    <row r="404" spans="2:9" x14ac:dyDescent="0.35">
      <c r="B404" t="s">
        <v>8219</v>
      </c>
      <c r="C404" s="23">
        <v>51</v>
      </c>
      <c r="H404" t="s">
        <v>8221</v>
      </c>
      <c r="I404">
        <v>31</v>
      </c>
    </row>
    <row r="405" spans="2:9" x14ac:dyDescent="0.35">
      <c r="B405" t="s">
        <v>8219</v>
      </c>
      <c r="C405" s="23">
        <v>75</v>
      </c>
      <c r="H405" t="s">
        <v>8221</v>
      </c>
      <c r="I405">
        <v>16</v>
      </c>
    </row>
    <row r="406" spans="2:9" x14ac:dyDescent="0.35">
      <c r="B406" t="s">
        <v>8219</v>
      </c>
      <c r="C406" s="23">
        <v>38</v>
      </c>
      <c r="H406" t="s">
        <v>8221</v>
      </c>
      <c r="I406">
        <v>12</v>
      </c>
    </row>
    <row r="407" spans="2:9" x14ac:dyDescent="0.35">
      <c r="B407" t="s">
        <v>8219</v>
      </c>
      <c r="C407" s="23">
        <v>18</v>
      </c>
      <c r="H407" t="s">
        <v>8221</v>
      </c>
      <c r="I407">
        <v>96</v>
      </c>
    </row>
    <row r="408" spans="2:9" x14ac:dyDescent="0.35">
      <c r="B408" t="s">
        <v>8219</v>
      </c>
      <c r="C408" s="23">
        <v>54</v>
      </c>
      <c r="H408" t="s">
        <v>8221</v>
      </c>
      <c r="I408">
        <v>16</v>
      </c>
    </row>
    <row r="409" spans="2:9" x14ac:dyDescent="0.35">
      <c r="B409" t="s">
        <v>8219</v>
      </c>
      <c r="C409" s="23">
        <v>71</v>
      </c>
      <c r="H409" t="s">
        <v>8221</v>
      </c>
      <c r="I409">
        <v>5</v>
      </c>
    </row>
    <row r="410" spans="2:9" x14ac:dyDescent="0.35">
      <c r="B410" t="s">
        <v>8219</v>
      </c>
      <c r="C410" s="23">
        <v>57</v>
      </c>
      <c r="H410" t="s">
        <v>8221</v>
      </c>
      <c r="I410">
        <v>0</v>
      </c>
    </row>
    <row r="411" spans="2:9" x14ac:dyDescent="0.35">
      <c r="B411" t="s">
        <v>8219</v>
      </c>
      <c r="C411" s="23">
        <v>43</v>
      </c>
      <c r="H411" t="s">
        <v>8221</v>
      </c>
      <c r="I411">
        <v>8</v>
      </c>
    </row>
    <row r="412" spans="2:9" x14ac:dyDescent="0.35">
      <c r="B412" t="s">
        <v>8219</v>
      </c>
      <c r="C412" s="23">
        <v>52</v>
      </c>
      <c r="H412" t="s">
        <v>8221</v>
      </c>
      <c r="I412">
        <v>7</v>
      </c>
    </row>
    <row r="413" spans="2:9" x14ac:dyDescent="0.35">
      <c r="B413" t="s">
        <v>8219</v>
      </c>
      <c r="C413" s="23">
        <v>27</v>
      </c>
      <c r="H413" t="s">
        <v>8221</v>
      </c>
      <c r="I413">
        <v>24</v>
      </c>
    </row>
    <row r="414" spans="2:9" x14ac:dyDescent="0.35">
      <c r="B414" t="s">
        <v>8219</v>
      </c>
      <c r="C414" s="23">
        <v>12</v>
      </c>
      <c r="H414" t="s">
        <v>8221</v>
      </c>
      <c r="I414">
        <v>121</v>
      </c>
    </row>
    <row r="415" spans="2:9" x14ac:dyDescent="0.35">
      <c r="B415" t="s">
        <v>8219</v>
      </c>
      <c r="C415" s="23">
        <v>33</v>
      </c>
      <c r="H415" t="s">
        <v>8221</v>
      </c>
      <c r="I415">
        <v>196</v>
      </c>
    </row>
    <row r="416" spans="2:9" x14ac:dyDescent="0.35">
      <c r="B416" t="s">
        <v>8219</v>
      </c>
      <c r="C416" s="23">
        <v>96</v>
      </c>
      <c r="H416" t="s">
        <v>8221</v>
      </c>
      <c r="I416">
        <v>5</v>
      </c>
    </row>
    <row r="417" spans="2:9" x14ac:dyDescent="0.35">
      <c r="B417" t="s">
        <v>8219</v>
      </c>
      <c r="C417" s="23">
        <v>28</v>
      </c>
      <c r="H417" t="s">
        <v>8221</v>
      </c>
      <c r="I417">
        <v>73</v>
      </c>
    </row>
    <row r="418" spans="2:9" x14ac:dyDescent="0.35">
      <c r="B418" t="s">
        <v>8219</v>
      </c>
      <c r="C418" s="23">
        <v>43</v>
      </c>
      <c r="H418" t="s">
        <v>8221</v>
      </c>
      <c r="I418">
        <v>93</v>
      </c>
    </row>
    <row r="419" spans="2:9" x14ac:dyDescent="0.35">
      <c r="B419" t="s">
        <v>8219</v>
      </c>
      <c r="C419" s="23">
        <v>205</v>
      </c>
      <c r="H419" t="s">
        <v>8221</v>
      </c>
      <c r="I419">
        <v>17</v>
      </c>
    </row>
    <row r="420" spans="2:9" x14ac:dyDescent="0.35">
      <c r="B420" t="s">
        <v>8219</v>
      </c>
      <c r="C420" s="23">
        <v>23</v>
      </c>
      <c r="H420" t="s">
        <v>8221</v>
      </c>
      <c r="I420">
        <v>7</v>
      </c>
    </row>
    <row r="421" spans="2:9" x14ac:dyDescent="0.35">
      <c r="B421" t="s">
        <v>8219</v>
      </c>
      <c r="C421" s="23">
        <v>19</v>
      </c>
      <c r="H421" t="s">
        <v>8221</v>
      </c>
      <c r="I421">
        <v>17</v>
      </c>
    </row>
    <row r="422" spans="2:9" x14ac:dyDescent="0.35">
      <c r="B422" t="s">
        <v>8219</v>
      </c>
      <c r="C422" s="23">
        <v>14</v>
      </c>
      <c r="H422" t="s">
        <v>8221</v>
      </c>
      <c r="I422">
        <v>171</v>
      </c>
    </row>
    <row r="423" spans="2:9" x14ac:dyDescent="0.35">
      <c r="B423" t="s">
        <v>8219</v>
      </c>
      <c r="C423" s="23">
        <v>38</v>
      </c>
      <c r="H423" t="s">
        <v>8221</v>
      </c>
      <c r="I423">
        <v>188</v>
      </c>
    </row>
    <row r="424" spans="2:9" x14ac:dyDescent="0.35">
      <c r="B424" t="s">
        <v>8219</v>
      </c>
      <c r="C424" s="23">
        <v>78</v>
      </c>
      <c r="H424" t="s">
        <v>8221</v>
      </c>
      <c r="I424">
        <v>110</v>
      </c>
    </row>
    <row r="425" spans="2:9" x14ac:dyDescent="0.35">
      <c r="B425" t="s">
        <v>8219</v>
      </c>
      <c r="C425" s="23">
        <v>69</v>
      </c>
      <c r="H425" t="s">
        <v>8221</v>
      </c>
      <c r="I425">
        <v>37</v>
      </c>
    </row>
    <row r="426" spans="2:9" x14ac:dyDescent="0.35">
      <c r="B426" t="s">
        <v>8219</v>
      </c>
      <c r="C426" s="23">
        <v>33</v>
      </c>
      <c r="H426" t="s">
        <v>8221</v>
      </c>
      <c r="I426">
        <v>9</v>
      </c>
    </row>
    <row r="427" spans="2:9" x14ac:dyDescent="0.35">
      <c r="B427" t="s">
        <v>8219</v>
      </c>
      <c r="C427" s="23">
        <v>54</v>
      </c>
      <c r="H427" t="s">
        <v>8221</v>
      </c>
      <c r="I427">
        <v>29</v>
      </c>
    </row>
    <row r="428" spans="2:9" x14ac:dyDescent="0.35">
      <c r="B428" t="s">
        <v>8219</v>
      </c>
      <c r="C428" s="23">
        <v>99</v>
      </c>
      <c r="H428" t="s">
        <v>8221</v>
      </c>
      <c r="I428">
        <v>6</v>
      </c>
    </row>
    <row r="429" spans="2:9" x14ac:dyDescent="0.35">
      <c r="B429" t="s">
        <v>8219</v>
      </c>
      <c r="C429" s="23">
        <v>49</v>
      </c>
      <c r="H429" t="s">
        <v>8221</v>
      </c>
      <c r="I429">
        <v>30</v>
      </c>
    </row>
    <row r="430" spans="2:9" x14ac:dyDescent="0.35">
      <c r="B430" t="s">
        <v>8219</v>
      </c>
      <c r="C430" s="23">
        <v>11</v>
      </c>
      <c r="H430" t="s">
        <v>8221</v>
      </c>
      <c r="I430">
        <v>81</v>
      </c>
    </row>
    <row r="431" spans="2:9" x14ac:dyDescent="0.35">
      <c r="B431" t="s">
        <v>8219</v>
      </c>
      <c r="C431" s="23">
        <v>38</v>
      </c>
      <c r="H431" t="s">
        <v>8221</v>
      </c>
      <c r="I431">
        <v>4</v>
      </c>
    </row>
    <row r="432" spans="2:9" x14ac:dyDescent="0.35">
      <c r="B432" t="s">
        <v>8219</v>
      </c>
      <c r="C432" s="23">
        <v>16</v>
      </c>
      <c r="H432" t="s">
        <v>8221</v>
      </c>
      <c r="I432">
        <v>11</v>
      </c>
    </row>
    <row r="433" spans="2:9" x14ac:dyDescent="0.35">
      <c r="B433" t="s">
        <v>8219</v>
      </c>
      <c r="C433" s="23">
        <v>32</v>
      </c>
      <c r="H433" t="s">
        <v>8221</v>
      </c>
      <c r="I433">
        <v>14</v>
      </c>
    </row>
    <row r="434" spans="2:9" x14ac:dyDescent="0.35">
      <c r="B434" t="s">
        <v>8219</v>
      </c>
      <c r="C434" s="23">
        <v>20</v>
      </c>
      <c r="H434" t="s">
        <v>8221</v>
      </c>
      <c r="I434">
        <v>5</v>
      </c>
    </row>
    <row r="435" spans="2:9" x14ac:dyDescent="0.35">
      <c r="B435" t="s">
        <v>8219</v>
      </c>
      <c r="C435" s="23">
        <v>154</v>
      </c>
      <c r="H435" t="s">
        <v>8221</v>
      </c>
      <c r="I435">
        <v>45</v>
      </c>
    </row>
    <row r="436" spans="2:9" x14ac:dyDescent="0.35">
      <c r="B436" t="s">
        <v>8219</v>
      </c>
      <c r="C436" s="23">
        <v>41</v>
      </c>
      <c r="H436" t="s">
        <v>8221</v>
      </c>
      <c r="I436">
        <v>8</v>
      </c>
    </row>
    <row r="437" spans="2:9" x14ac:dyDescent="0.35">
      <c r="B437" t="s">
        <v>8219</v>
      </c>
      <c r="C437" s="23">
        <v>75</v>
      </c>
      <c r="H437" t="s">
        <v>8221</v>
      </c>
      <c r="I437">
        <v>3</v>
      </c>
    </row>
    <row r="438" spans="2:9" x14ac:dyDescent="0.35">
      <c r="B438" t="s">
        <v>8219</v>
      </c>
      <c r="C438" s="23">
        <v>40</v>
      </c>
      <c r="H438" t="s">
        <v>8221</v>
      </c>
      <c r="I438">
        <v>24</v>
      </c>
    </row>
    <row r="439" spans="2:9" x14ac:dyDescent="0.35">
      <c r="B439" t="s">
        <v>8219</v>
      </c>
      <c r="C439" s="23">
        <v>46</v>
      </c>
      <c r="H439" t="s">
        <v>8221</v>
      </c>
      <c r="I439">
        <v>18</v>
      </c>
    </row>
    <row r="440" spans="2:9" x14ac:dyDescent="0.35">
      <c r="B440" t="s">
        <v>8219</v>
      </c>
      <c r="C440" s="23">
        <v>62</v>
      </c>
      <c r="H440" t="s">
        <v>8221</v>
      </c>
      <c r="I440">
        <v>12</v>
      </c>
    </row>
    <row r="441" spans="2:9" x14ac:dyDescent="0.35">
      <c r="B441" t="s">
        <v>8219</v>
      </c>
      <c r="C441" s="23">
        <v>61</v>
      </c>
      <c r="H441" t="s">
        <v>8221</v>
      </c>
      <c r="I441">
        <v>123</v>
      </c>
    </row>
    <row r="442" spans="2:9" x14ac:dyDescent="0.35">
      <c r="B442" t="s">
        <v>8219</v>
      </c>
      <c r="C442" s="23">
        <v>96</v>
      </c>
      <c r="H442" t="s">
        <v>8221</v>
      </c>
      <c r="I442">
        <v>96</v>
      </c>
    </row>
    <row r="443" spans="2:9" x14ac:dyDescent="0.35">
      <c r="B443" t="s">
        <v>8219</v>
      </c>
      <c r="C443" s="23">
        <v>190</v>
      </c>
      <c r="H443" t="s">
        <v>8221</v>
      </c>
      <c r="I443">
        <v>31</v>
      </c>
    </row>
    <row r="444" spans="2:9" x14ac:dyDescent="0.35">
      <c r="B444" t="s">
        <v>8219</v>
      </c>
      <c r="C444" s="23">
        <v>94</v>
      </c>
      <c r="H444" t="s">
        <v>8221</v>
      </c>
      <c r="I444">
        <v>4</v>
      </c>
    </row>
    <row r="445" spans="2:9" x14ac:dyDescent="0.35">
      <c r="B445" t="s">
        <v>8219</v>
      </c>
      <c r="C445" s="23">
        <v>39</v>
      </c>
      <c r="H445" t="s">
        <v>8221</v>
      </c>
      <c r="I445">
        <v>3</v>
      </c>
    </row>
    <row r="446" spans="2:9" x14ac:dyDescent="0.35">
      <c r="B446" t="s">
        <v>8219</v>
      </c>
      <c r="C446" s="23">
        <v>127</v>
      </c>
      <c r="H446" t="s">
        <v>8221</v>
      </c>
      <c r="I446">
        <v>179</v>
      </c>
    </row>
    <row r="447" spans="2:9" x14ac:dyDescent="0.35">
      <c r="B447" t="s">
        <v>8219</v>
      </c>
      <c r="C447" s="23">
        <v>159</v>
      </c>
      <c r="H447" t="s">
        <v>8221</v>
      </c>
      <c r="I447">
        <v>3</v>
      </c>
    </row>
    <row r="448" spans="2:9" x14ac:dyDescent="0.35">
      <c r="B448" t="s">
        <v>8219</v>
      </c>
      <c r="C448" s="23">
        <v>177</v>
      </c>
      <c r="H448" t="s">
        <v>8221</v>
      </c>
      <c r="I448">
        <v>23</v>
      </c>
    </row>
    <row r="449" spans="2:9" x14ac:dyDescent="0.35">
      <c r="B449" t="s">
        <v>8219</v>
      </c>
      <c r="C449" s="23">
        <v>47</v>
      </c>
      <c r="H449" t="s">
        <v>8221</v>
      </c>
      <c r="I449">
        <v>23</v>
      </c>
    </row>
    <row r="450" spans="2:9" x14ac:dyDescent="0.35">
      <c r="B450" t="s">
        <v>8219</v>
      </c>
      <c r="C450" s="23">
        <v>1</v>
      </c>
      <c r="H450" t="s">
        <v>8221</v>
      </c>
      <c r="I450">
        <v>41</v>
      </c>
    </row>
    <row r="451" spans="2:9" x14ac:dyDescent="0.35">
      <c r="B451" t="s">
        <v>8219</v>
      </c>
      <c r="C451" s="23">
        <v>16</v>
      </c>
      <c r="H451" t="s">
        <v>8221</v>
      </c>
      <c r="I451">
        <v>0</v>
      </c>
    </row>
    <row r="452" spans="2:9" x14ac:dyDescent="0.35">
      <c r="B452" t="s">
        <v>8219</v>
      </c>
      <c r="C452" s="23">
        <v>115</v>
      </c>
      <c r="H452" t="s">
        <v>8221</v>
      </c>
      <c r="I452">
        <v>32</v>
      </c>
    </row>
    <row r="453" spans="2:9" x14ac:dyDescent="0.35">
      <c r="B453" t="s">
        <v>8219</v>
      </c>
      <c r="C453" s="23">
        <v>133</v>
      </c>
      <c r="H453" t="s">
        <v>8221</v>
      </c>
      <c r="I453">
        <v>2</v>
      </c>
    </row>
    <row r="454" spans="2:9" x14ac:dyDescent="0.35">
      <c r="B454" t="s">
        <v>8219</v>
      </c>
      <c r="C454" s="23">
        <v>70</v>
      </c>
      <c r="H454" t="s">
        <v>8221</v>
      </c>
      <c r="I454">
        <v>7</v>
      </c>
    </row>
    <row r="455" spans="2:9" x14ac:dyDescent="0.35">
      <c r="B455" t="s">
        <v>8219</v>
      </c>
      <c r="C455" s="23">
        <v>62</v>
      </c>
      <c r="H455" t="s">
        <v>8221</v>
      </c>
      <c r="I455">
        <v>4</v>
      </c>
    </row>
    <row r="456" spans="2:9" x14ac:dyDescent="0.35">
      <c r="B456" t="s">
        <v>8219</v>
      </c>
      <c r="C456" s="23">
        <v>10</v>
      </c>
      <c r="H456" t="s">
        <v>8221</v>
      </c>
      <c r="I456">
        <v>196</v>
      </c>
    </row>
    <row r="457" spans="2:9" x14ac:dyDescent="0.35">
      <c r="B457" t="s">
        <v>8219</v>
      </c>
      <c r="C457" s="23">
        <v>499</v>
      </c>
      <c r="H457" t="s">
        <v>8221</v>
      </c>
      <c r="I457">
        <v>11</v>
      </c>
    </row>
    <row r="458" spans="2:9" x14ac:dyDescent="0.35">
      <c r="B458" t="s">
        <v>8219</v>
      </c>
      <c r="C458" s="23">
        <v>47</v>
      </c>
      <c r="H458" t="s">
        <v>8221</v>
      </c>
      <c r="I458">
        <v>9</v>
      </c>
    </row>
    <row r="459" spans="2:9" x14ac:dyDescent="0.35">
      <c r="B459" t="s">
        <v>8219</v>
      </c>
      <c r="C459" s="23">
        <v>28</v>
      </c>
      <c r="H459" t="s">
        <v>8221</v>
      </c>
      <c r="I459">
        <v>5</v>
      </c>
    </row>
    <row r="460" spans="2:9" x14ac:dyDescent="0.35">
      <c r="B460" t="s">
        <v>8219</v>
      </c>
      <c r="C460" s="23">
        <v>24</v>
      </c>
      <c r="H460" t="s">
        <v>8221</v>
      </c>
      <c r="I460">
        <v>8</v>
      </c>
    </row>
    <row r="461" spans="2:9" x14ac:dyDescent="0.35">
      <c r="B461" t="s">
        <v>8219</v>
      </c>
      <c r="C461" s="23">
        <v>76</v>
      </c>
      <c r="H461" t="s">
        <v>8221</v>
      </c>
      <c r="I461">
        <v>229</v>
      </c>
    </row>
    <row r="462" spans="2:9" x14ac:dyDescent="0.35">
      <c r="B462" t="s">
        <v>8219</v>
      </c>
      <c r="C462" s="23">
        <v>98</v>
      </c>
      <c r="H462" t="s">
        <v>8221</v>
      </c>
      <c r="I462">
        <v>40</v>
      </c>
    </row>
    <row r="463" spans="2:9" x14ac:dyDescent="0.35">
      <c r="B463" t="s">
        <v>8219</v>
      </c>
      <c r="C463" s="23">
        <v>30</v>
      </c>
      <c r="H463" t="s">
        <v>8221</v>
      </c>
      <c r="I463">
        <v>123</v>
      </c>
    </row>
    <row r="464" spans="2:9" x14ac:dyDescent="0.35">
      <c r="B464" t="s">
        <v>8219</v>
      </c>
      <c r="C464" s="23">
        <v>478</v>
      </c>
      <c r="H464" t="s">
        <v>8221</v>
      </c>
      <c r="I464">
        <v>5</v>
      </c>
    </row>
    <row r="465" spans="2:9" x14ac:dyDescent="0.35">
      <c r="B465" t="s">
        <v>8219</v>
      </c>
      <c r="C465" s="23">
        <v>74</v>
      </c>
      <c r="H465" t="s">
        <v>8221</v>
      </c>
      <c r="I465">
        <v>148</v>
      </c>
    </row>
    <row r="466" spans="2:9" x14ac:dyDescent="0.35">
      <c r="B466" t="s">
        <v>8219</v>
      </c>
      <c r="C466" s="23">
        <v>131</v>
      </c>
      <c r="H466" t="s">
        <v>8221</v>
      </c>
      <c r="I466">
        <v>10</v>
      </c>
    </row>
    <row r="467" spans="2:9" x14ac:dyDescent="0.35">
      <c r="B467" t="s">
        <v>8219</v>
      </c>
      <c r="C467" s="23">
        <v>61</v>
      </c>
      <c r="H467" t="s">
        <v>8221</v>
      </c>
      <c r="I467">
        <v>4</v>
      </c>
    </row>
    <row r="468" spans="2:9" x14ac:dyDescent="0.35">
      <c r="B468" t="s">
        <v>8219</v>
      </c>
      <c r="C468" s="23">
        <v>1071</v>
      </c>
      <c r="H468" t="s">
        <v>8221</v>
      </c>
      <c r="I468">
        <v>21</v>
      </c>
    </row>
    <row r="469" spans="2:9" x14ac:dyDescent="0.35">
      <c r="B469" t="s">
        <v>8219</v>
      </c>
      <c r="C469" s="23">
        <v>122</v>
      </c>
      <c r="H469" t="s">
        <v>8221</v>
      </c>
      <c r="I469">
        <v>2</v>
      </c>
    </row>
    <row r="470" spans="2:9" x14ac:dyDescent="0.35">
      <c r="B470" t="s">
        <v>8219</v>
      </c>
      <c r="C470" s="23">
        <v>111</v>
      </c>
      <c r="H470" t="s">
        <v>8221</v>
      </c>
      <c r="I470">
        <v>0</v>
      </c>
    </row>
    <row r="471" spans="2:9" x14ac:dyDescent="0.35">
      <c r="B471" t="s">
        <v>8219</v>
      </c>
      <c r="C471" s="23">
        <v>255</v>
      </c>
      <c r="H471" t="s">
        <v>8221</v>
      </c>
      <c r="I471">
        <v>4</v>
      </c>
    </row>
    <row r="472" spans="2:9" x14ac:dyDescent="0.35">
      <c r="B472" t="s">
        <v>8219</v>
      </c>
      <c r="C472" s="23">
        <v>141</v>
      </c>
      <c r="H472" t="s">
        <v>8221</v>
      </c>
      <c r="I472">
        <v>1</v>
      </c>
    </row>
    <row r="473" spans="2:9" x14ac:dyDescent="0.35">
      <c r="B473" t="s">
        <v>8219</v>
      </c>
      <c r="C473" s="23">
        <v>159</v>
      </c>
      <c r="H473" t="s">
        <v>8221</v>
      </c>
      <c r="I473">
        <v>30</v>
      </c>
    </row>
    <row r="474" spans="2:9" x14ac:dyDescent="0.35">
      <c r="B474" t="s">
        <v>8219</v>
      </c>
      <c r="C474" s="23">
        <v>99</v>
      </c>
      <c r="H474" t="s">
        <v>8221</v>
      </c>
      <c r="I474">
        <v>3</v>
      </c>
    </row>
    <row r="475" spans="2:9" x14ac:dyDescent="0.35">
      <c r="B475" t="s">
        <v>8219</v>
      </c>
      <c r="C475" s="23">
        <v>96</v>
      </c>
      <c r="H475" t="s">
        <v>8221</v>
      </c>
      <c r="I475">
        <v>975</v>
      </c>
    </row>
    <row r="476" spans="2:9" x14ac:dyDescent="0.35">
      <c r="B476" t="s">
        <v>8219</v>
      </c>
      <c r="C476" s="23">
        <v>27</v>
      </c>
      <c r="H476" t="s">
        <v>8221</v>
      </c>
      <c r="I476">
        <v>167</v>
      </c>
    </row>
    <row r="477" spans="2:9" x14ac:dyDescent="0.35">
      <c r="B477" t="s">
        <v>8219</v>
      </c>
      <c r="C477" s="23">
        <v>166</v>
      </c>
      <c r="H477" t="s">
        <v>8221</v>
      </c>
      <c r="I477">
        <v>5</v>
      </c>
    </row>
    <row r="478" spans="2:9" x14ac:dyDescent="0.35">
      <c r="B478" t="s">
        <v>8219</v>
      </c>
      <c r="C478" s="23">
        <v>76</v>
      </c>
      <c r="H478" t="s">
        <v>8221</v>
      </c>
      <c r="I478">
        <v>18</v>
      </c>
    </row>
    <row r="479" spans="2:9" x14ac:dyDescent="0.35">
      <c r="B479" t="s">
        <v>8219</v>
      </c>
      <c r="C479" s="23">
        <v>211</v>
      </c>
      <c r="H479" t="s">
        <v>8221</v>
      </c>
      <c r="I479">
        <v>98</v>
      </c>
    </row>
    <row r="480" spans="2:9" x14ac:dyDescent="0.35">
      <c r="B480" t="s">
        <v>8219</v>
      </c>
      <c r="C480" s="23">
        <v>21</v>
      </c>
      <c r="H480" t="s">
        <v>8221</v>
      </c>
      <c r="I480">
        <v>4</v>
      </c>
    </row>
    <row r="481" spans="2:9" x14ac:dyDescent="0.35">
      <c r="B481" t="s">
        <v>8219</v>
      </c>
      <c r="C481" s="23">
        <v>61</v>
      </c>
      <c r="H481" t="s">
        <v>8221</v>
      </c>
      <c r="I481">
        <v>3</v>
      </c>
    </row>
    <row r="482" spans="2:9" x14ac:dyDescent="0.35">
      <c r="B482" t="s">
        <v>8219</v>
      </c>
      <c r="C482" s="23">
        <v>30</v>
      </c>
      <c r="H482" t="s">
        <v>8221</v>
      </c>
      <c r="I482">
        <v>1</v>
      </c>
    </row>
    <row r="483" spans="2:9" x14ac:dyDescent="0.35">
      <c r="B483" t="s">
        <v>8219</v>
      </c>
      <c r="C483" s="23">
        <v>375</v>
      </c>
      <c r="H483" t="s">
        <v>8221</v>
      </c>
      <c r="I483">
        <v>0</v>
      </c>
    </row>
    <row r="484" spans="2:9" x14ac:dyDescent="0.35">
      <c r="B484" t="s">
        <v>8219</v>
      </c>
      <c r="C484" s="23">
        <v>111</v>
      </c>
      <c r="H484" t="s">
        <v>8221</v>
      </c>
      <c r="I484">
        <v>9</v>
      </c>
    </row>
    <row r="485" spans="2:9" x14ac:dyDescent="0.35">
      <c r="B485" t="s">
        <v>8219</v>
      </c>
      <c r="C485" s="23">
        <v>123</v>
      </c>
      <c r="H485" t="s">
        <v>8221</v>
      </c>
      <c r="I485">
        <v>2</v>
      </c>
    </row>
    <row r="486" spans="2:9" x14ac:dyDescent="0.35">
      <c r="B486" t="s">
        <v>8219</v>
      </c>
      <c r="C486" s="23">
        <v>70</v>
      </c>
      <c r="H486" t="s">
        <v>8221</v>
      </c>
      <c r="I486">
        <v>0</v>
      </c>
    </row>
    <row r="487" spans="2:9" x14ac:dyDescent="0.35">
      <c r="B487" t="s">
        <v>8219</v>
      </c>
      <c r="C487" s="23">
        <v>85</v>
      </c>
      <c r="H487" t="s">
        <v>8221</v>
      </c>
      <c r="I487">
        <v>147</v>
      </c>
    </row>
    <row r="488" spans="2:9" x14ac:dyDescent="0.35">
      <c r="B488" t="s">
        <v>8219</v>
      </c>
      <c r="C488" s="23">
        <v>86</v>
      </c>
      <c r="H488" t="s">
        <v>8221</v>
      </c>
      <c r="I488">
        <v>49</v>
      </c>
    </row>
    <row r="489" spans="2:9" x14ac:dyDescent="0.35">
      <c r="B489" t="s">
        <v>8219</v>
      </c>
      <c r="C489" s="23">
        <v>13</v>
      </c>
      <c r="H489" t="s">
        <v>8221</v>
      </c>
      <c r="I489">
        <v>1</v>
      </c>
    </row>
    <row r="490" spans="2:9" x14ac:dyDescent="0.35">
      <c r="B490" t="s">
        <v>8219</v>
      </c>
      <c r="C490" s="23">
        <v>33</v>
      </c>
      <c r="H490" t="s">
        <v>8221</v>
      </c>
      <c r="I490">
        <v>2</v>
      </c>
    </row>
    <row r="491" spans="2:9" x14ac:dyDescent="0.35">
      <c r="B491" t="s">
        <v>8219</v>
      </c>
      <c r="C491" s="23">
        <v>15</v>
      </c>
      <c r="H491" t="s">
        <v>8221</v>
      </c>
      <c r="I491">
        <v>7</v>
      </c>
    </row>
    <row r="492" spans="2:9" x14ac:dyDescent="0.35">
      <c r="B492" t="s">
        <v>8219</v>
      </c>
      <c r="C492" s="23">
        <v>273</v>
      </c>
      <c r="H492" t="s">
        <v>8221</v>
      </c>
      <c r="I492">
        <v>4</v>
      </c>
    </row>
    <row r="493" spans="2:9" x14ac:dyDescent="0.35">
      <c r="B493" t="s">
        <v>8219</v>
      </c>
      <c r="C493" s="23">
        <v>714</v>
      </c>
      <c r="H493" t="s">
        <v>8221</v>
      </c>
      <c r="I493">
        <v>27</v>
      </c>
    </row>
    <row r="494" spans="2:9" x14ac:dyDescent="0.35">
      <c r="B494" t="s">
        <v>8219</v>
      </c>
      <c r="C494" s="23">
        <v>170</v>
      </c>
      <c r="H494" t="s">
        <v>8221</v>
      </c>
      <c r="I494">
        <v>94</v>
      </c>
    </row>
    <row r="495" spans="2:9" x14ac:dyDescent="0.35">
      <c r="B495" t="s">
        <v>8219</v>
      </c>
      <c r="C495" s="23">
        <v>512</v>
      </c>
      <c r="H495" t="s">
        <v>8221</v>
      </c>
      <c r="I495">
        <v>29</v>
      </c>
    </row>
    <row r="496" spans="2:9" x14ac:dyDescent="0.35">
      <c r="B496" t="s">
        <v>8219</v>
      </c>
      <c r="C496" s="23">
        <v>314</v>
      </c>
      <c r="H496" t="s">
        <v>8221</v>
      </c>
      <c r="I496">
        <v>7</v>
      </c>
    </row>
    <row r="497" spans="2:9" x14ac:dyDescent="0.35">
      <c r="B497" t="s">
        <v>8219</v>
      </c>
      <c r="C497" s="23">
        <v>167</v>
      </c>
      <c r="H497" t="s">
        <v>8221</v>
      </c>
      <c r="I497">
        <v>22</v>
      </c>
    </row>
    <row r="498" spans="2:9" x14ac:dyDescent="0.35">
      <c r="B498" t="s">
        <v>8219</v>
      </c>
      <c r="C498" s="23">
        <v>9</v>
      </c>
      <c r="H498" t="s">
        <v>8221</v>
      </c>
      <c r="I498">
        <v>1</v>
      </c>
    </row>
    <row r="499" spans="2:9" x14ac:dyDescent="0.35">
      <c r="B499" t="s">
        <v>8219</v>
      </c>
      <c r="C499" s="23">
        <v>103</v>
      </c>
      <c r="H499" t="s">
        <v>8221</v>
      </c>
      <c r="I499">
        <v>10</v>
      </c>
    </row>
    <row r="500" spans="2:9" x14ac:dyDescent="0.35">
      <c r="B500" t="s">
        <v>8219</v>
      </c>
      <c r="C500" s="23">
        <v>111</v>
      </c>
      <c r="H500" t="s">
        <v>8221</v>
      </c>
      <c r="I500">
        <v>6</v>
      </c>
    </row>
    <row r="501" spans="2:9" x14ac:dyDescent="0.35">
      <c r="B501" t="s">
        <v>8219</v>
      </c>
      <c r="C501" s="23">
        <v>271</v>
      </c>
      <c r="H501" t="s">
        <v>8221</v>
      </c>
      <c r="I501">
        <v>24</v>
      </c>
    </row>
    <row r="502" spans="2:9" x14ac:dyDescent="0.35">
      <c r="B502" t="s">
        <v>8219</v>
      </c>
      <c r="C502" s="23">
        <v>101</v>
      </c>
      <c r="H502" t="s">
        <v>8221</v>
      </c>
      <c r="I502">
        <v>15</v>
      </c>
    </row>
    <row r="503" spans="2:9" x14ac:dyDescent="0.35">
      <c r="B503" t="s">
        <v>8219</v>
      </c>
      <c r="C503" s="23">
        <v>57</v>
      </c>
      <c r="H503" t="s">
        <v>8221</v>
      </c>
      <c r="I503">
        <v>37</v>
      </c>
    </row>
    <row r="504" spans="2:9" x14ac:dyDescent="0.35">
      <c r="B504" t="s">
        <v>8219</v>
      </c>
      <c r="C504" s="23">
        <v>62</v>
      </c>
      <c r="H504" t="s">
        <v>8221</v>
      </c>
      <c r="I504">
        <v>20</v>
      </c>
    </row>
    <row r="505" spans="2:9" x14ac:dyDescent="0.35">
      <c r="B505" t="s">
        <v>8219</v>
      </c>
      <c r="C505" s="23">
        <v>32</v>
      </c>
      <c r="H505" t="s">
        <v>8221</v>
      </c>
      <c r="I505">
        <v>7</v>
      </c>
    </row>
    <row r="506" spans="2:9" x14ac:dyDescent="0.35">
      <c r="B506" t="s">
        <v>8219</v>
      </c>
      <c r="C506" s="23">
        <v>141</v>
      </c>
      <c r="H506" t="s">
        <v>8221</v>
      </c>
      <c r="I506">
        <v>0</v>
      </c>
    </row>
    <row r="507" spans="2:9" x14ac:dyDescent="0.35">
      <c r="B507" t="s">
        <v>8219</v>
      </c>
      <c r="C507" s="23">
        <v>75</v>
      </c>
      <c r="H507" t="s">
        <v>8221</v>
      </c>
      <c r="I507">
        <v>21</v>
      </c>
    </row>
    <row r="508" spans="2:9" x14ac:dyDescent="0.35">
      <c r="B508" t="s">
        <v>8219</v>
      </c>
      <c r="C508" s="23">
        <v>46</v>
      </c>
      <c r="H508" t="s">
        <v>8221</v>
      </c>
      <c r="I508">
        <v>3</v>
      </c>
    </row>
    <row r="509" spans="2:9" x14ac:dyDescent="0.35">
      <c r="B509" t="s">
        <v>8219</v>
      </c>
      <c r="C509" s="23">
        <v>103</v>
      </c>
      <c r="H509" t="s">
        <v>8221</v>
      </c>
      <c r="I509">
        <v>11</v>
      </c>
    </row>
    <row r="510" spans="2:9" x14ac:dyDescent="0.35">
      <c r="B510" t="s">
        <v>8219</v>
      </c>
      <c r="C510" s="23">
        <v>6</v>
      </c>
      <c r="H510" t="s">
        <v>8221</v>
      </c>
      <c r="I510">
        <v>1</v>
      </c>
    </row>
    <row r="511" spans="2:9" x14ac:dyDescent="0.35">
      <c r="B511" t="s">
        <v>8219</v>
      </c>
      <c r="C511" s="23">
        <v>83</v>
      </c>
      <c r="H511" t="s">
        <v>8221</v>
      </c>
      <c r="I511">
        <v>312</v>
      </c>
    </row>
    <row r="512" spans="2:9" x14ac:dyDescent="0.35">
      <c r="B512" t="s">
        <v>8219</v>
      </c>
      <c r="C512" s="23">
        <v>108</v>
      </c>
      <c r="H512" t="s">
        <v>8221</v>
      </c>
      <c r="I512">
        <v>1</v>
      </c>
    </row>
    <row r="513" spans="2:9" x14ac:dyDescent="0.35">
      <c r="B513" t="s">
        <v>8219</v>
      </c>
      <c r="C513" s="23">
        <v>25</v>
      </c>
      <c r="H513" t="s">
        <v>8221</v>
      </c>
      <c r="I513">
        <v>3</v>
      </c>
    </row>
    <row r="514" spans="2:9" x14ac:dyDescent="0.35">
      <c r="B514" t="s">
        <v>8219</v>
      </c>
      <c r="C514" s="23">
        <v>549</v>
      </c>
      <c r="H514" t="s">
        <v>8221</v>
      </c>
      <c r="I514">
        <v>4</v>
      </c>
    </row>
    <row r="515" spans="2:9" x14ac:dyDescent="0.35">
      <c r="B515" t="s">
        <v>8219</v>
      </c>
      <c r="C515" s="23">
        <v>222</v>
      </c>
      <c r="H515" t="s">
        <v>8221</v>
      </c>
      <c r="I515">
        <v>10</v>
      </c>
    </row>
    <row r="516" spans="2:9" x14ac:dyDescent="0.35">
      <c r="B516" t="s">
        <v>8219</v>
      </c>
      <c r="C516" s="23">
        <v>183</v>
      </c>
      <c r="H516" t="s">
        <v>8221</v>
      </c>
      <c r="I516">
        <v>8</v>
      </c>
    </row>
    <row r="517" spans="2:9" x14ac:dyDescent="0.35">
      <c r="B517" t="s">
        <v>8219</v>
      </c>
      <c r="C517" s="23">
        <v>89</v>
      </c>
      <c r="H517" t="s">
        <v>8221</v>
      </c>
      <c r="I517">
        <v>3</v>
      </c>
    </row>
    <row r="518" spans="2:9" x14ac:dyDescent="0.35">
      <c r="B518" t="s">
        <v>8219</v>
      </c>
      <c r="C518" s="23">
        <v>253</v>
      </c>
      <c r="H518" t="s">
        <v>8221</v>
      </c>
      <c r="I518">
        <v>1</v>
      </c>
    </row>
    <row r="519" spans="2:9" x14ac:dyDescent="0.35">
      <c r="B519" t="s">
        <v>8219</v>
      </c>
      <c r="C519" s="23">
        <v>140</v>
      </c>
      <c r="H519" t="s">
        <v>8221</v>
      </c>
      <c r="I519">
        <v>0</v>
      </c>
    </row>
    <row r="520" spans="2:9" x14ac:dyDescent="0.35">
      <c r="B520" t="s">
        <v>8219</v>
      </c>
      <c r="C520" s="23">
        <v>103</v>
      </c>
      <c r="H520" t="s">
        <v>8221</v>
      </c>
      <c r="I520">
        <v>5</v>
      </c>
    </row>
    <row r="521" spans="2:9" x14ac:dyDescent="0.35">
      <c r="B521" t="s">
        <v>8219</v>
      </c>
      <c r="C521" s="23">
        <v>138</v>
      </c>
      <c r="H521" t="s">
        <v>8221</v>
      </c>
      <c r="I521">
        <v>0</v>
      </c>
    </row>
    <row r="522" spans="2:9" x14ac:dyDescent="0.35">
      <c r="B522" t="s">
        <v>8219</v>
      </c>
      <c r="C522" s="23">
        <v>191</v>
      </c>
      <c r="H522" t="s">
        <v>8221</v>
      </c>
      <c r="I522">
        <v>3</v>
      </c>
    </row>
    <row r="523" spans="2:9" x14ac:dyDescent="0.35">
      <c r="B523" t="s">
        <v>8219</v>
      </c>
      <c r="C523" s="23">
        <v>45</v>
      </c>
      <c r="H523" t="s">
        <v>8221</v>
      </c>
      <c r="I523">
        <v>7</v>
      </c>
    </row>
    <row r="524" spans="2:9" x14ac:dyDescent="0.35">
      <c r="B524" t="s">
        <v>8219</v>
      </c>
      <c r="C524" s="23">
        <v>17</v>
      </c>
      <c r="H524" t="s">
        <v>8221</v>
      </c>
      <c r="I524">
        <v>0</v>
      </c>
    </row>
    <row r="525" spans="2:9" x14ac:dyDescent="0.35">
      <c r="B525" t="s">
        <v>8219</v>
      </c>
      <c r="C525" s="23">
        <v>31</v>
      </c>
      <c r="H525" t="s">
        <v>8221</v>
      </c>
      <c r="I525">
        <v>2</v>
      </c>
    </row>
    <row r="526" spans="2:9" x14ac:dyDescent="0.35">
      <c r="B526" t="s">
        <v>8219</v>
      </c>
      <c r="C526" s="23">
        <v>50</v>
      </c>
      <c r="H526" t="s">
        <v>8221</v>
      </c>
      <c r="I526">
        <v>23</v>
      </c>
    </row>
    <row r="527" spans="2:9" x14ac:dyDescent="0.35">
      <c r="B527" t="s">
        <v>8219</v>
      </c>
      <c r="C527" s="23">
        <v>59</v>
      </c>
      <c r="H527" t="s">
        <v>8221</v>
      </c>
      <c r="I527">
        <v>1</v>
      </c>
    </row>
    <row r="528" spans="2:9" x14ac:dyDescent="0.35">
      <c r="B528" t="s">
        <v>8219</v>
      </c>
      <c r="C528" s="23">
        <v>81</v>
      </c>
      <c r="H528" t="s">
        <v>8221</v>
      </c>
      <c r="I528">
        <v>2</v>
      </c>
    </row>
    <row r="529" spans="2:9" x14ac:dyDescent="0.35">
      <c r="B529" t="s">
        <v>8219</v>
      </c>
      <c r="C529" s="23">
        <v>508</v>
      </c>
      <c r="H529" t="s">
        <v>8221</v>
      </c>
      <c r="I529">
        <v>3</v>
      </c>
    </row>
    <row r="530" spans="2:9" x14ac:dyDescent="0.35">
      <c r="B530" t="s">
        <v>8219</v>
      </c>
      <c r="C530" s="23">
        <v>74</v>
      </c>
      <c r="H530" t="s">
        <v>8221</v>
      </c>
      <c r="I530">
        <v>0</v>
      </c>
    </row>
    <row r="531" spans="2:9" x14ac:dyDescent="0.35">
      <c r="B531" t="s">
        <v>8219</v>
      </c>
      <c r="C531" s="23">
        <v>141</v>
      </c>
      <c r="H531" t="s">
        <v>8221</v>
      </c>
      <c r="I531">
        <v>13</v>
      </c>
    </row>
    <row r="532" spans="2:9" x14ac:dyDescent="0.35">
      <c r="B532" t="s">
        <v>8219</v>
      </c>
      <c r="C532" s="23">
        <v>711</v>
      </c>
      <c r="H532" t="s">
        <v>8221</v>
      </c>
      <c r="I532">
        <v>1</v>
      </c>
    </row>
    <row r="533" spans="2:9" x14ac:dyDescent="0.35">
      <c r="B533" t="s">
        <v>8219</v>
      </c>
      <c r="C533" s="23">
        <v>141</v>
      </c>
      <c r="H533" t="s">
        <v>8221</v>
      </c>
      <c r="I533">
        <v>1</v>
      </c>
    </row>
    <row r="534" spans="2:9" x14ac:dyDescent="0.35">
      <c r="B534" t="s">
        <v>8219</v>
      </c>
      <c r="C534" s="23">
        <v>109</v>
      </c>
      <c r="H534" t="s">
        <v>8221</v>
      </c>
      <c r="I534">
        <v>1</v>
      </c>
    </row>
    <row r="535" spans="2:9" x14ac:dyDescent="0.35">
      <c r="B535" t="s">
        <v>8219</v>
      </c>
      <c r="C535" s="23">
        <v>361</v>
      </c>
      <c r="H535" t="s">
        <v>8221</v>
      </c>
      <c r="I535">
        <v>6</v>
      </c>
    </row>
    <row r="536" spans="2:9" x14ac:dyDescent="0.35">
      <c r="B536" t="s">
        <v>8219</v>
      </c>
      <c r="C536" s="23">
        <v>176</v>
      </c>
      <c r="H536" t="s">
        <v>8221</v>
      </c>
      <c r="I536">
        <v>39</v>
      </c>
    </row>
    <row r="537" spans="2:9" x14ac:dyDescent="0.35">
      <c r="B537" t="s">
        <v>8219</v>
      </c>
      <c r="C537" s="23">
        <v>670</v>
      </c>
      <c r="H537" t="s">
        <v>8221</v>
      </c>
      <c r="I537">
        <v>4</v>
      </c>
    </row>
    <row r="538" spans="2:9" x14ac:dyDescent="0.35">
      <c r="B538" t="s">
        <v>8219</v>
      </c>
      <c r="C538" s="23">
        <v>96</v>
      </c>
      <c r="H538" t="s">
        <v>8221</v>
      </c>
      <c r="I538">
        <v>1</v>
      </c>
    </row>
    <row r="539" spans="2:9" x14ac:dyDescent="0.35">
      <c r="B539" t="s">
        <v>8219</v>
      </c>
      <c r="C539" s="23">
        <v>74</v>
      </c>
      <c r="H539" t="s">
        <v>8221</v>
      </c>
      <c r="I539">
        <v>0</v>
      </c>
    </row>
    <row r="540" spans="2:9" x14ac:dyDescent="0.35">
      <c r="B540" t="s">
        <v>8219</v>
      </c>
      <c r="C540" s="23">
        <v>52</v>
      </c>
      <c r="H540" t="s">
        <v>8221</v>
      </c>
      <c r="I540">
        <v>0</v>
      </c>
    </row>
    <row r="541" spans="2:9" x14ac:dyDescent="0.35">
      <c r="B541" t="s">
        <v>8219</v>
      </c>
      <c r="C541" s="23">
        <v>105</v>
      </c>
      <c r="H541" t="s">
        <v>8221</v>
      </c>
      <c r="I541">
        <v>0</v>
      </c>
    </row>
    <row r="542" spans="2:9" x14ac:dyDescent="0.35">
      <c r="B542" t="s">
        <v>8219</v>
      </c>
      <c r="C542" s="23">
        <v>41</v>
      </c>
      <c r="H542" t="s">
        <v>8221</v>
      </c>
      <c r="I542">
        <v>8</v>
      </c>
    </row>
    <row r="543" spans="2:9" x14ac:dyDescent="0.35">
      <c r="B543" t="s">
        <v>8219</v>
      </c>
      <c r="C543" s="23">
        <v>34</v>
      </c>
      <c r="H543" t="s">
        <v>8221</v>
      </c>
      <c r="I543">
        <v>0</v>
      </c>
    </row>
    <row r="544" spans="2:9" x14ac:dyDescent="0.35">
      <c r="B544" t="s">
        <v>8219</v>
      </c>
      <c r="C544" s="23">
        <v>66</v>
      </c>
      <c r="H544" t="s">
        <v>8221</v>
      </c>
      <c r="I544">
        <v>1</v>
      </c>
    </row>
    <row r="545" spans="2:9" x14ac:dyDescent="0.35">
      <c r="B545" t="s">
        <v>8219</v>
      </c>
      <c r="C545" s="23">
        <v>50</v>
      </c>
      <c r="H545" t="s">
        <v>8221</v>
      </c>
      <c r="I545">
        <v>12</v>
      </c>
    </row>
    <row r="546" spans="2:9" x14ac:dyDescent="0.35">
      <c r="B546" t="s">
        <v>8219</v>
      </c>
      <c r="C546" s="23">
        <v>159</v>
      </c>
      <c r="H546" t="s">
        <v>8221</v>
      </c>
      <c r="I546">
        <v>0</v>
      </c>
    </row>
    <row r="547" spans="2:9" x14ac:dyDescent="0.35">
      <c r="B547" t="s">
        <v>8219</v>
      </c>
      <c r="C547" s="23">
        <v>182</v>
      </c>
      <c r="H547" t="s">
        <v>8221</v>
      </c>
      <c r="I547">
        <v>3</v>
      </c>
    </row>
    <row r="548" spans="2:9" x14ac:dyDescent="0.35">
      <c r="B548" t="s">
        <v>8219</v>
      </c>
      <c r="C548" s="23">
        <v>206</v>
      </c>
      <c r="H548" t="s">
        <v>8221</v>
      </c>
      <c r="I548">
        <v>2</v>
      </c>
    </row>
    <row r="549" spans="2:9" x14ac:dyDescent="0.35">
      <c r="B549" t="s">
        <v>8219</v>
      </c>
      <c r="C549" s="23">
        <v>169</v>
      </c>
      <c r="H549" t="s">
        <v>8221</v>
      </c>
      <c r="I549">
        <v>6</v>
      </c>
    </row>
    <row r="550" spans="2:9" x14ac:dyDescent="0.35">
      <c r="B550" t="s">
        <v>8219</v>
      </c>
      <c r="C550" s="23">
        <v>31</v>
      </c>
      <c r="H550" t="s">
        <v>8221</v>
      </c>
      <c r="I550">
        <v>0</v>
      </c>
    </row>
    <row r="551" spans="2:9" x14ac:dyDescent="0.35">
      <c r="B551" t="s">
        <v>8219</v>
      </c>
      <c r="C551" s="23">
        <v>28</v>
      </c>
      <c r="H551" t="s">
        <v>8221</v>
      </c>
      <c r="I551">
        <v>15</v>
      </c>
    </row>
    <row r="552" spans="2:9" x14ac:dyDescent="0.35">
      <c r="B552" t="s">
        <v>8219</v>
      </c>
      <c r="C552" s="23">
        <v>54</v>
      </c>
      <c r="H552" t="s">
        <v>8221</v>
      </c>
      <c r="I552">
        <v>1</v>
      </c>
    </row>
    <row r="553" spans="2:9" x14ac:dyDescent="0.35">
      <c r="B553" t="s">
        <v>8219</v>
      </c>
      <c r="C553" s="23">
        <v>467</v>
      </c>
      <c r="H553" t="s">
        <v>8221</v>
      </c>
      <c r="I553">
        <v>3</v>
      </c>
    </row>
    <row r="554" spans="2:9" x14ac:dyDescent="0.35">
      <c r="B554" t="s">
        <v>8219</v>
      </c>
      <c r="C554" s="23">
        <v>389</v>
      </c>
      <c r="H554" t="s">
        <v>8221</v>
      </c>
      <c r="I554">
        <v>8</v>
      </c>
    </row>
    <row r="555" spans="2:9" x14ac:dyDescent="0.35">
      <c r="B555" t="s">
        <v>8219</v>
      </c>
      <c r="C555" s="23">
        <v>68</v>
      </c>
      <c r="H555" t="s">
        <v>8221</v>
      </c>
      <c r="I555">
        <v>0</v>
      </c>
    </row>
    <row r="556" spans="2:9" x14ac:dyDescent="0.35">
      <c r="B556" t="s">
        <v>8219</v>
      </c>
      <c r="C556" s="23">
        <v>413</v>
      </c>
      <c r="H556" t="s">
        <v>8221</v>
      </c>
      <c r="I556">
        <v>3</v>
      </c>
    </row>
    <row r="557" spans="2:9" x14ac:dyDescent="0.35">
      <c r="B557" t="s">
        <v>8219</v>
      </c>
      <c r="C557" s="23">
        <v>190</v>
      </c>
      <c r="H557" t="s">
        <v>8221</v>
      </c>
      <c r="I557">
        <v>3</v>
      </c>
    </row>
    <row r="558" spans="2:9" x14ac:dyDescent="0.35">
      <c r="B558" t="s">
        <v>8219</v>
      </c>
      <c r="C558" s="23">
        <v>189</v>
      </c>
      <c r="H558" t="s">
        <v>8221</v>
      </c>
      <c r="I558">
        <v>0</v>
      </c>
    </row>
    <row r="559" spans="2:9" x14ac:dyDescent="0.35">
      <c r="B559" t="s">
        <v>8219</v>
      </c>
      <c r="C559" s="23">
        <v>130</v>
      </c>
      <c r="H559" t="s">
        <v>8221</v>
      </c>
      <c r="I559">
        <v>19</v>
      </c>
    </row>
    <row r="560" spans="2:9" x14ac:dyDescent="0.35">
      <c r="B560" t="s">
        <v>8219</v>
      </c>
      <c r="C560" s="23">
        <v>74</v>
      </c>
      <c r="H560" t="s">
        <v>8221</v>
      </c>
      <c r="I560">
        <v>0</v>
      </c>
    </row>
    <row r="561" spans="2:9" x14ac:dyDescent="0.35">
      <c r="B561" t="s">
        <v>8219</v>
      </c>
      <c r="C561" s="23">
        <v>274</v>
      </c>
      <c r="H561" t="s">
        <v>8221</v>
      </c>
      <c r="I561">
        <v>2</v>
      </c>
    </row>
    <row r="562" spans="2:9" x14ac:dyDescent="0.35">
      <c r="B562" t="s">
        <v>8219</v>
      </c>
      <c r="C562" s="23">
        <v>22</v>
      </c>
      <c r="H562" t="s">
        <v>8221</v>
      </c>
      <c r="I562">
        <v>0</v>
      </c>
    </row>
    <row r="563" spans="2:9" x14ac:dyDescent="0.35">
      <c r="B563" t="s">
        <v>8219</v>
      </c>
      <c r="C563" s="23">
        <v>31</v>
      </c>
      <c r="H563" t="s">
        <v>8221</v>
      </c>
      <c r="I563">
        <v>0</v>
      </c>
    </row>
    <row r="564" spans="2:9" x14ac:dyDescent="0.35">
      <c r="B564" t="s">
        <v>8219</v>
      </c>
      <c r="C564" s="23">
        <v>63</v>
      </c>
      <c r="H564" t="s">
        <v>8221</v>
      </c>
      <c r="I564">
        <v>25</v>
      </c>
    </row>
    <row r="565" spans="2:9" x14ac:dyDescent="0.35">
      <c r="B565" t="s">
        <v>8219</v>
      </c>
      <c r="C565" s="23">
        <v>20</v>
      </c>
      <c r="H565" t="s">
        <v>8221</v>
      </c>
      <c r="I565">
        <v>8</v>
      </c>
    </row>
    <row r="566" spans="2:9" x14ac:dyDescent="0.35">
      <c r="B566" t="s">
        <v>8219</v>
      </c>
      <c r="C566" s="23">
        <v>25</v>
      </c>
      <c r="H566" t="s">
        <v>8221</v>
      </c>
      <c r="I566">
        <v>16</v>
      </c>
    </row>
    <row r="567" spans="2:9" x14ac:dyDescent="0.35">
      <c r="B567" t="s">
        <v>8219</v>
      </c>
      <c r="C567" s="23">
        <v>61</v>
      </c>
      <c r="H567" t="s">
        <v>8221</v>
      </c>
      <c r="I567">
        <v>3</v>
      </c>
    </row>
    <row r="568" spans="2:9" x14ac:dyDescent="0.35">
      <c r="B568" t="s">
        <v>8219</v>
      </c>
      <c r="C568" s="23">
        <v>52</v>
      </c>
      <c r="H568" t="s">
        <v>8221</v>
      </c>
      <c r="I568">
        <v>3</v>
      </c>
    </row>
    <row r="569" spans="2:9" x14ac:dyDescent="0.35">
      <c r="B569" t="s">
        <v>8219</v>
      </c>
      <c r="C569" s="23">
        <v>86</v>
      </c>
      <c r="H569" t="s">
        <v>8221</v>
      </c>
      <c r="I569">
        <v>2</v>
      </c>
    </row>
    <row r="570" spans="2:9" x14ac:dyDescent="0.35">
      <c r="B570" t="s">
        <v>8219</v>
      </c>
      <c r="C570" s="23">
        <v>42</v>
      </c>
      <c r="H570" t="s">
        <v>8221</v>
      </c>
      <c r="I570">
        <v>1</v>
      </c>
    </row>
    <row r="571" spans="2:9" x14ac:dyDescent="0.35">
      <c r="B571" t="s">
        <v>8219</v>
      </c>
      <c r="C571" s="23">
        <v>52</v>
      </c>
      <c r="H571" t="s">
        <v>8221</v>
      </c>
      <c r="I571">
        <v>0</v>
      </c>
    </row>
    <row r="572" spans="2:9" x14ac:dyDescent="0.35">
      <c r="B572" t="s">
        <v>8219</v>
      </c>
      <c r="C572" s="23">
        <v>120</v>
      </c>
      <c r="H572" t="s">
        <v>8221</v>
      </c>
      <c r="I572">
        <v>1</v>
      </c>
    </row>
    <row r="573" spans="2:9" x14ac:dyDescent="0.35">
      <c r="B573" t="s">
        <v>8219</v>
      </c>
      <c r="C573" s="23">
        <v>22</v>
      </c>
      <c r="H573" t="s">
        <v>8221</v>
      </c>
      <c r="I573">
        <v>19</v>
      </c>
    </row>
    <row r="574" spans="2:9" x14ac:dyDescent="0.35">
      <c r="B574" t="s">
        <v>8219</v>
      </c>
      <c r="C574" s="23">
        <v>64</v>
      </c>
      <c r="H574" t="s">
        <v>8221</v>
      </c>
      <c r="I574">
        <v>9</v>
      </c>
    </row>
    <row r="575" spans="2:9" x14ac:dyDescent="0.35">
      <c r="B575" t="s">
        <v>8219</v>
      </c>
      <c r="C575" s="23">
        <v>23</v>
      </c>
      <c r="H575" t="s">
        <v>8221</v>
      </c>
      <c r="I575">
        <v>1</v>
      </c>
    </row>
    <row r="576" spans="2:9" x14ac:dyDescent="0.35">
      <c r="B576" t="s">
        <v>8219</v>
      </c>
      <c r="C576" s="23">
        <v>238</v>
      </c>
      <c r="H576" t="s">
        <v>8221</v>
      </c>
      <c r="I576">
        <v>0</v>
      </c>
    </row>
    <row r="577" spans="2:9" x14ac:dyDescent="0.35">
      <c r="B577" t="s">
        <v>8219</v>
      </c>
      <c r="C577" s="23">
        <v>33</v>
      </c>
      <c r="H577" t="s">
        <v>8221</v>
      </c>
      <c r="I577">
        <v>1</v>
      </c>
    </row>
    <row r="578" spans="2:9" x14ac:dyDescent="0.35">
      <c r="B578" t="s">
        <v>8219</v>
      </c>
      <c r="C578" s="23">
        <v>32</v>
      </c>
      <c r="H578" t="s">
        <v>8221</v>
      </c>
      <c r="I578">
        <v>5</v>
      </c>
    </row>
    <row r="579" spans="2:9" x14ac:dyDescent="0.35">
      <c r="B579" t="s">
        <v>8219</v>
      </c>
      <c r="C579" s="23">
        <v>24</v>
      </c>
      <c r="H579" t="s">
        <v>8221</v>
      </c>
      <c r="I579">
        <v>85</v>
      </c>
    </row>
    <row r="580" spans="2:9" x14ac:dyDescent="0.35">
      <c r="B580" t="s">
        <v>8219</v>
      </c>
      <c r="C580" s="23">
        <v>29</v>
      </c>
      <c r="H580" t="s">
        <v>8221</v>
      </c>
      <c r="I580">
        <v>3</v>
      </c>
    </row>
    <row r="581" spans="2:9" x14ac:dyDescent="0.35">
      <c r="B581" t="s">
        <v>8219</v>
      </c>
      <c r="C581" s="23">
        <v>50</v>
      </c>
      <c r="H581" t="s">
        <v>8221</v>
      </c>
      <c r="I581">
        <v>4</v>
      </c>
    </row>
    <row r="582" spans="2:9" x14ac:dyDescent="0.35">
      <c r="B582" t="s">
        <v>8219</v>
      </c>
      <c r="C582" s="23">
        <v>108</v>
      </c>
      <c r="H582" t="s">
        <v>8221</v>
      </c>
      <c r="I582">
        <v>3</v>
      </c>
    </row>
    <row r="583" spans="2:9" x14ac:dyDescent="0.35">
      <c r="B583" t="s">
        <v>8219</v>
      </c>
      <c r="C583" s="23">
        <v>139</v>
      </c>
      <c r="H583" t="s">
        <v>8221</v>
      </c>
      <c r="I583">
        <v>5</v>
      </c>
    </row>
    <row r="584" spans="2:9" x14ac:dyDescent="0.35">
      <c r="B584" t="s">
        <v>8219</v>
      </c>
      <c r="C584" s="23">
        <v>7</v>
      </c>
      <c r="H584" t="s">
        <v>8221</v>
      </c>
      <c r="I584">
        <v>17</v>
      </c>
    </row>
    <row r="585" spans="2:9" x14ac:dyDescent="0.35">
      <c r="B585" t="s">
        <v>8219</v>
      </c>
      <c r="C585" s="23">
        <v>149</v>
      </c>
      <c r="H585" t="s">
        <v>8221</v>
      </c>
      <c r="I585">
        <v>3</v>
      </c>
    </row>
    <row r="586" spans="2:9" x14ac:dyDescent="0.35">
      <c r="B586" t="s">
        <v>8219</v>
      </c>
      <c r="C586" s="23">
        <v>31</v>
      </c>
      <c r="H586" t="s">
        <v>8221</v>
      </c>
      <c r="I586">
        <v>2</v>
      </c>
    </row>
    <row r="587" spans="2:9" x14ac:dyDescent="0.35">
      <c r="B587" t="s">
        <v>8219</v>
      </c>
      <c r="C587" s="23">
        <v>26</v>
      </c>
      <c r="H587" t="s">
        <v>8221</v>
      </c>
      <c r="I587">
        <v>6</v>
      </c>
    </row>
    <row r="588" spans="2:9" x14ac:dyDescent="0.35">
      <c r="B588" t="s">
        <v>8219</v>
      </c>
      <c r="C588" s="23">
        <v>172</v>
      </c>
      <c r="H588" t="s">
        <v>8221</v>
      </c>
      <c r="I588">
        <v>0</v>
      </c>
    </row>
    <row r="589" spans="2:9" x14ac:dyDescent="0.35">
      <c r="B589" t="s">
        <v>8219</v>
      </c>
      <c r="C589" s="23">
        <v>78</v>
      </c>
      <c r="H589" t="s">
        <v>8221</v>
      </c>
      <c r="I589">
        <v>1</v>
      </c>
    </row>
    <row r="590" spans="2:9" x14ac:dyDescent="0.35">
      <c r="B590" t="s">
        <v>8219</v>
      </c>
      <c r="C590" s="23">
        <v>120</v>
      </c>
      <c r="H590" t="s">
        <v>8221</v>
      </c>
      <c r="I590">
        <v>3</v>
      </c>
    </row>
    <row r="591" spans="2:9" x14ac:dyDescent="0.35">
      <c r="B591" t="s">
        <v>8219</v>
      </c>
      <c r="C591" s="23">
        <v>227</v>
      </c>
      <c r="H591" t="s">
        <v>8221</v>
      </c>
      <c r="I591">
        <v>13</v>
      </c>
    </row>
    <row r="592" spans="2:9" x14ac:dyDescent="0.35">
      <c r="B592" t="s">
        <v>8219</v>
      </c>
      <c r="C592" s="23">
        <v>42</v>
      </c>
      <c r="H592" t="s">
        <v>8221</v>
      </c>
      <c r="I592">
        <v>1</v>
      </c>
    </row>
    <row r="593" spans="2:9" x14ac:dyDescent="0.35">
      <c r="B593" t="s">
        <v>8219</v>
      </c>
      <c r="C593" s="23">
        <v>64</v>
      </c>
      <c r="H593" t="s">
        <v>8221</v>
      </c>
      <c r="I593">
        <v>1</v>
      </c>
    </row>
    <row r="594" spans="2:9" x14ac:dyDescent="0.35">
      <c r="B594" t="s">
        <v>8219</v>
      </c>
      <c r="C594" s="23">
        <v>121</v>
      </c>
      <c r="H594" t="s">
        <v>8221</v>
      </c>
      <c r="I594">
        <v>9</v>
      </c>
    </row>
    <row r="595" spans="2:9" x14ac:dyDescent="0.35">
      <c r="B595" t="s">
        <v>8219</v>
      </c>
      <c r="C595" s="23">
        <v>87</v>
      </c>
      <c r="H595" t="s">
        <v>8221</v>
      </c>
      <c r="I595">
        <v>0</v>
      </c>
    </row>
    <row r="596" spans="2:9" x14ac:dyDescent="0.35">
      <c r="B596" t="s">
        <v>8219</v>
      </c>
      <c r="C596" s="23">
        <v>65</v>
      </c>
      <c r="H596" t="s">
        <v>8221</v>
      </c>
      <c r="I596">
        <v>2</v>
      </c>
    </row>
    <row r="597" spans="2:9" x14ac:dyDescent="0.35">
      <c r="B597" t="s">
        <v>8219</v>
      </c>
      <c r="C597" s="23">
        <v>49</v>
      </c>
      <c r="H597" t="s">
        <v>8221</v>
      </c>
      <c r="I597">
        <v>1</v>
      </c>
    </row>
    <row r="598" spans="2:9" x14ac:dyDescent="0.35">
      <c r="B598" t="s">
        <v>8219</v>
      </c>
      <c r="C598" s="23">
        <v>19</v>
      </c>
      <c r="H598" t="s">
        <v>8221</v>
      </c>
      <c r="I598">
        <v>10</v>
      </c>
    </row>
    <row r="599" spans="2:9" x14ac:dyDescent="0.35">
      <c r="B599" t="s">
        <v>8219</v>
      </c>
      <c r="C599" s="23">
        <v>81</v>
      </c>
      <c r="H599" t="s">
        <v>8221</v>
      </c>
      <c r="I599">
        <v>3</v>
      </c>
    </row>
    <row r="600" spans="2:9" x14ac:dyDescent="0.35">
      <c r="B600" t="s">
        <v>8219</v>
      </c>
      <c r="C600" s="23">
        <v>264</v>
      </c>
      <c r="H600" t="s">
        <v>8221</v>
      </c>
      <c r="I600">
        <v>2</v>
      </c>
    </row>
    <row r="601" spans="2:9" x14ac:dyDescent="0.35">
      <c r="B601" t="s">
        <v>8219</v>
      </c>
      <c r="C601" s="23">
        <v>25</v>
      </c>
      <c r="H601" t="s">
        <v>8221</v>
      </c>
      <c r="I601">
        <v>2</v>
      </c>
    </row>
    <row r="602" spans="2:9" x14ac:dyDescent="0.35">
      <c r="B602" t="s">
        <v>8219</v>
      </c>
      <c r="C602" s="23">
        <v>5</v>
      </c>
      <c r="H602" t="s">
        <v>8221</v>
      </c>
      <c r="I602">
        <v>1</v>
      </c>
    </row>
    <row r="603" spans="2:9" x14ac:dyDescent="0.35">
      <c r="B603" t="s">
        <v>8219</v>
      </c>
      <c r="C603" s="23">
        <v>144</v>
      </c>
      <c r="H603" t="s">
        <v>8221</v>
      </c>
      <c r="I603">
        <v>14</v>
      </c>
    </row>
    <row r="604" spans="2:9" x14ac:dyDescent="0.35">
      <c r="B604" t="s">
        <v>8219</v>
      </c>
      <c r="C604" s="23">
        <v>92</v>
      </c>
      <c r="H604" t="s">
        <v>8221</v>
      </c>
      <c r="I604">
        <v>0</v>
      </c>
    </row>
    <row r="605" spans="2:9" x14ac:dyDescent="0.35">
      <c r="B605" t="s">
        <v>8219</v>
      </c>
      <c r="C605" s="23">
        <v>147</v>
      </c>
      <c r="H605" t="s">
        <v>8221</v>
      </c>
      <c r="I605">
        <v>0</v>
      </c>
    </row>
    <row r="606" spans="2:9" x14ac:dyDescent="0.35">
      <c r="B606" t="s">
        <v>8219</v>
      </c>
      <c r="C606" s="23">
        <v>90</v>
      </c>
      <c r="H606" t="s">
        <v>8221</v>
      </c>
      <c r="I606">
        <v>4</v>
      </c>
    </row>
    <row r="607" spans="2:9" x14ac:dyDescent="0.35">
      <c r="B607" t="s">
        <v>8219</v>
      </c>
      <c r="C607" s="23">
        <v>87</v>
      </c>
      <c r="H607" t="s">
        <v>8221</v>
      </c>
      <c r="I607">
        <v>3</v>
      </c>
    </row>
    <row r="608" spans="2:9" x14ac:dyDescent="0.35">
      <c r="B608" t="s">
        <v>8219</v>
      </c>
      <c r="C608" s="23">
        <v>406</v>
      </c>
      <c r="H608" t="s">
        <v>8221</v>
      </c>
      <c r="I608">
        <v>0</v>
      </c>
    </row>
    <row r="609" spans="2:9" x14ac:dyDescent="0.35">
      <c r="B609" t="s">
        <v>8219</v>
      </c>
      <c r="C609" s="23">
        <v>20</v>
      </c>
      <c r="H609" t="s">
        <v>8221</v>
      </c>
      <c r="I609">
        <v>5</v>
      </c>
    </row>
    <row r="610" spans="2:9" x14ac:dyDescent="0.35">
      <c r="B610" t="s">
        <v>8219</v>
      </c>
      <c r="C610" s="23">
        <v>70</v>
      </c>
      <c r="H610" t="s">
        <v>8221</v>
      </c>
      <c r="I610">
        <v>47</v>
      </c>
    </row>
    <row r="611" spans="2:9" x14ac:dyDescent="0.35">
      <c r="B611" t="s">
        <v>8219</v>
      </c>
      <c r="C611" s="23">
        <v>16</v>
      </c>
      <c r="H611" t="s">
        <v>8221</v>
      </c>
      <c r="I611">
        <v>0</v>
      </c>
    </row>
    <row r="612" spans="2:9" x14ac:dyDescent="0.35">
      <c r="B612" t="s">
        <v>8219</v>
      </c>
      <c r="C612" s="23">
        <v>52</v>
      </c>
      <c r="H612" t="s">
        <v>8221</v>
      </c>
      <c r="I612">
        <v>10</v>
      </c>
    </row>
    <row r="613" spans="2:9" x14ac:dyDescent="0.35">
      <c r="B613" t="s">
        <v>8219</v>
      </c>
      <c r="C613" s="23">
        <v>66</v>
      </c>
      <c r="H613" t="s">
        <v>8221</v>
      </c>
      <c r="I613">
        <v>11</v>
      </c>
    </row>
    <row r="614" spans="2:9" x14ac:dyDescent="0.35">
      <c r="B614" t="s">
        <v>8219</v>
      </c>
      <c r="C614" s="23">
        <v>109</v>
      </c>
      <c r="H614" t="s">
        <v>8221</v>
      </c>
      <c r="I614">
        <v>2</v>
      </c>
    </row>
    <row r="615" spans="2:9" x14ac:dyDescent="0.35">
      <c r="B615" t="s">
        <v>8219</v>
      </c>
      <c r="C615" s="23">
        <v>168</v>
      </c>
      <c r="H615" t="s">
        <v>8221</v>
      </c>
      <c r="I615">
        <v>2</v>
      </c>
    </row>
    <row r="616" spans="2:9" x14ac:dyDescent="0.35">
      <c r="B616" t="s">
        <v>8219</v>
      </c>
      <c r="C616" s="23">
        <v>31</v>
      </c>
      <c r="H616" t="s">
        <v>8221</v>
      </c>
      <c r="I616">
        <v>22</v>
      </c>
    </row>
    <row r="617" spans="2:9" x14ac:dyDescent="0.35">
      <c r="B617" t="s">
        <v>8219</v>
      </c>
      <c r="C617" s="23">
        <v>133</v>
      </c>
      <c r="H617" t="s">
        <v>8221</v>
      </c>
      <c r="I617">
        <v>8</v>
      </c>
    </row>
    <row r="618" spans="2:9" x14ac:dyDescent="0.35">
      <c r="B618" t="s">
        <v>8219</v>
      </c>
      <c r="C618" s="23">
        <v>151</v>
      </c>
      <c r="H618" t="s">
        <v>8221</v>
      </c>
      <c r="I618">
        <v>6</v>
      </c>
    </row>
    <row r="619" spans="2:9" x14ac:dyDescent="0.35">
      <c r="B619" t="s">
        <v>8219</v>
      </c>
      <c r="C619" s="23">
        <v>5</v>
      </c>
      <c r="H619" t="s">
        <v>8221</v>
      </c>
      <c r="I619">
        <v>1</v>
      </c>
    </row>
    <row r="620" spans="2:9" x14ac:dyDescent="0.35">
      <c r="B620" t="s">
        <v>8219</v>
      </c>
      <c r="C620" s="23">
        <v>73</v>
      </c>
      <c r="H620" t="s">
        <v>8221</v>
      </c>
      <c r="I620">
        <v>3</v>
      </c>
    </row>
    <row r="621" spans="2:9" x14ac:dyDescent="0.35">
      <c r="B621" t="s">
        <v>8219</v>
      </c>
      <c r="C621" s="23">
        <v>148</v>
      </c>
      <c r="H621" t="s">
        <v>8221</v>
      </c>
      <c r="I621">
        <v>0</v>
      </c>
    </row>
    <row r="622" spans="2:9" x14ac:dyDescent="0.35">
      <c r="B622" t="s">
        <v>8219</v>
      </c>
      <c r="C622" s="23">
        <v>93</v>
      </c>
      <c r="H622" t="s">
        <v>8221</v>
      </c>
      <c r="I622">
        <v>0</v>
      </c>
    </row>
    <row r="623" spans="2:9" x14ac:dyDescent="0.35">
      <c r="B623" t="s">
        <v>8219</v>
      </c>
      <c r="C623" s="23">
        <v>63</v>
      </c>
      <c r="H623" t="s">
        <v>8221</v>
      </c>
      <c r="I623">
        <v>0</v>
      </c>
    </row>
    <row r="624" spans="2:9" x14ac:dyDescent="0.35">
      <c r="B624" t="s">
        <v>8219</v>
      </c>
      <c r="C624" s="23">
        <v>134</v>
      </c>
      <c r="H624" t="s">
        <v>8221</v>
      </c>
      <c r="I624">
        <v>0</v>
      </c>
    </row>
    <row r="625" spans="2:9" x14ac:dyDescent="0.35">
      <c r="B625" t="s">
        <v>8219</v>
      </c>
      <c r="C625" s="23">
        <v>14</v>
      </c>
      <c r="H625" t="s">
        <v>8221</v>
      </c>
      <c r="I625">
        <v>0</v>
      </c>
    </row>
    <row r="626" spans="2:9" x14ac:dyDescent="0.35">
      <c r="B626" t="s">
        <v>8219</v>
      </c>
      <c r="C626" s="23">
        <v>78</v>
      </c>
      <c r="H626" t="s">
        <v>8221</v>
      </c>
      <c r="I626">
        <v>3</v>
      </c>
    </row>
    <row r="627" spans="2:9" x14ac:dyDescent="0.35">
      <c r="B627" t="s">
        <v>8219</v>
      </c>
      <c r="C627" s="23">
        <v>112</v>
      </c>
      <c r="H627" t="s">
        <v>8221</v>
      </c>
      <c r="I627">
        <v>0</v>
      </c>
    </row>
    <row r="628" spans="2:9" x14ac:dyDescent="0.35">
      <c r="B628" t="s">
        <v>8219</v>
      </c>
      <c r="C628" s="23">
        <v>34</v>
      </c>
      <c r="H628" t="s">
        <v>8221</v>
      </c>
      <c r="I628">
        <v>0</v>
      </c>
    </row>
    <row r="629" spans="2:9" x14ac:dyDescent="0.35">
      <c r="B629" t="s">
        <v>8219</v>
      </c>
      <c r="C629" s="23">
        <v>19</v>
      </c>
      <c r="H629" t="s">
        <v>8221</v>
      </c>
      <c r="I629">
        <v>1</v>
      </c>
    </row>
    <row r="630" spans="2:9" x14ac:dyDescent="0.35">
      <c r="B630" t="s">
        <v>8219</v>
      </c>
      <c r="C630" s="23">
        <v>13</v>
      </c>
      <c r="H630" t="s">
        <v>8221</v>
      </c>
      <c r="I630">
        <v>6</v>
      </c>
    </row>
    <row r="631" spans="2:9" x14ac:dyDescent="0.35">
      <c r="B631" t="s">
        <v>8219</v>
      </c>
      <c r="C631" s="23">
        <v>104</v>
      </c>
      <c r="H631" t="s">
        <v>8221</v>
      </c>
      <c r="I631">
        <v>1</v>
      </c>
    </row>
    <row r="632" spans="2:9" x14ac:dyDescent="0.35">
      <c r="B632" t="s">
        <v>8219</v>
      </c>
      <c r="C632" s="23">
        <v>52</v>
      </c>
      <c r="H632" t="s">
        <v>8221</v>
      </c>
      <c r="I632">
        <v>2</v>
      </c>
    </row>
    <row r="633" spans="2:9" x14ac:dyDescent="0.35">
      <c r="B633" t="s">
        <v>8219</v>
      </c>
      <c r="C633" s="23">
        <v>17</v>
      </c>
      <c r="H633" t="s">
        <v>8221</v>
      </c>
      <c r="I633">
        <v>0</v>
      </c>
    </row>
    <row r="634" spans="2:9" x14ac:dyDescent="0.35">
      <c r="B634" t="s">
        <v>8219</v>
      </c>
      <c r="C634" s="23">
        <v>82</v>
      </c>
      <c r="H634" t="s">
        <v>8221</v>
      </c>
      <c r="I634">
        <v>3</v>
      </c>
    </row>
    <row r="635" spans="2:9" x14ac:dyDescent="0.35">
      <c r="B635" t="s">
        <v>8219</v>
      </c>
      <c r="C635" s="23">
        <v>73</v>
      </c>
      <c r="H635" t="s">
        <v>8221</v>
      </c>
      <c r="I635">
        <v>3</v>
      </c>
    </row>
    <row r="636" spans="2:9" x14ac:dyDescent="0.35">
      <c r="B636" t="s">
        <v>8219</v>
      </c>
      <c r="C636" s="23">
        <v>158</v>
      </c>
      <c r="H636" t="s">
        <v>8221</v>
      </c>
      <c r="I636">
        <v>0</v>
      </c>
    </row>
    <row r="637" spans="2:9" x14ac:dyDescent="0.35">
      <c r="B637" t="s">
        <v>8219</v>
      </c>
      <c r="C637" s="23">
        <v>65</v>
      </c>
      <c r="H637" t="s">
        <v>8221</v>
      </c>
      <c r="I637">
        <v>6</v>
      </c>
    </row>
    <row r="638" spans="2:9" x14ac:dyDescent="0.35">
      <c r="B638" t="s">
        <v>8219</v>
      </c>
      <c r="C638" s="23">
        <v>184</v>
      </c>
      <c r="H638" t="s">
        <v>8221</v>
      </c>
      <c r="I638">
        <v>0</v>
      </c>
    </row>
    <row r="639" spans="2:9" x14ac:dyDescent="0.35">
      <c r="B639" t="s">
        <v>8219</v>
      </c>
      <c r="C639" s="23">
        <v>34</v>
      </c>
      <c r="H639" t="s">
        <v>8221</v>
      </c>
      <c r="I639">
        <v>19</v>
      </c>
    </row>
    <row r="640" spans="2:9" x14ac:dyDescent="0.35">
      <c r="B640" t="s">
        <v>8219</v>
      </c>
      <c r="C640" s="23">
        <v>240</v>
      </c>
      <c r="H640" t="s">
        <v>8221</v>
      </c>
      <c r="I640">
        <v>1</v>
      </c>
    </row>
    <row r="641" spans="2:9" x14ac:dyDescent="0.35">
      <c r="B641" t="s">
        <v>8219</v>
      </c>
      <c r="C641" s="23">
        <v>113</v>
      </c>
      <c r="H641" t="s">
        <v>8221</v>
      </c>
      <c r="I641">
        <v>2</v>
      </c>
    </row>
    <row r="642" spans="2:9" x14ac:dyDescent="0.35">
      <c r="B642" t="s">
        <v>8219</v>
      </c>
      <c r="C642" s="23">
        <v>66</v>
      </c>
      <c r="H642" t="s">
        <v>8221</v>
      </c>
      <c r="I642">
        <v>0</v>
      </c>
    </row>
    <row r="643" spans="2:9" x14ac:dyDescent="0.35">
      <c r="B643" t="s">
        <v>8219</v>
      </c>
      <c r="C643" s="23">
        <v>340</v>
      </c>
      <c r="H643" t="s">
        <v>8221</v>
      </c>
      <c r="I643">
        <v>11</v>
      </c>
    </row>
    <row r="644" spans="2:9" x14ac:dyDescent="0.35">
      <c r="B644" t="s">
        <v>8219</v>
      </c>
      <c r="C644" s="23">
        <v>150</v>
      </c>
      <c r="H644" t="s">
        <v>8221</v>
      </c>
      <c r="I644">
        <v>0</v>
      </c>
    </row>
    <row r="645" spans="2:9" x14ac:dyDescent="0.35">
      <c r="B645" t="s">
        <v>8219</v>
      </c>
      <c r="C645" s="23">
        <v>25</v>
      </c>
      <c r="H645" t="s">
        <v>8221</v>
      </c>
      <c r="I645">
        <v>0</v>
      </c>
    </row>
    <row r="646" spans="2:9" x14ac:dyDescent="0.35">
      <c r="B646" t="s">
        <v>8219</v>
      </c>
      <c r="C646" s="23">
        <v>234</v>
      </c>
      <c r="H646" t="s">
        <v>8221</v>
      </c>
      <c r="I646">
        <v>1</v>
      </c>
    </row>
    <row r="647" spans="2:9" x14ac:dyDescent="0.35">
      <c r="B647" t="s">
        <v>8219</v>
      </c>
      <c r="C647" s="23">
        <v>2602</v>
      </c>
      <c r="H647" t="s">
        <v>8221</v>
      </c>
      <c r="I647">
        <v>3</v>
      </c>
    </row>
    <row r="648" spans="2:9" x14ac:dyDescent="0.35">
      <c r="B648" t="s">
        <v>8219</v>
      </c>
      <c r="C648" s="23">
        <v>248</v>
      </c>
      <c r="H648" t="s">
        <v>8221</v>
      </c>
      <c r="I648">
        <v>1</v>
      </c>
    </row>
    <row r="649" spans="2:9" x14ac:dyDescent="0.35">
      <c r="B649" t="s">
        <v>8219</v>
      </c>
      <c r="C649" s="23">
        <v>600</v>
      </c>
      <c r="H649" t="s">
        <v>8221</v>
      </c>
      <c r="I649">
        <v>15</v>
      </c>
    </row>
    <row r="650" spans="2:9" x14ac:dyDescent="0.35">
      <c r="B650" t="s">
        <v>8219</v>
      </c>
      <c r="C650" s="23">
        <v>293</v>
      </c>
      <c r="H650" t="s">
        <v>8221</v>
      </c>
      <c r="I650">
        <v>2</v>
      </c>
    </row>
    <row r="651" spans="2:9" x14ac:dyDescent="0.35">
      <c r="B651" t="s">
        <v>8219</v>
      </c>
      <c r="C651" s="23">
        <v>321</v>
      </c>
      <c r="H651" t="s">
        <v>8221</v>
      </c>
      <c r="I651">
        <v>1</v>
      </c>
    </row>
    <row r="652" spans="2:9" x14ac:dyDescent="0.35">
      <c r="B652" t="s">
        <v>8219</v>
      </c>
      <c r="C652" s="23">
        <v>81</v>
      </c>
      <c r="H652" t="s">
        <v>8221</v>
      </c>
      <c r="I652">
        <v>1</v>
      </c>
    </row>
    <row r="653" spans="2:9" x14ac:dyDescent="0.35">
      <c r="B653" t="s">
        <v>8219</v>
      </c>
      <c r="C653" s="23">
        <v>343</v>
      </c>
      <c r="H653" t="s">
        <v>8221</v>
      </c>
      <c r="I653">
        <v>0</v>
      </c>
    </row>
    <row r="654" spans="2:9" x14ac:dyDescent="0.35">
      <c r="B654" t="s">
        <v>8219</v>
      </c>
      <c r="C654" s="23">
        <v>336</v>
      </c>
      <c r="H654" t="s">
        <v>8221</v>
      </c>
      <c r="I654">
        <v>1</v>
      </c>
    </row>
    <row r="655" spans="2:9" x14ac:dyDescent="0.35">
      <c r="B655" t="s">
        <v>8219</v>
      </c>
      <c r="C655" s="23">
        <v>47</v>
      </c>
      <c r="H655" t="s">
        <v>8221</v>
      </c>
      <c r="I655">
        <v>11</v>
      </c>
    </row>
    <row r="656" spans="2:9" x14ac:dyDescent="0.35">
      <c r="B656" t="s">
        <v>8219</v>
      </c>
      <c r="C656" s="23">
        <v>76</v>
      </c>
      <c r="H656" t="s">
        <v>8221</v>
      </c>
      <c r="I656">
        <v>0</v>
      </c>
    </row>
    <row r="657" spans="2:9" x14ac:dyDescent="0.35">
      <c r="B657" t="s">
        <v>8219</v>
      </c>
      <c r="C657" s="23">
        <v>441</v>
      </c>
      <c r="H657" t="s">
        <v>8221</v>
      </c>
      <c r="I657">
        <v>1</v>
      </c>
    </row>
    <row r="658" spans="2:9" x14ac:dyDescent="0.35">
      <c r="B658" t="s">
        <v>8219</v>
      </c>
      <c r="C658" s="23">
        <v>916</v>
      </c>
      <c r="H658" t="s">
        <v>8221</v>
      </c>
      <c r="I658">
        <v>6</v>
      </c>
    </row>
    <row r="659" spans="2:9" x14ac:dyDescent="0.35">
      <c r="B659" t="s">
        <v>8219</v>
      </c>
      <c r="C659" s="23">
        <v>369</v>
      </c>
      <c r="H659" t="s">
        <v>8221</v>
      </c>
      <c r="I659">
        <v>7</v>
      </c>
    </row>
    <row r="660" spans="2:9" x14ac:dyDescent="0.35">
      <c r="B660" t="s">
        <v>8219</v>
      </c>
      <c r="C660" s="23">
        <v>20242</v>
      </c>
      <c r="H660" t="s">
        <v>8221</v>
      </c>
      <c r="I660">
        <v>0</v>
      </c>
    </row>
    <row r="661" spans="2:9" x14ac:dyDescent="0.35">
      <c r="B661" t="s">
        <v>8219</v>
      </c>
      <c r="C661" s="23">
        <v>71</v>
      </c>
      <c r="H661" t="s">
        <v>8221</v>
      </c>
      <c r="I661">
        <v>16</v>
      </c>
    </row>
    <row r="662" spans="2:9" x14ac:dyDescent="0.35">
      <c r="B662" t="s">
        <v>8219</v>
      </c>
      <c r="C662" s="23">
        <v>635</v>
      </c>
      <c r="H662" t="s">
        <v>8221</v>
      </c>
      <c r="I662">
        <v>0</v>
      </c>
    </row>
    <row r="663" spans="2:9" x14ac:dyDescent="0.35">
      <c r="B663" t="s">
        <v>8219</v>
      </c>
      <c r="C663" s="23">
        <v>885</v>
      </c>
      <c r="H663" t="s">
        <v>8221</v>
      </c>
      <c r="I663">
        <v>0</v>
      </c>
    </row>
    <row r="664" spans="2:9" x14ac:dyDescent="0.35">
      <c r="B664" t="s">
        <v>8219</v>
      </c>
      <c r="C664" s="23">
        <v>329</v>
      </c>
      <c r="H664" t="s">
        <v>8221</v>
      </c>
      <c r="I664">
        <v>0</v>
      </c>
    </row>
    <row r="665" spans="2:9" x14ac:dyDescent="0.35">
      <c r="B665" t="s">
        <v>8219</v>
      </c>
      <c r="C665" s="23">
        <v>71</v>
      </c>
      <c r="H665" t="s">
        <v>8221</v>
      </c>
      <c r="I665">
        <v>12</v>
      </c>
    </row>
    <row r="666" spans="2:9" x14ac:dyDescent="0.35">
      <c r="B666" t="s">
        <v>8219</v>
      </c>
      <c r="C666" s="23">
        <v>269</v>
      </c>
      <c r="H666" t="s">
        <v>8221</v>
      </c>
      <c r="I666">
        <v>1</v>
      </c>
    </row>
    <row r="667" spans="2:9" x14ac:dyDescent="0.35">
      <c r="B667" t="s">
        <v>8219</v>
      </c>
      <c r="C667" s="23">
        <v>345</v>
      </c>
      <c r="H667" t="s">
        <v>8221</v>
      </c>
      <c r="I667">
        <v>3</v>
      </c>
    </row>
    <row r="668" spans="2:9" x14ac:dyDescent="0.35">
      <c r="B668" t="s">
        <v>8219</v>
      </c>
      <c r="C668" s="23">
        <v>43</v>
      </c>
      <c r="H668" t="s">
        <v>8221</v>
      </c>
      <c r="I668">
        <v>1</v>
      </c>
    </row>
    <row r="669" spans="2:9" x14ac:dyDescent="0.35">
      <c r="B669" t="s">
        <v>8219</v>
      </c>
      <c r="C669" s="23">
        <v>33</v>
      </c>
      <c r="H669" t="s">
        <v>8221</v>
      </c>
      <c r="I669">
        <v>4</v>
      </c>
    </row>
    <row r="670" spans="2:9" x14ac:dyDescent="0.35">
      <c r="B670" t="s">
        <v>8219</v>
      </c>
      <c r="C670" s="23">
        <v>211</v>
      </c>
      <c r="H670" t="s">
        <v>8221</v>
      </c>
      <c r="I670">
        <v>1</v>
      </c>
    </row>
    <row r="671" spans="2:9" x14ac:dyDescent="0.35">
      <c r="B671" t="s">
        <v>8219</v>
      </c>
      <c r="C671" s="23">
        <v>196</v>
      </c>
      <c r="H671" t="s">
        <v>8221</v>
      </c>
      <c r="I671">
        <v>3</v>
      </c>
    </row>
    <row r="672" spans="2:9" x14ac:dyDescent="0.35">
      <c r="B672" t="s">
        <v>8219</v>
      </c>
      <c r="C672" s="23">
        <v>405</v>
      </c>
      <c r="H672" t="s">
        <v>8221</v>
      </c>
      <c r="I672">
        <v>1</v>
      </c>
    </row>
    <row r="673" spans="2:9" x14ac:dyDescent="0.35">
      <c r="B673" t="s">
        <v>8219</v>
      </c>
      <c r="C673" s="23">
        <v>206</v>
      </c>
      <c r="H673" t="s">
        <v>8221</v>
      </c>
      <c r="I673">
        <v>0</v>
      </c>
    </row>
    <row r="674" spans="2:9" x14ac:dyDescent="0.35">
      <c r="B674" t="s">
        <v>8219</v>
      </c>
      <c r="C674" s="23">
        <v>335</v>
      </c>
      <c r="H674" t="s">
        <v>8221</v>
      </c>
      <c r="I674">
        <v>12</v>
      </c>
    </row>
    <row r="675" spans="2:9" x14ac:dyDescent="0.35">
      <c r="B675" t="s">
        <v>8219</v>
      </c>
      <c r="C675" s="23">
        <v>215</v>
      </c>
      <c r="H675" t="s">
        <v>8221</v>
      </c>
      <c r="I675">
        <v>0</v>
      </c>
    </row>
    <row r="676" spans="2:9" x14ac:dyDescent="0.35">
      <c r="B676" t="s">
        <v>8219</v>
      </c>
      <c r="C676" s="23">
        <v>176</v>
      </c>
      <c r="H676" t="s">
        <v>8221</v>
      </c>
      <c r="I676">
        <v>1</v>
      </c>
    </row>
    <row r="677" spans="2:9" x14ac:dyDescent="0.35">
      <c r="B677" t="s">
        <v>8219</v>
      </c>
      <c r="C677" s="23">
        <v>555</v>
      </c>
      <c r="H677" t="s">
        <v>8221</v>
      </c>
      <c r="I677">
        <v>0</v>
      </c>
    </row>
    <row r="678" spans="2:9" x14ac:dyDescent="0.35">
      <c r="B678" t="s">
        <v>8219</v>
      </c>
      <c r="C678" s="23">
        <v>116</v>
      </c>
      <c r="H678" t="s">
        <v>8221</v>
      </c>
      <c r="I678">
        <v>0</v>
      </c>
    </row>
    <row r="679" spans="2:9" x14ac:dyDescent="0.35">
      <c r="B679" t="s">
        <v>8219</v>
      </c>
      <c r="C679" s="23">
        <v>615</v>
      </c>
      <c r="H679" t="s">
        <v>8221</v>
      </c>
      <c r="I679">
        <v>2</v>
      </c>
    </row>
    <row r="680" spans="2:9" x14ac:dyDescent="0.35">
      <c r="B680" t="s">
        <v>8219</v>
      </c>
      <c r="C680" s="23">
        <v>236</v>
      </c>
      <c r="H680" t="s">
        <v>8221</v>
      </c>
      <c r="I680">
        <v>92</v>
      </c>
    </row>
    <row r="681" spans="2:9" x14ac:dyDescent="0.35">
      <c r="B681" t="s">
        <v>8219</v>
      </c>
      <c r="C681" s="23">
        <v>145</v>
      </c>
      <c r="H681" t="s">
        <v>8221</v>
      </c>
      <c r="I681">
        <v>0</v>
      </c>
    </row>
    <row r="682" spans="2:9" x14ac:dyDescent="0.35">
      <c r="B682" t="s">
        <v>8219</v>
      </c>
      <c r="C682" s="23">
        <v>167</v>
      </c>
      <c r="H682" t="s">
        <v>8221</v>
      </c>
      <c r="I682">
        <v>3</v>
      </c>
    </row>
    <row r="683" spans="2:9" x14ac:dyDescent="0.35">
      <c r="B683" t="s">
        <v>8219</v>
      </c>
      <c r="C683" s="23">
        <v>235</v>
      </c>
      <c r="H683" t="s">
        <v>8221</v>
      </c>
      <c r="I683">
        <v>10</v>
      </c>
    </row>
    <row r="684" spans="2:9" x14ac:dyDescent="0.35">
      <c r="B684" t="s">
        <v>8219</v>
      </c>
      <c r="C684" s="23">
        <v>452</v>
      </c>
      <c r="H684" t="s">
        <v>8221</v>
      </c>
      <c r="I684">
        <v>7</v>
      </c>
    </row>
    <row r="685" spans="2:9" x14ac:dyDescent="0.35">
      <c r="B685" t="s">
        <v>8219</v>
      </c>
      <c r="C685" s="23">
        <v>241</v>
      </c>
      <c r="H685" t="s">
        <v>8221</v>
      </c>
      <c r="I685">
        <v>3</v>
      </c>
    </row>
    <row r="686" spans="2:9" x14ac:dyDescent="0.35">
      <c r="B686" t="s">
        <v>8219</v>
      </c>
      <c r="C686" s="23">
        <v>28</v>
      </c>
      <c r="H686" t="s">
        <v>8221</v>
      </c>
      <c r="I686">
        <v>0</v>
      </c>
    </row>
    <row r="687" spans="2:9" x14ac:dyDescent="0.35">
      <c r="B687" t="s">
        <v>8219</v>
      </c>
      <c r="C687" s="23">
        <v>140</v>
      </c>
      <c r="H687" t="s">
        <v>8221</v>
      </c>
      <c r="I687">
        <v>1</v>
      </c>
    </row>
    <row r="688" spans="2:9" x14ac:dyDescent="0.35">
      <c r="B688" t="s">
        <v>8219</v>
      </c>
      <c r="C688" s="23">
        <v>280</v>
      </c>
      <c r="H688" t="s">
        <v>8221</v>
      </c>
      <c r="I688">
        <v>0</v>
      </c>
    </row>
    <row r="689" spans="2:9" x14ac:dyDescent="0.35">
      <c r="B689" t="s">
        <v>8219</v>
      </c>
      <c r="C689" s="23">
        <v>70</v>
      </c>
      <c r="H689" t="s">
        <v>8221</v>
      </c>
      <c r="I689">
        <v>9</v>
      </c>
    </row>
    <row r="690" spans="2:9" x14ac:dyDescent="0.35">
      <c r="B690" t="s">
        <v>8219</v>
      </c>
      <c r="C690" s="23">
        <v>160</v>
      </c>
      <c r="H690" t="s">
        <v>8221</v>
      </c>
      <c r="I690">
        <v>2</v>
      </c>
    </row>
    <row r="691" spans="2:9" x14ac:dyDescent="0.35">
      <c r="B691" t="s">
        <v>8219</v>
      </c>
      <c r="C691" s="23">
        <v>141</v>
      </c>
      <c r="H691" t="s">
        <v>8221</v>
      </c>
      <c r="I691">
        <v>1</v>
      </c>
    </row>
    <row r="692" spans="2:9" x14ac:dyDescent="0.35">
      <c r="B692" t="s">
        <v>8219</v>
      </c>
      <c r="C692" s="23">
        <v>874</v>
      </c>
      <c r="H692" t="s">
        <v>8221</v>
      </c>
      <c r="I692">
        <v>2</v>
      </c>
    </row>
    <row r="693" spans="2:9" x14ac:dyDescent="0.35">
      <c r="B693" t="s">
        <v>8219</v>
      </c>
      <c r="C693" s="23">
        <v>73</v>
      </c>
      <c r="H693" t="s">
        <v>8221</v>
      </c>
      <c r="I693">
        <v>11</v>
      </c>
    </row>
    <row r="694" spans="2:9" x14ac:dyDescent="0.35">
      <c r="B694" t="s">
        <v>8219</v>
      </c>
      <c r="C694" s="23">
        <v>294</v>
      </c>
      <c r="H694" t="s">
        <v>8221</v>
      </c>
      <c r="I694">
        <v>0</v>
      </c>
    </row>
    <row r="695" spans="2:9" x14ac:dyDescent="0.35">
      <c r="B695" t="s">
        <v>8219</v>
      </c>
      <c r="C695" s="23">
        <v>740</v>
      </c>
      <c r="H695" t="s">
        <v>8221</v>
      </c>
      <c r="I695">
        <v>0</v>
      </c>
    </row>
    <row r="696" spans="2:9" x14ac:dyDescent="0.35">
      <c r="B696" t="s">
        <v>8219</v>
      </c>
      <c r="C696" s="23">
        <v>369</v>
      </c>
      <c r="H696" t="s">
        <v>8221</v>
      </c>
      <c r="I696">
        <v>9</v>
      </c>
    </row>
    <row r="697" spans="2:9" x14ac:dyDescent="0.35">
      <c r="B697" t="s">
        <v>8219</v>
      </c>
      <c r="C697" s="23">
        <v>110</v>
      </c>
      <c r="H697" t="s">
        <v>8221</v>
      </c>
      <c r="I697">
        <v>0</v>
      </c>
    </row>
    <row r="698" spans="2:9" x14ac:dyDescent="0.35">
      <c r="B698" t="s">
        <v>8219</v>
      </c>
      <c r="C698" s="23">
        <v>455</v>
      </c>
      <c r="H698" t="s">
        <v>8221</v>
      </c>
      <c r="I698">
        <v>4</v>
      </c>
    </row>
    <row r="699" spans="2:9" x14ac:dyDescent="0.35">
      <c r="B699" t="s">
        <v>8219</v>
      </c>
      <c r="C699" s="23">
        <v>224</v>
      </c>
      <c r="H699" t="s">
        <v>8221</v>
      </c>
      <c r="I699">
        <v>1</v>
      </c>
    </row>
    <row r="700" spans="2:9" x14ac:dyDescent="0.35">
      <c r="B700" t="s">
        <v>8219</v>
      </c>
      <c r="C700" s="23">
        <v>46</v>
      </c>
      <c r="H700" t="s">
        <v>8221</v>
      </c>
      <c r="I700">
        <v>2</v>
      </c>
    </row>
    <row r="701" spans="2:9" x14ac:dyDescent="0.35">
      <c r="B701" t="s">
        <v>8219</v>
      </c>
      <c r="C701" s="23">
        <v>284</v>
      </c>
      <c r="H701" t="s">
        <v>8221</v>
      </c>
      <c r="I701">
        <v>0</v>
      </c>
    </row>
    <row r="702" spans="2:9" x14ac:dyDescent="0.35">
      <c r="B702" t="s">
        <v>8219</v>
      </c>
      <c r="C702" s="23">
        <v>98</v>
      </c>
      <c r="H702" t="s">
        <v>8221</v>
      </c>
      <c r="I702">
        <v>1</v>
      </c>
    </row>
    <row r="703" spans="2:9" x14ac:dyDescent="0.35">
      <c r="B703" t="s">
        <v>8219</v>
      </c>
      <c r="C703" s="23">
        <v>56</v>
      </c>
      <c r="H703" t="s">
        <v>8221</v>
      </c>
      <c r="I703">
        <v>17</v>
      </c>
    </row>
    <row r="704" spans="2:9" x14ac:dyDescent="0.35">
      <c r="B704" t="s">
        <v>8219</v>
      </c>
      <c r="C704" s="23">
        <v>32</v>
      </c>
      <c r="H704" t="s">
        <v>8221</v>
      </c>
      <c r="I704">
        <v>2</v>
      </c>
    </row>
    <row r="705" spans="2:9" x14ac:dyDescent="0.35">
      <c r="B705" t="s">
        <v>8219</v>
      </c>
      <c r="C705" s="23">
        <v>30</v>
      </c>
      <c r="H705" t="s">
        <v>8221</v>
      </c>
      <c r="I705">
        <v>3</v>
      </c>
    </row>
    <row r="706" spans="2:9" x14ac:dyDescent="0.35">
      <c r="B706" t="s">
        <v>8219</v>
      </c>
      <c r="C706" s="23">
        <v>70</v>
      </c>
      <c r="H706" t="s">
        <v>8221</v>
      </c>
      <c r="I706">
        <v>41</v>
      </c>
    </row>
    <row r="707" spans="2:9" x14ac:dyDescent="0.35">
      <c r="B707" t="s">
        <v>8219</v>
      </c>
      <c r="C707" s="23">
        <v>44</v>
      </c>
      <c r="H707" t="s">
        <v>8221</v>
      </c>
      <c r="I707">
        <v>2</v>
      </c>
    </row>
    <row r="708" spans="2:9" x14ac:dyDescent="0.35">
      <c r="B708" t="s">
        <v>8219</v>
      </c>
      <c r="C708" s="23">
        <v>92</v>
      </c>
      <c r="H708" t="s">
        <v>8221</v>
      </c>
      <c r="I708">
        <v>3</v>
      </c>
    </row>
    <row r="709" spans="2:9" x14ac:dyDescent="0.35">
      <c r="B709" t="s">
        <v>8219</v>
      </c>
      <c r="C709" s="23">
        <v>205</v>
      </c>
      <c r="H709" t="s">
        <v>8221</v>
      </c>
      <c r="I709">
        <v>8</v>
      </c>
    </row>
    <row r="710" spans="2:9" x14ac:dyDescent="0.35">
      <c r="B710" t="s">
        <v>8219</v>
      </c>
      <c r="C710" s="23">
        <v>23</v>
      </c>
      <c r="H710" t="s">
        <v>8221</v>
      </c>
      <c r="I710">
        <v>0</v>
      </c>
    </row>
    <row r="711" spans="2:9" x14ac:dyDescent="0.35">
      <c r="B711" t="s">
        <v>8219</v>
      </c>
      <c r="C711" s="23">
        <v>4</v>
      </c>
      <c r="H711" t="s">
        <v>8221</v>
      </c>
      <c r="I711">
        <v>1</v>
      </c>
    </row>
    <row r="712" spans="2:9" x14ac:dyDescent="0.35">
      <c r="B712" t="s">
        <v>8219</v>
      </c>
      <c r="C712" s="23">
        <v>112</v>
      </c>
      <c r="H712" t="s">
        <v>8221</v>
      </c>
      <c r="I712">
        <v>3</v>
      </c>
    </row>
    <row r="713" spans="2:9" x14ac:dyDescent="0.35">
      <c r="B713" t="s">
        <v>8219</v>
      </c>
      <c r="C713" s="23">
        <v>27</v>
      </c>
      <c r="H713" t="s">
        <v>8221</v>
      </c>
      <c r="I713">
        <v>4</v>
      </c>
    </row>
    <row r="714" spans="2:9" x14ac:dyDescent="0.35">
      <c r="B714" t="s">
        <v>8219</v>
      </c>
      <c r="C714" s="23">
        <v>11</v>
      </c>
      <c r="H714" t="s">
        <v>8221</v>
      </c>
      <c r="I714">
        <v>9</v>
      </c>
    </row>
    <row r="715" spans="2:9" x14ac:dyDescent="0.35">
      <c r="B715" t="s">
        <v>8219</v>
      </c>
      <c r="C715" s="23">
        <v>26</v>
      </c>
      <c r="H715" t="s">
        <v>8221</v>
      </c>
      <c r="I715">
        <v>16</v>
      </c>
    </row>
    <row r="716" spans="2:9" x14ac:dyDescent="0.35">
      <c r="B716" t="s">
        <v>8219</v>
      </c>
      <c r="C716" s="23">
        <v>77</v>
      </c>
      <c r="H716" t="s">
        <v>8221</v>
      </c>
      <c r="I716">
        <v>1</v>
      </c>
    </row>
    <row r="717" spans="2:9" x14ac:dyDescent="0.35">
      <c r="B717" t="s">
        <v>8219</v>
      </c>
      <c r="C717" s="23">
        <v>136</v>
      </c>
      <c r="H717" t="s">
        <v>8221</v>
      </c>
      <c r="I717">
        <v>7</v>
      </c>
    </row>
    <row r="718" spans="2:9" x14ac:dyDescent="0.35">
      <c r="B718" t="s">
        <v>8219</v>
      </c>
      <c r="C718" s="23">
        <v>157</v>
      </c>
      <c r="H718" t="s">
        <v>8221</v>
      </c>
      <c r="I718">
        <v>0</v>
      </c>
    </row>
    <row r="719" spans="2:9" x14ac:dyDescent="0.35">
      <c r="B719" t="s">
        <v>8219</v>
      </c>
      <c r="C719" s="23">
        <v>158</v>
      </c>
      <c r="H719" t="s">
        <v>8221</v>
      </c>
      <c r="I719">
        <v>0</v>
      </c>
    </row>
    <row r="720" spans="2:9" x14ac:dyDescent="0.35">
      <c r="B720" t="s">
        <v>8219</v>
      </c>
      <c r="C720" s="23">
        <v>27</v>
      </c>
      <c r="H720" t="s">
        <v>8221</v>
      </c>
      <c r="I720">
        <v>0</v>
      </c>
    </row>
    <row r="721" spans="2:9" x14ac:dyDescent="0.35">
      <c r="B721" t="s">
        <v>8219</v>
      </c>
      <c r="C721" s="23">
        <v>23</v>
      </c>
      <c r="H721" t="s">
        <v>8221</v>
      </c>
      <c r="I721">
        <v>0</v>
      </c>
    </row>
    <row r="722" spans="2:9" x14ac:dyDescent="0.35">
      <c r="B722" t="s">
        <v>8219</v>
      </c>
      <c r="C722" s="23">
        <v>17</v>
      </c>
      <c r="H722" t="s">
        <v>8221</v>
      </c>
      <c r="I722">
        <v>0</v>
      </c>
    </row>
    <row r="723" spans="2:9" x14ac:dyDescent="0.35">
      <c r="B723" t="s">
        <v>8219</v>
      </c>
      <c r="C723" s="23">
        <v>37</v>
      </c>
      <c r="H723" t="s">
        <v>8221</v>
      </c>
      <c r="I723">
        <v>1</v>
      </c>
    </row>
    <row r="724" spans="2:9" x14ac:dyDescent="0.35">
      <c r="B724" t="s">
        <v>8219</v>
      </c>
      <c r="C724" s="23">
        <v>65</v>
      </c>
      <c r="H724" t="s">
        <v>8221</v>
      </c>
      <c r="I724">
        <v>2</v>
      </c>
    </row>
    <row r="725" spans="2:9" x14ac:dyDescent="0.35">
      <c r="B725" t="s">
        <v>8219</v>
      </c>
      <c r="C725" s="23">
        <v>18</v>
      </c>
      <c r="H725" t="s">
        <v>8221</v>
      </c>
      <c r="I725">
        <v>1</v>
      </c>
    </row>
    <row r="726" spans="2:9" x14ac:dyDescent="0.35">
      <c r="B726" t="s">
        <v>8219</v>
      </c>
      <c r="C726" s="23">
        <v>25</v>
      </c>
      <c r="H726" t="s">
        <v>8221</v>
      </c>
      <c r="I726">
        <v>15</v>
      </c>
    </row>
    <row r="727" spans="2:9" x14ac:dyDescent="0.35">
      <c r="B727" t="s">
        <v>8219</v>
      </c>
      <c r="C727" s="23">
        <v>104</v>
      </c>
      <c r="H727" t="s">
        <v>8221</v>
      </c>
      <c r="I727">
        <v>1</v>
      </c>
    </row>
    <row r="728" spans="2:9" x14ac:dyDescent="0.35">
      <c r="B728" t="s">
        <v>8219</v>
      </c>
      <c r="C728" s="23">
        <v>108</v>
      </c>
      <c r="H728" t="s">
        <v>8221</v>
      </c>
      <c r="I728">
        <v>1</v>
      </c>
    </row>
    <row r="729" spans="2:9" x14ac:dyDescent="0.35">
      <c r="B729" t="s">
        <v>8219</v>
      </c>
      <c r="C729" s="23">
        <v>38</v>
      </c>
      <c r="H729" t="s">
        <v>8221</v>
      </c>
      <c r="I729">
        <v>0</v>
      </c>
    </row>
    <row r="730" spans="2:9" x14ac:dyDescent="0.35">
      <c r="B730" t="s">
        <v>8219</v>
      </c>
      <c r="C730" s="23">
        <v>88</v>
      </c>
      <c r="H730" t="s">
        <v>8221</v>
      </c>
      <c r="I730">
        <v>39</v>
      </c>
    </row>
    <row r="731" spans="2:9" x14ac:dyDescent="0.35">
      <c r="B731" t="s">
        <v>8219</v>
      </c>
      <c r="C731" s="23">
        <v>82</v>
      </c>
      <c r="H731" t="s">
        <v>8221</v>
      </c>
      <c r="I731">
        <v>103</v>
      </c>
    </row>
    <row r="732" spans="2:9" x14ac:dyDescent="0.35">
      <c r="B732" t="s">
        <v>8219</v>
      </c>
      <c r="C732" s="23">
        <v>126</v>
      </c>
      <c r="H732" t="s">
        <v>8221</v>
      </c>
      <c r="I732">
        <v>0</v>
      </c>
    </row>
    <row r="733" spans="2:9" x14ac:dyDescent="0.35">
      <c r="B733" t="s">
        <v>8219</v>
      </c>
      <c r="C733" s="23">
        <v>133</v>
      </c>
      <c r="H733" t="s">
        <v>8221</v>
      </c>
      <c r="I733">
        <v>39</v>
      </c>
    </row>
    <row r="734" spans="2:9" x14ac:dyDescent="0.35">
      <c r="B734" t="s">
        <v>8219</v>
      </c>
      <c r="C734" s="23">
        <v>47</v>
      </c>
      <c r="H734" t="s">
        <v>8221</v>
      </c>
      <c r="I734">
        <v>15</v>
      </c>
    </row>
    <row r="735" spans="2:9" x14ac:dyDescent="0.35">
      <c r="B735" t="s">
        <v>8219</v>
      </c>
      <c r="C735" s="23">
        <v>58</v>
      </c>
      <c r="H735" t="s">
        <v>8221</v>
      </c>
      <c r="I735">
        <v>22</v>
      </c>
    </row>
    <row r="736" spans="2:9" x14ac:dyDescent="0.35">
      <c r="B736" t="s">
        <v>8219</v>
      </c>
      <c r="C736" s="23">
        <v>32</v>
      </c>
      <c r="H736" t="s">
        <v>8221</v>
      </c>
      <c r="I736">
        <v>92</v>
      </c>
    </row>
    <row r="737" spans="2:9" x14ac:dyDescent="0.35">
      <c r="B737" t="s">
        <v>8219</v>
      </c>
      <c r="C737" s="23">
        <v>37</v>
      </c>
      <c r="H737" t="s">
        <v>8221</v>
      </c>
      <c r="I737">
        <v>25</v>
      </c>
    </row>
    <row r="738" spans="2:9" x14ac:dyDescent="0.35">
      <c r="B738" t="s">
        <v>8219</v>
      </c>
      <c r="C738" s="23">
        <v>87</v>
      </c>
      <c r="H738" t="s">
        <v>8221</v>
      </c>
      <c r="I738">
        <v>19</v>
      </c>
    </row>
    <row r="739" spans="2:9" x14ac:dyDescent="0.35">
      <c r="B739" t="s">
        <v>8219</v>
      </c>
      <c r="C739" s="23">
        <v>15</v>
      </c>
      <c r="H739" t="s">
        <v>8221</v>
      </c>
      <c r="I739">
        <v>19</v>
      </c>
    </row>
    <row r="740" spans="2:9" x14ac:dyDescent="0.35">
      <c r="B740" t="s">
        <v>8219</v>
      </c>
      <c r="C740" s="23">
        <v>27</v>
      </c>
      <c r="H740" t="s">
        <v>8221</v>
      </c>
      <c r="I740">
        <v>13</v>
      </c>
    </row>
    <row r="741" spans="2:9" x14ac:dyDescent="0.35">
      <c r="B741" t="s">
        <v>8219</v>
      </c>
      <c r="C741" s="23">
        <v>19</v>
      </c>
      <c r="H741" t="s">
        <v>8221</v>
      </c>
      <c r="I741">
        <v>124</v>
      </c>
    </row>
    <row r="742" spans="2:9" x14ac:dyDescent="0.35">
      <c r="B742" t="s">
        <v>8219</v>
      </c>
      <c r="C742" s="23">
        <v>17</v>
      </c>
      <c r="H742" t="s">
        <v>8221</v>
      </c>
      <c r="I742">
        <v>4</v>
      </c>
    </row>
    <row r="743" spans="2:9" x14ac:dyDescent="0.35">
      <c r="B743" t="s">
        <v>8219</v>
      </c>
      <c r="C743" s="23">
        <v>26</v>
      </c>
      <c r="H743" t="s">
        <v>8221</v>
      </c>
      <c r="I743">
        <v>10</v>
      </c>
    </row>
    <row r="744" spans="2:9" x14ac:dyDescent="0.35">
      <c r="B744" t="s">
        <v>8219</v>
      </c>
      <c r="C744" s="23">
        <v>28</v>
      </c>
      <c r="H744" t="s">
        <v>8221</v>
      </c>
      <c r="I744">
        <v>15</v>
      </c>
    </row>
    <row r="745" spans="2:9" x14ac:dyDescent="0.35">
      <c r="B745" t="s">
        <v>8219</v>
      </c>
      <c r="C745" s="23">
        <v>37</v>
      </c>
      <c r="H745" t="s">
        <v>8221</v>
      </c>
      <c r="I745">
        <v>38</v>
      </c>
    </row>
    <row r="746" spans="2:9" x14ac:dyDescent="0.35">
      <c r="B746" t="s">
        <v>8219</v>
      </c>
      <c r="C746" s="23">
        <v>128</v>
      </c>
      <c r="H746" t="s">
        <v>8221</v>
      </c>
      <c r="I746">
        <v>152</v>
      </c>
    </row>
    <row r="747" spans="2:9" x14ac:dyDescent="0.35">
      <c r="B747" t="s">
        <v>8219</v>
      </c>
      <c r="C747" s="23">
        <v>10</v>
      </c>
      <c r="H747" t="s">
        <v>8221</v>
      </c>
      <c r="I747">
        <v>24</v>
      </c>
    </row>
    <row r="748" spans="2:9" x14ac:dyDescent="0.35">
      <c r="B748" t="s">
        <v>8219</v>
      </c>
      <c r="C748" s="23">
        <v>83</v>
      </c>
      <c r="H748" t="s">
        <v>8221</v>
      </c>
      <c r="I748">
        <v>76</v>
      </c>
    </row>
    <row r="749" spans="2:9" x14ac:dyDescent="0.35">
      <c r="B749" t="s">
        <v>8219</v>
      </c>
      <c r="C749" s="23">
        <v>46</v>
      </c>
      <c r="H749" t="s">
        <v>8221</v>
      </c>
      <c r="I749">
        <v>185</v>
      </c>
    </row>
    <row r="750" spans="2:9" x14ac:dyDescent="0.35">
      <c r="B750" t="s">
        <v>8219</v>
      </c>
      <c r="C750" s="23">
        <v>90</v>
      </c>
      <c r="H750" t="s">
        <v>8221</v>
      </c>
      <c r="I750">
        <v>33</v>
      </c>
    </row>
    <row r="751" spans="2:9" x14ac:dyDescent="0.35">
      <c r="B751" t="s">
        <v>8219</v>
      </c>
      <c r="C751" s="23">
        <v>81</v>
      </c>
      <c r="H751" t="s">
        <v>8221</v>
      </c>
      <c r="I751">
        <v>108</v>
      </c>
    </row>
    <row r="752" spans="2:9" x14ac:dyDescent="0.35">
      <c r="B752" t="s">
        <v>8219</v>
      </c>
      <c r="C752" s="23">
        <v>32</v>
      </c>
      <c r="H752" t="s">
        <v>8221</v>
      </c>
      <c r="I752">
        <v>29</v>
      </c>
    </row>
    <row r="753" spans="2:9" x14ac:dyDescent="0.35">
      <c r="B753" t="s">
        <v>8219</v>
      </c>
      <c r="C753" s="23">
        <v>20</v>
      </c>
      <c r="H753" t="s">
        <v>8221</v>
      </c>
      <c r="I753">
        <v>24</v>
      </c>
    </row>
    <row r="754" spans="2:9" x14ac:dyDescent="0.35">
      <c r="B754" t="s">
        <v>8219</v>
      </c>
      <c r="C754" s="23">
        <v>70</v>
      </c>
      <c r="H754" t="s">
        <v>8221</v>
      </c>
      <c r="I754">
        <v>4</v>
      </c>
    </row>
    <row r="755" spans="2:9" x14ac:dyDescent="0.35">
      <c r="B755" t="s">
        <v>8219</v>
      </c>
      <c r="C755" s="23">
        <v>168</v>
      </c>
      <c r="H755" t="s">
        <v>8221</v>
      </c>
      <c r="I755">
        <v>4</v>
      </c>
    </row>
    <row r="756" spans="2:9" x14ac:dyDescent="0.35">
      <c r="B756" t="s">
        <v>8219</v>
      </c>
      <c r="C756" s="23">
        <v>34</v>
      </c>
      <c r="H756" t="s">
        <v>8221</v>
      </c>
      <c r="I756">
        <v>15</v>
      </c>
    </row>
    <row r="757" spans="2:9" x14ac:dyDescent="0.35">
      <c r="B757" t="s">
        <v>8219</v>
      </c>
      <c r="C757" s="23">
        <v>48</v>
      </c>
      <c r="H757" t="s">
        <v>8221</v>
      </c>
      <c r="I757">
        <v>4</v>
      </c>
    </row>
    <row r="758" spans="2:9" x14ac:dyDescent="0.35">
      <c r="B758" t="s">
        <v>8219</v>
      </c>
      <c r="C758" s="23">
        <v>48</v>
      </c>
      <c r="H758" t="s">
        <v>8221</v>
      </c>
      <c r="I758">
        <v>139</v>
      </c>
    </row>
    <row r="759" spans="2:9" x14ac:dyDescent="0.35">
      <c r="B759" t="s">
        <v>8219</v>
      </c>
      <c r="C759" s="23">
        <v>221</v>
      </c>
      <c r="H759" t="s">
        <v>8221</v>
      </c>
      <c r="I759">
        <v>2</v>
      </c>
    </row>
    <row r="760" spans="2:9" x14ac:dyDescent="0.35">
      <c r="B760" t="s">
        <v>8219</v>
      </c>
      <c r="C760" s="23">
        <v>107</v>
      </c>
      <c r="H760" t="s">
        <v>8221</v>
      </c>
      <c r="I760">
        <v>18</v>
      </c>
    </row>
    <row r="761" spans="2:9" x14ac:dyDescent="0.35">
      <c r="B761" t="s">
        <v>8219</v>
      </c>
      <c r="C761" s="23">
        <v>45</v>
      </c>
      <c r="H761" t="s">
        <v>8221</v>
      </c>
      <c r="I761">
        <v>81</v>
      </c>
    </row>
    <row r="762" spans="2:9" x14ac:dyDescent="0.35">
      <c r="B762" t="s">
        <v>8219</v>
      </c>
      <c r="C762" s="23">
        <v>36</v>
      </c>
      <c r="H762" t="s">
        <v>8221</v>
      </c>
      <c r="I762">
        <v>86</v>
      </c>
    </row>
    <row r="763" spans="2:9" x14ac:dyDescent="0.35">
      <c r="B763" t="s">
        <v>8219</v>
      </c>
      <c r="C763" s="23">
        <v>101</v>
      </c>
      <c r="H763" t="s">
        <v>8221</v>
      </c>
      <c r="I763">
        <v>140</v>
      </c>
    </row>
    <row r="764" spans="2:9" x14ac:dyDescent="0.35">
      <c r="B764" t="s">
        <v>8219</v>
      </c>
      <c r="C764" s="23">
        <v>62</v>
      </c>
      <c r="H764" t="s">
        <v>8221</v>
      </c>
      <c r="I764">
        <v>37</v>
      </c>
    </row>
    <row r="765" spans="2:9" x14ac:dyDescent="0.35">
      <c r="B765" t="s">
        <v>8219</v>
      </c>
      <c r="C765" s="23">
        <v>32</v>
      </c>
      <c r="H765" t="s">
        <v>8221</v>
      </c>
      <c r="I765">
        <v>6</v>
      </c>
    </row>
    <row r="766" spans="2:9" x14ac:dyDescent="0.35">
      <c r="B766" t="s">
        <v>8219</v>
      </c>
      <c r="C766" s="23">
        <v>89</v>
      </c>
      <c r="H766" t="s">
        <v>8221</v>
      </c>
      <c r="I766">
        <v>113</v>
      </c>
    </row>
    <row r="767" spans="2:9" x14ac:dyDescent="0.35">
      <c r="B767" t="s">
        <v>8219</v>
      </c>
      <c r="C767" s="23">
        <v>93</v>
      </c>
      <c r="H767" t="s">
        <v>8221</v>
      </c>
      <c r="I767">
        <v>37</v>
      </c>
    </row>
    <row r="768" spans="2:9" x14ac:dyDescent="0.35">
      <c r="B768" t="s">
        <v>8219</v>
      </c>
      <c r="C768" s="23">
        <v>98</v>
      </c>
      <c r="H768" t="s">
        <v>8221</v>
      </c>
      <c r="I768">
        <v>18</v>
      </c>
    </row>
    <row r="769" spans="2:9" x14ac:dyDescent="0.35">
      <c r="B769" t="s">
        <v>8219</v>
      </c>
      <c r="C769" s="23">
        <v>82</v>
      </c>
      <c r="H769" t="s">
        <v>8221</v>
      </c>
      <c r="I769">
        <v>75</v>
      </c>
    </row>
    <row r="770" spans="2:9" x14ac:dyDescent="0.35">
      <c r="B770" t="s">
        <v>8219</v>
      </c>
      <c r="C770" s="23">
        <v>116</v>
      </c>
      <c r="H770" t="s">
        <v>8221</v>
      </c>
      <c r="I770">
        <v>52</v>
      </c>
    </row>
    <row r="771" spans="2:9" x14ac:dyDescent="0.35">
      <c r="B771" t="s">
        <v>8219</v>
      </c>
      <c r="C771" s="23">
        <v>52</v>
      </c>
      <c r="H771" t="s">
        <v>8221</v>
      </c>
      <c r="I771">
        <v>122</v>
      </c>
    </row>
    <row r="772" spans="2:9" x14ac:dyDescent="0.35">
      <c r="B772" t="s">
        <v>8219</v>
      </c>
      <c r="C772" s="23">
        <v>23</v>
      </c>
      <c r="H772" t="s">
        <v>8221</v>
      </c>
      <c r="I772">
        <v>8</v>
      </c>
    </row>
    <row r="773" spans="2:9" x14ac:dyDescent="0.35">
      <c r="B773" t="s">
        <v>8219</v>
      </c>
      <c r="C773" s="23">
        <v>77</v>
      </c>
      <c r="H773" t="s">
        <v>8221</v>
      </c>
      <c r="I773">
        <v>8</v>
      </c>
    </row>
    <row r="774" spans="2:9" x14ac:dyDescent="0.35">
      <c r="B774" t="s">
        <v>8219</v>
      </c>
      <c r="C774" s="23">
        <v>49</v>
      </c>
      <c r="H774" t="s">
        <v>8221</v>
      </c>
      <c r="I774">
        <v>96</v>
      </c>
    </row>
    <row r="775" spans="2:9" x14ac:dyDescent="0.35">
      <c r="B775" t="s">
        <v>8219</v>
      </c>
      <c r="C775" s="23">
        <v>59</v>
      </c>
      <c r="H775" t="s">
        <v>8221</v>
      </c>
      <c r="I775">
        <v>9</v>
      </c>
    </row>
    <row r="776" spans="2:9" x14ac:dyDescent="0.35">
      <c r="B776" t="s">
        <v>8219</v>
      </c>
      <c r="C776" s="23">
        <v>113</v>
      </c>
      <c r="H776" t="s">
        <v>8221</v>
      </c>
      <c r="I776">
        <v>2</v>
      </c>
    </row>
    <row r="777" spans="2:9" x14ac:dyDescent="0.35">
      <c r="B777" t="s">
        <v>8219</v>
      </c>
      <c r="C777" s="23">
        <v>34</v>
      </c>
      <c r="H777" t="s">
        <v>8221</v>
      </c>
      <c r="I777">
        <v>26</v>
      </c>
    </row>
    <row r="778" spans="2:9" x14ac:dyDescent="0.35">
      <c r="B778" t="s">
        <v>8219</v>
      </c>
      <c r="C778" s="23">
        <v>42</v>
      </c>
      <c r="H778" t="s">
        <v>8221</v>
      </c>
      <c r="I778">
        <v>23</v>
      </c>
    </row>
    <row r="779" spans="2:9" x14ac:dyDescent="0.35">
      <c r="B779" t="s">
        <v>8219</v>
      </c>
      <c r="C779" s="23">
        <v>42</v>
      </c>
      <c r="H779" t="s">
        <v>8221</v>
      </c>
      <c r="I779">
        <v>0</v>
      </c>
    </row>
    <row r="780" spans="2:9" x14ac:dyDescent="0.35">
      <c r="B780" t="s">
        <v>8219</v>
      </c>
      <c r="C780" s="23">
        <v>49</v>
      </c>
      <c r="H780" t="s">
        <v>8221</v>
      </c>
      <c r="I780">
        <v>140</v>
      </c>
    </row>
    <row r="781" spans="2:9" x14ac:dyDescent="0.35">
      <c r="B781" t="s">
        <v>8219</v>
      </c>
      <c r="C781" s="23">
        <v>56</v>
      </c>
      <c r="H781" t="s">
        <v>8221</v>
      </c>
      <c r="I781">
        <v>0</v>
      </c>
    </row>
    <row r="782" spans="2:9" x14ac:dyDescent="0.35">
      <c r="B782" t="s">
        <v>8219</v>
      </c>
      <c r="C782" s="23">
        <v>25</v>
      </c>
      <c r="H782" t="s">
        <v>8221</v>
      </c>
      <c r="I782">
        <v>6</v>
      </c>
    </row>
    <row r="783" spans="2:9" x14ac:dyDescent="0.35">
      <c r="B783" t="s">
        <v>8219</v>
      </c>
      <c r="C783" s="23">
        <v>52</v>
      </c>
      <c r="H783" t="s">
        <v>8221</v>
      </c>
      <c r="I783">
        <v>100</v>
      </c>
    </row>
    <row r="784" spans="2:9" x14ac:dyDescent="0.35">
      <c r="B784" t="s">
        <v>8219</v>
      </c>
      <c r="C784" s="23">
        <v>34</v>
      </c>
      <c r="H784" t="s">
        <v>8221</v>
      </c>
      <c r="I784">
        <v>0</v>
      </c>
    </row>
    <row r="785" spans="2:9" x14ac:dyDescent="0.35">
      <c r="B785" t="s">
        <v>8219</v>
      </c>
      <c r="C785" s="23">
        <v>67</v>
      </c>
      <c r="H785" t="s">
        <v>8221</v>
      </c>
      <c r="I785">
        <v>4</v>
      </c>
    </row>
    <row r="786" spans="2:9" x14ac:dyDescent="0.35">
      <c r="B786" t="s">
        <v>8219</v>
      </c>
      <c r="C786" s="23">
        <v>70</v>
      </c>
      <c r="H786" t="s">
        <v>8221</v>
      </c>
      <c r="I786">
        <v>8</v>
      </c>
    </row>
    <row r="787" spans="2:9" x14ac:dyDescent="0.35">
      <c r="B787" t="s">
        <v>8219</v>
      </c>
      <c r="C787" s="23">
        <v>89</v>
      </c>
      <c r="H787" t="s">
        <v>8221</v>
      </c>
      <c r="I787">
        <v>0</v>
      </c>
    </row>
    <row r="788" spans="2:9" x14ac:dyDescent="0.35">
      <c r="B788" t="s">
        <v>8219</v>
      </c>
      <c r="C788" s="23">
        <v>107</v>
      </c>
      <c r="H788" t="s">
        <v>8221</v>
      </c>
      <c r="I788">
        <v>16</v>
      </c>
    </row>
    <row r="789" spans="2:9" x14ac:dyDescent="0.35">
      <c r="B789" t="s">
        <v>8219</v>
      </c>
      <c r="C789" s="23">
        <v>159</v>
      </c>
      <c r="H789" t="s">
        <v>8221</v>
      </c>
      <c r="I789">
        <v>2</v>
      </c>
    </row>
    <row r="790" spans="2:9" x14ac:dyDescent="0.35">
      <c r="B790" t="s">
        <v>8219</v>
      </c>
      <c r="C790" s="23">
        <v>181</v>
      </c>
      <c r="H790" t="s">
        <v>8221</v>
      </c>
      <c r="I790">
        <v>48</v>
      </c>
    </row>
    <row r="791" spans="2:9" x14ac:dyDescent="0.35">
      <c r="B791" t="s">
        <v>8219</v>
      </c>
      <c r="C791" s="23">
        <v>131</v>
      </c>
      <c r="H791" t="s">
        <v>8221</v>
      </c>
      <c r="I791">
        <v>2</v>
      </c>
    </row>
    <row r="792" spans="2:9" x14ac:dyDescent="0.35">
      <c r="B792" t="s">
        <v>8219</v>
      </c>
      <c r="C792" s="23">
        <v>125</v>
      </c>
      <c r="H792" t="s">
        <v>8221</v>
      </c>
      <c r="I792">
        <v>2</v>
      </c>
    </row>
    <row r="793" spans="2:9" x14ac:dyDescent="0.35">
      <c r="B793" t="s">
        <v>8219</v>
      </c>
      <c r="C793" s="23">
        <v>61</v>
      </c>
      <c r="H793" t="s">
        <v>8221</v>
      </c>
      <c r="I793">
        <v>1</v>
      </c>
    </row>
    <row r="794" spans="2:9" x14ac:dyDescent="0.35">
      <c r="B794" t="s">
        <v>8219</v>
      </c>
      <c r="C794" s="23">
        <v>90</v>
      </c>
      <c r="H794" t="s">
        <v>8221</v>
      </c>
      <c r="I794">
        <v>17</v>
      </c>
    </row>
    <row r="795" spans="2:9" x14ac:dyDescent="0.35">
      <c r="B795" t="s">
        <v>8219</v>
      </c>
      <c r="C795" s="23">
        <v>35</v>
      </c>
      <c r="H795" t="s">
        <v>8221</v>
      </c>
      <c r="I795">
        <v>0</v>
      </c>
    </row>
    <row r="796" spans="2:9" x14ac:dyDescent="0.35">
      <c r="B796" t="s">
        <v>8219</v>
      </c>
      <c r="C796" s="23">
        <v>90</v>
      </c>
      <c r="H796" t="s">
        <v>8221</v>
      </c>
      <c r="I796">
        <v>11</v>
      </c>
    </row>
    <row r="797" spans="2:9" x14ac:dyDescent="0.35">
      <c r="B797" t="s">
        <v>8219</v>
      </c>
      <c r="C797" s="23">
        <v>4</v>
      </c>
      <c r="H797" t="s">
        <v>8221</v>
      </c>
      <c r="I797">
        <v>95</v>
      </c>
    </row>
    <row r="798" spans="2:9" x14ac:dyDescent="0.35">
      <c r="B798" t="s">
        <v>8219</v>
      </c>
      <c r="C798" s="23">
        <v>120</v>
      </c>
      <c r="H798" t="s">
        <v>8221</v>
      </c>
      <c r="I798">
        <v>13</v>
      </c>
    </row>
    <row r="799" spans="2:9" x14ac:dyDescent="0.35">
      <c r="B799" t="s">
        <v>8219</v>
      </c>
      <c r="C799" s="23">
        <v>14</v>
      </c>
      <c r="H799" t="s">
        <v>8221</v>
      </c>
      <c r="I799">
        <v>2</v>
      </c>
    </row>
    <row r="800" spans="2:9" x14ac:dyDescent="0.35">
      <c r="B800" t="s">
        <v>8219</v>
      </c>
      <c r="C800" s="23">
        <v>27</v>
      </c>
      <c r="H800" t="s">
        <v>8221</v>
      </c>
      <c r="I800">
        <v>2</v>
      </c>
    </row>
    <row r="801" spans="2:9" x14ac:dyDescent="0.35">
      <c r="B801" t="s">
        <v>8219</v>
      </c>
      <c r="C801" s="23">
        <v>49</v>
      </c>
      <c r="H801" t="s">
        <v>8221</v>
      </c>
      <c r="I801">
        <v>3</v>
      </c>
    </row>
    <row r="802" spans="2:9" x14ac:dyDescent="0.35">
      <c r="B802" t="s">
        <v>8219</v>
      </c>
      <c r="C802" s="23">
        <v>102</v>
      </c>
      <c r="H802" t="s">
        <v>8221</v>
      </c>
      <c r="I802">
        <v>0</v>
      </c>
    </row>
    <row r="803" spans="2:9" x14ac:dyDescent="0.35">
      <c r="B803" t="s">
        <v>8219</v>
      </c>
      <c r="C803" s="23">
        <v>3</v>
      </c>
      <c r="H803" t="s">
        <v>8221</v>
      </c>
      <c r="I803">
        <v>0</v>
      </c>
    </row>
    <row r="804" spans="2:9" x14ac:dyDescent="0.35">
      <c r="B804" t="s">
        <v>8219</v>
      </c>
      <c r="C804" s="23">
        <v>25</v>
      </c>
      <c r="H804" t="s">
        <v>8221</v>
      </c>
      <c r="I804">
        <v>0</v>
      </c>
    </row>
    <row r="805" spans="2:9" x14ac:dyDescent="0.35">
      <c r="B805" t="s">
        <v>8219</v>
      </c>
      <c r="C805" s="23">
        <v>118</v>
      </c>
      <c r="H805" t="s">
        <v>8221</v>
      </c>
      <c r="I805">
        <v>2</v>
      </c>
    </row>
    <row r="806" spans="2:9" x14ac:dyDescent="0.35">
      <c r="B806" t="s">
        <v>8219</v>
      </c>
      <c r="C806" s="23">
        <v>57</v>
      </c>
      <c r="H806" t="s">
        <v>8221</v>
      </c>
      <c r="I806">
        <v>24</v>
      </c>
    </row>
    <row r="807" spans="2:9" x14ac:dyDescent="0.35">
      <c r="B807" t="s">
        <v>8219</v>
      </c>
      <c r="C807" s="23">
        <v>11</v>
      </c>
      <c r="H807" t="s">
        <v>8221</v>
      </c>
      <c r="I807">
        <v>25</v>
      </c>
    </row>
    <row r="808" spans="2:9" x14ac:dyDescent="0.35">
      <c r="B808" t="s">
        <v>8219</v>
      </c>
      <c r="C808" s="23">
        <v>33</v>
      </c>
      <c r="H808" t="s">
        <v>8221</v>
      </c>
      <c r="I808">
        <v>3</v>
      </c>
    </row>
    <row r="809" spans="2:9" x14ac:dyDescent="0.35">
      <c r="B809" t="s">
        <v>8219</v>
      </c>
      <c r="C809" s="23">
        <v>40</v>
      </c>
      <c r="H809" t="s">
        <v>8221</v>
      </c>
      <c r="I809">
        <v>41</v>
      </c>
    </row>
    <row r="810" spans="2:9" x14ac:dyDescent="0.35">
      <c r="B810" t="s">
        <v>8219</v>
      </c>
      <c r="C810" s="23">
        <v>50</v>
      </c>
      <c r="H810" t="s">
        <v>8221</v>
      </c>
      <c r="I810">
        <v>2</v>
      </c>
    </row>
    <row r="811" spans="2:9" x14ac:dyDescent="0.35">
      <c r="B811" t="s">
        <v>8219</v>
      </c>
      <c r="C811" s="23">
        <v>38</v>
      </c>
      <c r="H811" t="s">
        <v>8221</v>
      </c>
      <c r="I811">
        <v>4</v>
      </c>
    </row>
    <row r="812" spans="2:9" x14ac:dyDescent="0.35">
      <c r="B812" t="s">
        <v>8219</v>
      </c>
      <c r="C812" s="23">
        <v>96</v>
      </c>
      <c r="H812" t="s">
        <v>8221</v>
      </c>
      <c r="I812">
        <v>99</v>
      </c>
    </row>
    <row r="813" spans="2:9" x14ac:dyDescent="0.35">
      <c r="B813" t="s">
        <v>8219</v>
      </c>
      <c r="C813" s="23">
        <v>48</v>
      </c>
      <c r="H813" t="s">
        <v>8221</v>
      </c>
      <c r="I813">
        <v>4</v>
      </c>
    </row>
    <row r="814" spans="2:9" x14ac:dyDescent="0.35">
      <c r="B814" t="s">
        <v>8219</v>
      </c>
      <c r="C814" s="23">
        <v>33</v>
      </c>
      <c r="H814" t="s">
        <v>8221</v>
      </c>
      <c r="I814">
        <v>4</v>
      </c>
    </row>
    <row r="815" spans="2:9" x14ac:dyDescent="0.35">
      <c r="B815" t="s">
        <v>8219</v>
      </c>
      <c r="C815" s="23">
        <v>226</v>
      </c>
      <c r="H815" t="s">
        <v>8221</v>
      </c>
      <c r="I815">
        <v>38</v>
      </c>
    </row>
    <row r="816" spans="2:9" x14ac:dyDescent="0.35">
      <c r="B816" t="s">
        <v>8219</v>
      </c>
      <c r="C816" s="23">
        <v>14</v>
      </c>
      <c r="H816" t="s">
        <v>8221</v>
      </c>
      <c r="I816">
        <v>285</v>
      </c>
    </row>
    <row r="817" spans="2:9" x14ac:dyDescent="0.35">
      <c r="B817" t="s">
        <v>8219</v>
      </c>
      <c r="C817" s="23">
        <v>20</v>
      </c>
      <c r="H817" t="s">
        <v>8221</v>
      </c>
      <c r="I817">
        <v>1</v>
      </c>
    </row>
    <row r="818" spans="2:9" x14ac:dyDescent="0.35">
      <c r="B818" t="s">
        <v>8219</v>
      </c>
      <c r="C818" s="23">
        <v>25</v>
      </c>
      <c r="H818" t="s">
        <v>8221</v>
      </c>
      <c r="I818">
        <v>42</v>
      </c>
    </row>
    <row r="819" spans="2:9" x14ac:dyDescent="0.35">
      <c r="B819" t="s">
        <v>8219</v>
      </c>
      <c r="C819" s="23">
        <v>90</v>
      </c>
      <c r="H819" t="s">
        <v>8221</v>
      </c>
      <c r="I819">
        <v>26</v>
      </c>
    </row>
    <row r="820" spans="2:9" x14ac:dyDescent="0.35">
      <c r="B820" t="s">
        <v>8219</v>
      </c>
      <c r="C820" s="23">
        <v>11</v>
      </c>
      <c r="H820" t="s">
        <v>8221</v>
      </c>
      <c r="I820">
        <v>2</v>
      </c>
    </row>
    <row r="821" spans="2:9" x14ac:dyDescent="0.35">
      <c r="B821" t="s">
        <v>8219</v>
      </c>
      <c r="C821" s="23">
        <v>55</v>
      </c>
      <c r="H821" t="s">
        <v>8221</v>
      </c>
      <c r="I821">
        <v>4</v>
      </c>
    </row>
    <row r="822" spans="2:9" x14ac:dyDescent="0.35">
      <c r="B822" t="s">
        <v>8219</v>
      </c>
      <c r="C822" s="23">
        <v>30</v>
      </c>
      <c r="H822" t="s">
        <v>8221</v>
      </c>
      <c r="I822">
        <v>6</v>
      </c>
    </row>
    <row r="823" spans="2:9" x14ac:dyDescent="0.35">
      <c r="B823" t="s">
        <v>8219</v>
      </c>
      <c r="C823" s="23">
        <v>28</v>
      </c>
      <c r="H823" t="s">
        <v>8221</v>
      </c>
      <c r="I823">
        <v>70</v>
      </c>
    </row>
    <row r="824" spans="2:9" x14ac:dyDescent="0.35">
      <c r="B824" t="s">
        <v>8219</v>
      </c>
      <c r="C824" s="23">
        <v>45</v>
      </c>
      <c r="H824" t="s">
        <v>8221</v>
      </c>
      <c r="I824">
        <v>9</v>
      </c>
    </row>
    <row r="825" spans="2:9" x14ac:dyDescent="0.35">
      <c r="B825" t="s">
        <v>8219</v>
      </c>
      <c r="C825" s="23">
        <v>13</v>
      </c>
      <c r="H825" t="s">
        <v>8221</v>
      </c>
      <c r="I825">
        <v>8</v>
      </c>
    </row>
    <row r="826" spans="2:9" x14ac:dyDescent="0.35">
      <c r="B826" t="s">
        <v>8219</v>
      </c>
      <c r="C826" s="23">
        <v>40</v>
      </c>
      <c r="H826" t="s">
        <v>8221</v>
      </c>
      <c r="I826">
        <v>105</v>
      </c>
    </row>
    <row r="827" spans="2:9" x14ac:dyDescent="0.35">
      <c r="B827" t="s">
        <v>8219</v>
      </c>
      <c r="C827" s="23">
        <v>21</v>
      </c>
      <c r="H827" t="s">
        <v>8221</v>
      </c>
      <c r="I827">
        <v>12</v>
      </c>
    </row>
    <row r="828" spans="2:9" x14ac:dyDescent="0.35">
      <c r="B828" t="s">
        <v>8219</v>
      </c>
      <c r="C828" s="23">
        <v>134</v>
      </c>
      <c r="H828" t="s">
        <v>8221</v>
      </c>
      <c r="I828">
        <v>0</v>
      </c>
    </row>
    <row r="829" spans="2:9" x14ac:dyDescent="0.35">
      <c r="B829" t="s">
        <v>8219</v>
      </c>
      <c r="C829" s="23">
        <v>20</v>
      </c>
      <c r="H829" t="s">
        <v>8221</v>
      </c>
      <c r="I829">
        <v>16</v>
      </c>
    </row>
    <row r="830" spans="2:9" x14ac:dyDescent="0.35">
      <c r="B830" t="s">
        <v>8219</v>
      </c>
      <c r="C830" s="23">
        <v>19</v>
      </c>
      <c r="H830" t="s">
        <v>8221</v>
      </c>
      <c r="I830">
        <v>7</v>
      </c>
    </row>
    <row r="831" spans="2:9" x14ac:dyDescent="0.35">
      <c r="B831" t="s">
        <v>8219</v>
      </c>
      <c r="C831" s="23">
        <v>209</v>
      </c>
      <c r="H831" t="s">
        <v>8221</v>
      </c>
      <c r="I831">
        <v>4</v>
      </c>
    </row>
    <row r="832" spans="2:9" x14ac:dyDescent="0.35">
      <c r="B832" t="s">
        <v>8219</v>
      </c>
      <c r="C832" s="23">
        <v>38</v>
      </c>
      <c r="H832" t="s">
        <v>8221</v>
      </c>
      <c r="I832">
        <v>1</v>
      </c>
    </row>
    <row r="833" spans="2:9" x14ac:dyDescent="0.35">
      <c r="B833" t="s">
        <v>8219</v>
      </c>
      <c r="C833" s="23">
        <v>24</v>
      </c>
      <c r="H833" t="s">
        <v>8221</v>
      </c>
      <c r="I833">
        <v>28</v>
      </c>
    </row>
    <row r="834" spans="2:9" x14ac:dyDescent="0.35">
      <c r="B834" t="s">
        <v>8219</v>
      </c>
      <c r="C834" s="23">
        <v>8</v>
      </c>
      <c r="H834" t="s">
        <v>8221</v>
      </c>
      <c r="I834">
        <v>1</v>
      </c>
    </row>
    <row r="835" spans="2:9" x14ac:dyDescent="0.35">
      <c r="B835" t="s">
        <v>8219</v>
      </c>
      <c r="C835" s="23">
        <v>179</v>
      </c>
      <c r="H835" t="s">
        <v>8221</v>
      </c>
      <c r="I835">
        <v>1</v>
      </c>
    </row>
    <row r="836" spans="2:9" x14ac:dyDescent="0.35">
      <c r="B836" t="s">
        <v>8219</v>
      </c>
      <c r="C836" s="23">
        <v>26</v>
      </c>
      <c r="H836" t="s">
        <v>8221</v>
      </c>
      <c r="I836">
        <v>5</v>
      </c>
    </row>
    <row r="837" spans="2:9" x14ac:dyDescent="0.35">
      <c r="B837" t="s">
        <v>8219</v>
      </c>
      <c r="C837" s="23">
        <v>131</v>
      </c>
      <c r="H837" t="s">
        <v>8221</v>
      </c>
      <c r="I837">
        <v>3</v>
      </c>
    </row>
    <row r="838" spans="2:9" x14ac:dyDescent="0.35">
      <c r="B838" t="s">
        <v>8219</v>
      </c>
      <c r="C838" s="23">
        <v>14</v>
      </c>
      <c r="H838" t="s">
        <v>8221</v>
      </c>
      <c r="I838">
        <v>2</v>
      </c>
    </row>
    <row r="839" spans="2:9" x14ac:dyDescent="0.35">
      <c r="B839" t="s">
        <v>8219</v>
      </c>
      <c r="C839" s="23">
        <v>174</v>
      </c>
      <c r="H839" t="s">
        <v>8221</v>
      </c>
      <c r="I839">
        <v>0</v>
      </c>
    </row>
    <row r="840" spans="2:9" x14ac:dyDescent="0.35">
      <c r="B840" t="s">
        <v>8219</v>
      </c>
      <c r="C840" s="23">
        <v>191</v>
      </c>
      <c r="H840" t="s">
        <v>8221</v>
      </c>
      <c r="I840">
        <v>0</v>
      </c>
    </row>
    <row r="841" spans="2:9" x14ac:dyDescent="0.35">
      <c r="B841" t="s">
        <v>8219</v>
      </c>
      <c r="C841" s="23">
        <v>38</v>
      </c>
      <c r="H841" t="s">
        <v>8221</v>
      </c>
      <c r="I841">
        <v>3</v>
      </c>
    </row>
    <row r="842" spans="2:9" x14ac:dyDescent="0.35">
      <c r="B842" t="s">
        <v>8219</v>
      </c>
      <c r="C842" s="23">
        <v>22</v>
      </c>
      <c r="H842" t="s">
        <v>8221</v>
      </c>
      <c r="I842">
        <v>0</v>
      </c>
    </row>
    <row r="843" spans="2:9" x14ac:dyDescent="0.35">
      <c r="B843" t="s">
        <v>8219</v>
      </c>
      <c r="C843" s="23">
        <v>149</v>
      </c>
      <c r="H843" t="s">
        <v>8221</v>
      </c>
      <c r="I843">
        <v>0</v>
      </c>
    </row>
    <row r="844" spans="2:9" x14ac:dyDescent="0.35">
      <c r="B844" t="s">
        <v>8219</v>
      </c>
      <c r="C844" s="23">
        <v>56</v>
      </c>
      <c r="H844" t="s">
        <v>8221</v>
      </c>
      <c r="I844">
        <v>3</v>
      </c>
    </row>
    <row r="845" spans="2:9" x14ac:dyDescent="0.35">
      <c r="B845" t="s">
        <v>8219</v>
      </c>
      <c r="C845" s="23">
        <v>19</v>
      </c>
      <c r="H845" t="s">
        <v>8221</v>
      </c>
      <c r="I845">
        <v>7</v>
      </c>
    </row>
    <row r="846" spans="2:9" x14ac:dyDescent="0.35">
      <c r="B846" t="s">
        <v>8219</v>
      </c>
      <c r="C846" s="23">
        <v>70</v>
      </c>
      <c r="H846" t="s">
        <v>8221</v>
      </c>
      <c r="I846">
        <v>25</v>
      </c>
    </row>
    <row r="847" spans="2:9" x14ac:dyDescent="0.35">
      <c r="B847" t="s">
        <v>8219</v>
      </c>
      <c r="C847" s="23">
        <v>81</v>
      </c>
      <c r="H847" t="s">
        <v>8221</v>
      </c>
      <c r="I847">
        <v>10</v>
      </c>
    </row>
    <row r="848" spans="2:9" x14ac:dyDescent="0.35">
      <c r="B848" t="s">
        <v>8219</v>
      </c>
      <c r="C848" s="23">
        <v>32</v>
      </c>
      <c r="H848" t="s">
        <v>8221</v>
      </c>
      <c r="I848">
        <v>3</v>
      </c>
    </row>
    <row r="849" spans="2:9" x14ac:dyDescent="0.35">
      <c r="B849" t="s">
        <v>8219</v>
      </c>
      <c r="C849" s="23">
        <v>26</v>
      </c>
      <c r="H849" t="s">
        <v>8221</v>
      </c>
      <c r="I849">
        <v>5</v>
      </c>
    </row>
    <row r="850" spans="2:9" x14ac:dyDescent="0.35">
      <c r="B850" t="s">
        <v>8219</v>
      </c>
      <c r="C850" s="23">
        <v>105</v>
      </c>
      <c r="H850" t="s">
        <v>8221</v>
      </c>
      <c r="I850">
        <v>5</v>
      </c>
    </row>
    <row r="851" spans="2:9" x14ac:dyDescent="0.35">
      <c r="B851" t="s">
        <v>8219</v>
      </c>
      <c r="C851" s="23">
        <v>29</v>
      </c>
      <c r="H851" t="s">
        <v>8221</v>
      </c>
      <c r="I851">
        <v>27</v>
      </c>
    </row>
    <row r="852" spans="2:9" x14ac:dyDescent="0.35">
      <c r="B852" t="s">
        <v>8219</v>
      </c>
      <c r="C852" s="23">
        <v>8</v>
      </c>
      <c r="H852" t="s">
        <v>8221</v>
      </c>
      <c r="I852">
        <v>2</v>
      </c>
    </row>
    <row r="853" spans="2:9" x14ac:dyDescent="0.35">
      <c r="B853" t="s">
        <v>8219</v>
      </c>
      <c r="C853" s="23">
        <v>89</v>
      </c>
      <c r="H853" t="s">
        <v>8221</v>
      </c>
      <c r="I853">
        <v>236</v>
      </c>
    </row>
    <row r="854" spans="2:9" x14ac:dyDescent="0.35">
      <c r="B854" t="s">
        <v>8219</v>
      </c>
      <c r="C854" s="23">
        <v>44</v>
      </c>
      <c r="H854" t="s">
        <v>8221</v>
      </c>
      <c r="I854">
        <v>1</v>
      </c>
    </row>
    <row r="855" spans="2:9" x14ac:dyDescent="0.35">
      <c r="B855" t="s">
        <v>8219</v>
      </c>
      <c r="C855" s="23">
        <v>246</v>
      </c>
      <c r="H855" t="s">
        <v>8221</v>
      </c>
      <c r="I855">
        <v>12</v>
      </c>
    </row>
    <row r="856" spans="2:9" x14ac:dyDescent="0.35">
      <c r="B856" t="s">
        <v>8219</v>
      </c>
      <c r="C856" s="23">
        <v>120</v>
      </c>
      <c r="H856" t="s">
        <v>8221</v>
      </c>
      <c r="I856">
        <v>4</v>
      </c>
    </row>
    <row r="857" spans="2:9" x14ac:dyDescent="0.35">
      <c r="B857" t="s">
        <v>8219</v>
      </c>
      <c r="C857" s="23">
        <v>26</v>
      </c>
      <c r="H857" t="s">
        <v>8221</v>
      </c>
      <c r="I857">
        <v>3</v>
      </c>
    </row>
    <row r="858" spans="2:9" x14ac:dyDescent="0.35">
      <c r="B858" t="s">
        <v>8219</v>
      </c>
      <c r="C858" s="23">
        <v>45</v>
      </c>
      <c r="H858" t="s">
        <v>8221</v>
      </c>
      <c r="I858">
        <v>99</v>
      </c>
    </row>
    <row r="859" spans="2:9" x14ac:dyDescent="0.35">
      <c r="B859" t="s">
        <v>8219</v>
      </c>
      <c r="C859" s="23">
        <v>20</v>
      </c>
      <c r="H859" t="s">
        <v>8221</v>
      </c>
      <c r="I859">
        <v>3</v>
      </c>
    </row>
    <row r="860" spans="2:9" x14ac:dyDescent="0.35">
      <c r="B860" t="s">
        <v>8219</v>
      </c>
      <c r="C860" s="23">
        <v>47</v>
      </c>
      <c r="H860" t="s">
        <v>8221</v>
      </c>
      <c r="I860">
        <v>3</v>
      </c>
    </row>
    <row r="861" spans="2:9" x14ac:dyDescent="0.35">
      <c r="B861" t="s">
        <v>8219</v>
      </c>
      <c r="C861" s="23">
        <v>13</v>
      </c>
      <c r="H861" t="s">
        <v>8221</v>
      </c>
      <c r="I861">
        <v>22</v>
      </c>
    </row>
    <row r="862" spans="2:9" x14ac:dyDescent="0.35">
      <c r="B862" t="s">
        <v>8219</v>
      </c>
      <c r="C862" s="23">
        <v>183</v>
      </c>
      <c r="H862" t="s">
        <v>8221</v>
      </c>
      <c r="I862">
        <v>4</v>
      </c>
    </row>
    <row r="863" spans="2:9" x14ac:dyDescent="0.35">
      <c r="B863" t="s">
        <v>8219</v>
      </c>
      <c r="C863" s="23">
        <v>21</v>
      </c>
      <c r="H863" t="s">
        <v>8221</v>
      </c>
      <c r="I863">
        <v>534</v>
      </c>
    </row>
    <row r="864" spans="2:9" x14ac:dyDescent="0.35">
      <c r="B864" t="s">
        <v>8219</v>
      </c>
      <c r="C864" s="23">
        <v>42</v>
      </c>
      <c r="H864" t="s">
        <v>8221</v>
      </c>
      <c r="I864">
        <v>12</v>
      </c>
    </row>
    <row r="865" spans="2:9" x14ac:dyDescent="0.35">
      <c r="B865" t="s">
        <v>8219</v>
      </c>
      <c r="C865" s="23">
        <v>54</v>
      </c>
      <c r="H865" t="s">
        <v>8221</v>
      </c>
      <c r="I865">
        <v>56</v>
      </c>
    </row>
    <row r="866" spans="2:9" x14ac:dyDescent="0.35">
      <c r="B866" t="s">
        <v>8219</v>
      </c>
      <c r="C866" s="23">
        <v>38</v>
      </c>
      <c r="H866" t="s">
        <v>8221</v>
      </c>
      <c r="I866">
        <v>11</v>
      </c>
    </row>
    <row r="867" spans="2:9" x14ac:dyDescent="0.35">
      <c r="B867" t="s">
        <v>8219</v>
      </c>
      <c r="C867" s="23">
        <v>64</v>
      </c>
      <c r="H867" t="s">
        <v>8221</v>
      </c>
      <c r="I867">
        <v>0</v>
      </c>
    </row>
    <row r="868" spans="2:9" x14ac:dyDescent="0.35">
      <c r="B868" t="s">
        <v>8219</v>
      </c>
      <c r="C868" s="23">
        <v>13</v>
      </c>
      <c r="H868" t="s">
        <v>8221</v>
      </c>
      <c r="I868">
        <v>12</v>
      </c>
    </row>
    <row r="869" spans="2:9" x14ac:dyDescent="0.35">
      <c r="B869" t="s">
        <v>8219</v>
      </c>
      <c r="C869" s="23">
        <v>33</v>
      </c>
      <c r="H869" t="s">
        <v>8221</v>
      </c>
      <c r="I869">
        <v>5</v>
      </c>
    </row>
    <row r="870" spans="2:9" x14ac:dyDescent="0.35">
      <c r="B870" t="s">
        <v>8219</v>
      </c>
      <c r="C870" s="23">
        <v>52</v>
      </c>
      <c r="H870" t="s">
        <v>8221</v>
      </c>
      <c r="I870">
        <v>24</v>
      </c>
    </row>
    <row r="871" spans="2:9" x14ac:dyDescent="0.35">
      <c r="B871" t="s">
        <v>8219</v>
      </c>
      <c r="C871" s="23">
        <v>107</v>
      </c>
      <c r="H871" t="s">
        <v>8221</v>
      </c>
      <c r="I871">
        <v>89</v>
      </c>
    </row>
    <row r="872" spans="2:9" x14ac:dyDescent="0.35">
      <c r="B872" t="s">
        <v>8219</v>
      </c>
      <c r="C872" s="23">
        <v>11</v>
      </c>
      <c r="H872" t="s">
        <v>8221</v>
      </c>
      <c r="I872">
        <v>1</v>
      </c>
    </row>
    <row r="873" spans="2:9" x14ac:dyDescent="0.35">
      <c r="B873" t="s">
        <v>8219</v>
      </c>
      <c r="C873" s="23">
        <v>34</v>
      </c>
      <c r="H873" t="s">
        <v>8221</v>
      </c>
      <c r="I873">
        <v>55</v>
      </c>
    </row>
    <row r="874" spans="2:9" x14ac:dyDescent="0.35">
      <c r="B874" t="s">
        <v>8219</v>
      </c>
      <c r="C874" s="23">
        <v>75</v>
      </c>
      <c r="H874" t="s">
        <v>8221</v>
      </c>
      <c r="I874">
        <v>2</v>
      </c>
    </row>
    <row r="875" spans="2:9" x14ac:dyDescent="0.35">
      <c r="B875" t="s">
        <v>8219</v>
      </c>
      <c r="C875" s="23">
        <v>26</v>
      </c>
      <c r="H875" t="s">
        <v>8221</v>
      </c>
      <c r="I875">
        <v>0</v>
      </c>
    </row>
    <row r="876" spans="2:9" x14ac:dyDescent="0.35">
      <c r="B876" t="s">
        <v>8219</v>
      </c>
      <c r="C876" s="23">
        <v>50</v>
      </c>
      <c r="H876" t="s">
        <v>8221</v>
      </c>
      <c r="I876">
        <v>4</v>
      </c>
    </row>
    <row r="877" spans="2:9" x14ac:dyDescent="0.35">
      <c r="B877" t="s">
        <v>8219</v>
      </c>
      <c r="C877" s="23">
        <v>80</v>
      </c>
      <c r="H877" t="s">
        <v>8221</v>
      </c>
      <c r="I877">
        <v>6</v>
      </c>
    </row>
    <row r="878" spans="2:9" x14ac:dyDescent="0.35">
      <c r="B878" t="s">
        <v>8219</v>
      </c>
      <c r="C878" s="23">
        <v>110</v>
      </c>
      <c r="H878" t="s">
        <v>8221</v>
      </c>
      <c r="I878">
        <v>4</v>
      </c>
    </row>
    <row r="879" spans="2:9" x14ac:dyDescent="0.35">
      <c r="B879" t="s">
        <v>8219</v>
      </c>
      <c r="C879" s="23">
        <v>77</v>
      </c>
      <c r="H879" t="s">
        <v>8221</v>
      </c>
      <c r="I879">
        <v>4</v>
      </c>
    </row>
    <row r="880" spans="2:9" x14ac:dyDescent="0.35">
      <c r="B880" t="s">
        <v>8219</v>
      </c>
      <c r="C880" s="23">
        <v>50</v>
      </c>
      <c r="H880" t="s">
        <v>8221</v>
      </c>
      <c r="I880">
        <v>2</v>
      </c>
    </row>
    <row r="881" spans="2:9" x14ac:dyDescent="0.35">
      <c r="B881" t="s">
        <v>8219</v>
      </c>
      <c r="C881" s="23">
        <v>145</v>
      </c>
      <c r="H881" t="s">
        <v>8221</v>
      </c>
      <c r="I881">
        <v>5</v>
      </c>
    </row>
    <row r="882" spans="2:9" x14ac:dyDescent="0.35">
      <c r="B882" t="s">
        <v>8219</v>
      </c>
      <c r="C882" s="23">
        <v>29</v>
      </c>
      <c r="H882" t="s">
        <v>8221</v>
      </c>
      <c r="I882">
        <v>83</v>
      </c>
    </row>
    <row r="883" spans="2:9" x14ac:dyDescent="0.35">
      <c r="B883" t="s">
        <v>8219</v>
      </c>
      <c r="C883" s="23">
        <v>114</v>
      </c>
      <c r="H883" t="s">
        <v>8221</v>
      </c>
      <c r="I883">
        <v>57</v>
      </c>
    </row>
    <row r="884" spans="2:9" x14ac:dyDescent="0.35">
      <c r="B884" t="s">
        <v>8219</v>
      </c>
      <c r="C884" s="23">
        <v>96</v>
      </c>
      <c r="H884" t="s">
        <v>8221</v>
      </c>
      <c r="I884">
        <v>311</v>
      </c>
    </row>
    <row r="885" spans="2:9" x14ac:dyDescent="0.35">
      <c r="B885" t="s">
        <v>8219</v>
      </c>
      <c r="C885" s="23">
        <v>31</v>
      </c>
      <c r="H885" t="s">
        <v>8221</v>
      </c>
      <c r="I885">
        <v>2</v>
      </c>
    </row>
    <row r="886" spans="2:9" x14ac:dyDescent="0.35">
      <c r="B886" t="s">
        <v>8219</v>
      </c>
      <c r="C886" s="23">
        <v>4883</v>
      </c>
      <c r="H886" t="s">
        <v>8221</v>
      </c>
      <c r="I886">
        <v>16</v>
      </c>
    </row>
    <row r="887" spans="2:9" x14ac:dyDescent="0.35">
      <c r="B887" t="s">
        <v>8219</v>
      </c>
      <c r="C887" s="23">
        <v>95</v>
      </c>
      <c r="H887" t="s">
        <v>8221</v>
      </c>
      <c r="I887">
        <v>9</v>
      </c>
    </row>
    <row r="888" spans="2:9" x14ac:dyDescent="0.35">
      <c r="B888" t="s">
        <v>8219</v>
      </c>
      <c r="C888" s="23">
        <v>2478</v>
      </c>
      <c r="H888" t="s">
        <v>8221</v>
      </c>
      <c r="I888">
        <v>1</v>
      </c>
    </row>
    <row r="889" spans="2:9" x14ac:dyDescent="0.35">
      <c r="B889" t="s">
        <v>8219</v>
      </c>
      <c r="C889" s="23">
        <v>1789</v>
      </c>
      <c r="H889" t="s">
        <v>8221</v>
      </c>
      <c r="I889">
        <v>12</v>
      </c>
    </row>
    <row r="890" spans="2:9" x14ac:dyDescent="0.35">
      <c r="B890" t="s">
        <v>8219</v>
      </c>
      <c r="C890" s="23">
        <v>680</v>
      </c>
      <c r="H890" t="s">
        <v>8221</v>
      </c>
      <c r="I890">
        <v>0</v>
      </c>
    </row>
    <row r="891" spans="2:9" x14ac:dyDescent="0.35">
      <c r="B891" t="s">
        <v>8219</v>
      </c>
      <c r="C891" s="23">
        <v>70</v>
      </c>
      <c r="H891" t="s">
        <v>8221</v>
      </c>
      <c r="I891">
        <v>20</v>
      </c>
    </row>
    <row r="892" spans="2:9" x14ac:dyDescent="0.35">
      <c r="B892" t="s">
        <v>8219</v>
      </c>
      <c r="C892" s="23">
        <v>23</v>
      </c>
      <c r="H892" t="s">
        <v>8221</v>
      </c>
      <c r="I892">
        <v>16</v>
      </c>
    </row>
    <row r="893" spans="2:9" x14ac:dyDescent="0.35">
      <c r="B893" t="s">
        <v>8219</v>
      </c>
      <c r="C893" s="23">
        <v>4245</v>
      </c>
      <c r="H893" t="s">
        <v>8221</v>
      </c>
      <c r="I893">
        <v>33</v>
      </c>
    </row>
    <row r="894" spans="2:9" x14ac:dyDescent="0.35">
      <c r="B894" t="s">
        <v>8219</v>
      </c>
      <c r="C894" s="23">
        <v>943</v>
      </c>
      <c r="H894" t="s">
        <v>8221</v>
      </c>
      <c r="I894">
        <v>2</v>
      </c>
    </row>
    <row r="895" spans="2:9" x14ac:dyDescent="0.35">
      <c r="B895" t="s">
        <v>8219</v>
      </c>
      <c r="C895" s="23">
        <v>1876</v>
      </c>
      <c r="H895" t="s">
        <v>8221</v>
      </c>
      <c r="I895">
        <v>6</v>
      </c>
    </row>
    <row r="896" spans="2:9" x14ac:dyDescent="0.35">
      <c r="B896" t="s">
        <v>8219</v>
      </c>
      <c r="C896" s="23">
        <v>834</v>
      </c>
      <c r="H896" t="s">
        <v>8221</v>
      </c>
      <c r="I896">
        <v>0</v>
      </c>
    </row>
    <row r="897" spans="2:9" x14ac:dyDescent="0.35">
      <c r="B897" t="s">
        <v>8219</v>
      </c>
      <c r="C897" s="23">
        <v>682</v>
      </c>
      <c r="H897" t="s">
        <v>8221</v>
      </c>
      <c r="I897">
        <v>3</v>
      </c>
    </row>
    <row r="898" spans="2:9" x14ac:dyDescent="0.35">
      <c r="B898" t="s">
        <v>8219</v>
      </c>
      <c r="C898" s="23">
        <v>147</v>
      </c>
      <c r="H898" t="s">
        <v>8221</v>
      </c>
      <c r="I898">
        <v>0</v>
      </c>
    </row>
    <row r="899" spans="2:9" x14ac:dyDescent="0.35">
      <c r="B899" t="s">
        <v>8219</v>
      </c>
      <c r="C899" s="23">
        <v>415</v>
      </c>
      <c r="H899" t="s">
        <v>8221</v>
      </c>
      <c r="I899">
        <v>3</v>
      </c>
    </row>
    <row r="900" spans="2:9" x14ac:dyDescent="0.35">
      <c r="B900" t="s">
        <v>8219</v>
      </c>
      <c r="C900" s="23">
        <v>290</v>
      </c>
      <c r="H900" t="s">
        <v>8221</v>
      </c>
      <c r="I900">
        <v>13</v>
      </c>
    </row>
    <row r="901" spans="2:9" x14ac:dyDescent="0.35">
      <c r="B901" t="s">
        <v>8219</v>
      </c>
      <c r="C901" s="23">
        <v>365</v>
      </c>
      <c r="H901" t="s">
        <v>8221</v>
      </c>
      <c r="I901">
        <v>6</v>
      </c>
    </row>
    <row r="902" spans="2:9" x14ac:dyDescent="0.35">
      <c r="B902" t="s">
        <v>8219</v>
      </c>
      <c r="C902" s="23">
        <v>660</v>
      </c>
      <c r="H902" t="s">
        <v>8221</v>
      </c>
      <c r="I902">
        <v>1</v>
      </c>
    </row>
    <row r="903" spans="2:9" x14ac:dyDescent="0.35">
      <c r="B903" t="s">
        <v>8219</v>
      </c>
      <c r="C903" s="23">
        <v>1356</v>
      </c>
      <c r="H903" t="s">
        <v>8221</v>
      </c>
      <c r="I903">
        <v>0</v>
      </c>
    </row>
    <row r="904" spans="2:9" x14ac:dyDescent="0.35">
      <c r="B904" t="s">
        <v>8219</v>
      </c>
      <c r="C904" s="23">
        <v>424</v>
      </c>
      <c r="H904" t="s">
        <v>8221</v>
      </c>
      <c r="I904">
        <v>5</v>
      </c>
    </row>
    <row r="905" spans="2:9" x14ac:dyDescent="0.35">
      <c r="B905" t="s">
        <v>8219</v>
      </c>
      <c r="C905" s="23">
        <v>33</v>
      </c>
      <c r="H905" t="s">
        <v>8221</v>
      </c>
      <c r="I905">
        <v>0</v>
      </c>
    </row>
    <row r="906" spans="2:9" x14ac:dyDescent="0.35">
      <c r="B906" t="s">
        <v>8219</v>
      </c>
      <c r="C906" s="23">
        <v>1633</v>
      </c>
      <c r="H906" t="s">
        <v>8221</v>
      </c>
      <c r="I906">
        <v>36</v>
      </c>
    </row>
    <row r="907" spans="2:9" x14ac:dyDescent="0.35">
      <c r="B907" t="s">
        <v>8219</v>
      </c>
      <c r="C907" s="23">
        <v>306</v>
      </c>
      <c r="H907" t="s">
        <v>8221</v>
      </c>
      <c r="I907">
        <v>1</v>
      </c>
    </row>
    <row r="908" spans="2:9" x14ac:dyDescent="0.35">
      <c r="B908" t="s">
        <v>8219</v>
      </c>
      <c r="C908" s="23">
        <v>205</v>
      </c>
      <c r="H908" t="s">
        <v>8221</v>
      </c>
      <c r="I908">
        <v>1</v>
      </c>
    </row>
    <row r="909" spans="2:9" x14ac:dyDescent="0.35">
      <c r="B909" t="s">
        <v>8219</v>
      </c>
      <c r="C909" s="23">
        <v>1281</v>
      </c>
      <c r="H909" t="s">
        <v>8221</v>
      </c>
      <c r="I909">
        <v>1</v>
      </c>
    </row>
    <row r="910" spans="2:9" x14ac:dyDescent="0.35">
      <c r="B910" t="s">
        <v>8219</v>
      </c>
      <c r="C910" s="23">
        <v>103</v>
      </c>
      <c r="H910" t="s">
        <v>8221</v>
      </c>
      <c r="I910">
        <v>9</v>
      </c>
    </row>
    <row r="911" spans="2:9" x14ac:dyDescent="0.35">
      <c r="B911" t="s">
        <v>8219</v>
      </c>
      <c r="C911" s="23">
        <v>1513</v>
      </c>
      <c r="H911" t="s">
        <v>8221</v>
      </c>
      <c r="I911">
        <v>1</v>
      </c>
    </row>
    <row r="912" spans="2:9" x14ac:dyDescent="0.35">
      <c r="B912" t="s">
        <v>8219</v>
      </c>
      <c r="C912" s="23">
        <v>405</v>
      </c>
      <c r="H912" t="s">
        <v>8221</v>
      </c>
      <c r="I912">
        <v>0</v>
      </c>
    </row>
    <row r="913" spans="2:9" x14ac:dyDescent="0.35">
      <c r="B913" t="s">
        <v>8219</v>
      </c>
      <c r="C913" s="23">
        <v>510</v>
      </c>
      <c r="H913" t="s">
        <v>8221</v>
      </c>
      <c r="I913">
        <v>1</v>
      </c>
    </row>
    <row r="914" spans="2:9" x14ac:dyDescent="0.35">
      <c r="B914" t="s">
        <v>8219</v>
      </c>
      <c r="C914" s="23">
        <v>1887</v>
      </c>
      <c r="H914" t="s">
        <v>8221</v>
      </c>
      <c r="I914">
        <v>1</v>
      </c>
    </row>
    <row r="915" spans="2:9" x14ac:dyDescent="0.35">
      <c r="B915" t="s">
        <v>8219</v>
      </c>
      <c r="C915" s="23">
        <v>701</v>
      </c>
      <c r="H915" t="s">
        <v>8221</v>
      </c>
      <c r="I915">
        <v>4</v>
      </c>
    </row>
    <row r="916" spans="2:9" x14ac:dyDescent="0.35">
      <c r="B916" t="s">
        <v>8219</v>
      </c>
      <c r="C916" s="23">
        <v>3863</v>
      </c>
      <c r="H916" t="s">
        <v>8221</v>
      </c>
      <c r="I916">
        <v>2</v>
      </c>
    </row>
    <row r="917" spans="2:9" x14ac:dyDescent="0.35">
      <c r="B917" t="s">
        <v>8219</v>
      </c>
      <c r="C917" s="23">
        <v>238</v>
      </c>
      <c r="H917" t="s">
        <v>8221</v>
      </c>
      <c r="I917">
        <v>2</v>
      </c>
    </row>
    <row r="918" spans="2:9" x14ac:dyDescent="0.35">
      <c r="B918" t="s">
        <v>8219</v>
      </c>
      <c r="C918" s="23">
        <v>2051</v>
      </c>
      <c r="H918" t="s">
        <v>8221</v>
      </c>
      <c r="I918">
        <v>2</v>
      </c>
    </row>
    <row r="919" spans="2:9" x14ac:dyDescent="0.35">
      <c r="B919" t="s">
        <v>8219</v>
      </c>
      <c r="C919" s="23">
        <v>402</v>
      </c>
      <c r="H919" t="s">
        <v>8221</v>
      </c>
      <c r="I919">
        <v>0</v>
      </c>
    </row>
    <row r="920" spans="2:9" x14ac:dyDescent="0.35">
      <c r="B920" t="s">
        <v>8219</v>
      </c>
      <c r="C920" s="23">
        <v>253</v>
      </c>
      <c r="H920" t="s">
        <v>8221</v>
      </c>
      <c r="I920">
        <v>2</v>
      </c>
    </row>
    <row r="921" spans="2:9" x14ac:dyDescent="0.35">
      <c r="B921" t="s">
        <v>8219</v>
      </c>
      <c r="C921" s="23">
        <v>473</v>
      </c>
      <c r="H921" t="s">
        <v>8221</v>
      </c>
      <c r="I921">
        <v>4</v>
      </c>
    </row>
    <row r="922" spans="2:9" x14ac:dyDescent="0.35">
      <c r="B922" t="s">
        <v>8219</v>
      </c>
      <c r="C922" s="23">
        <v>821</v>
      </c>
      <c r="H922" t="s">
        <v>8221</v>
      </c>
      <c r="I922">
        <v>2</v>
      </c>
    </row>
    <row r="923" spans="2:9" x14ac:dyDescent="0.35">
      <c r="B923" t="s">
        <v>8219</v>
      </c>
      <c r="C923" s="23">
        <v>388</v>
      </c>
      <c r="H923" t="s">
        <v>8221</v>
      </c>
      <c r="I923">
        <v>0</v>
      </c>
    </row>
    <row r="924" spans="2:9" x14ac:dyDescent="0.35">
      <c r="B924" t="s">
        <v>8219</v>
      </c>
      <c r="C924" s="23">
        <v>813</v>
      </c>
      <c r="H924" t="s">
        <v>8221</v>
      </c>
      <c r="I924">
        <v>1</v>
      </c>
    </row>
    <row r="925" spans="2:9" x14ac:dyDescent="0.35">
      <c r="B925" t="s">
        <v>8219</v>
      </c>
      <c r="C925" s="23">
        <v>1945</v>
      </c>
      <c r="H925" t="s">
        <v>8221</v>
      </c>
      <c r="I925">
        <v>0</v>
      </c>
    </row>
    <row r="926" spans="2:9" x14ac:dyDescent="0.35">
      <c r="B926" t="s">
        <v>8219</v>
      </c>
      <c r="C926" s="23">
        <v>1637</v>
      </c>
      <c r="H926" t="s">
        <v>8221</v>
      </c>
      <c r="I926">
        <v>2</v>
      </c>
    </row>
    <row r="927" spans="2:9" x14ac:dyDescent="0.35">
      <c r="B927" t="s">
        <v>8219</v>
      </c>
      <c r="C927" s="23">
        <v>1375</v>
      </c>
      <c r="H927" t="s">
        <v>8221</v>
      </c>
      <c r="I927">
        <v>7</v>
      </c>
    </row>
    <row r="928" spans="2:9" x14ac:dyDescent="0.35">
      <c r="B928" t="s">
        <v>8219</v>
      </c>
      <c r="C928" s="23">
        <v>17</v>
      </c>
      <c r="H928" t="s">
        <v>8221</v>
      </c>
      <c r="I928">
        <v>5</v>
      </c>
    </row>
    <row r="929" spans="2:9" x14ac:dyDescent="0.35">
      <c r="B929" t="s">
        <v>8219</v>
      </c>
      <c r="C929" s="23">
        <v>354</v>
      </c>
      <c r="H929" t="s">
        <v>8221</v>
      </c>
      <c r="I929">
        <v>0</v>
      </c>
    </row>
    <row r="930" spans="2:9" x14ac:dyDescent="0.35">
      <c r="B930" t="s">
        <v>8219</v>
      </c>
      <c r="C930" s="23">
        <v>191</v>
      </c>
      <c r="H930" t="s">
        <v>8221</v>
      </c>
      <c r="I930">
        <v>0</v>
      </c>
    </row>
    <row r="931" spans="2:9" x14ac:dyDescent="0.35">
      <c r="B931" t="s">
        <v>8219</v>
      </c>
      <c r="C931" s="23">
        <v>303</v>
      </c>
      <c r="H931" t="s">
        <v>8221</v>
      </c>
      <c r="I931">
        <v>0</v>
      </c>
    </row>
    <row r="932" spans="2:9" x14ac:dyDescent="0.35">
      <c r="B932" t="s">
        <v>8219</v>
      </c>
      <c r="C932" s="23">
        <v>137</v>
      </c>
      <c r="H932" t="s">
        <v>8221</v>
      </c>
      <c r="I932">
        <v>2</v>
      </c>
    </row>
    <row r="933" spans="2:9" x14ac:dyDescent="0.35">
      <c r="B933" t="s">
        <v>8219</v>
      </c>
      <c r="C933" s="23">
        <v>41</v>
      </c>
      <c r="H933" t="s">
        <v>8221</v>
      </c>
      <c r="I933">
        <v>0</v>
      </c>
    </row>
    <row r="934" spans="2:9" x14ac:dyDescent="0.35">
      <c r="B934" t="s">
        <v>8219</v>
      </c>
      <c r="C934" s="23">
        <v>398</v>
      </c>
      <c r="H934" t="s">
        <v>8221</v>
      </c>
      <c r="I934">
        <v>0</v>
      </c>
    </row>
    <row r="935" spans="2:9" x14ac:dyDescent="0.35">
      <c r="B935" t="s">
        <v>8219</v>
      </c>
      <c r="C935" s="23">
        <v>1737</v>
      </c>
      <c r="H935" t="s">
        <v>8221</v>
      </c>
      <c r="I935">
        <v>28</v>
      </c>
    </row>
    <row r="936" spans="2:9" x14ac:dyDescent="0.35">
      <c r="B936" t="s">
        <v>8219</v>
      </c>
      <c r="C936" s="23">
        <v>971</v>
      </c>
      <c r="H936" t="s">
        <v>8221</v>
      </c>
      <c r="I936">
        <v>2</v>
      </c>
    </row>
    <row r="937" spans="2:9" x14ac:dyDescent="0.35">
      <c r="B937" t="s">
        <v>8219</v>
      </c>
      <c r="C937" s="23">
        <v>183</v>
      </c>
      <c r="H937" t="s">
        <v>8221</v>
      </c>
      <c r="I937">
        <v>0</v>
      </c>
    </row>
    <row r="938" spans="2:9" x14ac:dyDescent="0.35">
      <c r="B938" t="s">
        <v>8219</v>
      </c>
      <c r="C938" s="23">
        <v>4562</v>
      </c>
      <c r="H938" t="s">
        <v>8221</v>
      </c>
      <c r="I938">
        <v>0</v>
      </c>
    </row>
    <row r="939" spans="2:9" x14ac:dyDescent="0.35">
      <c r="B939" t="s">
        <v>8219</v>
      </c>
      <c r="C939" s="23">
        <v>26457</v>
      </c>
      <c r="H939" t="s">
        <v>8221</v>
      </c>
      <c r="I939">
        <v>0</v>
      </c>
    </row>
    <row r="940" spans="2:9" x14ac:dyDescent="0.35">
      <c r="B940" t="s">
        <v>8219</v>
      </c>
      <c r="C940" s="23">
        <v>162</v>
      </c>
      <c r="H940" t="s">
        <v>8221</v>
      </c>
      <c r="I940">
        <v>4</v>
      </c>
    </row>
    <row r="941" spans="2:9" x14ac:dyDescent="0.35">
      <c r="B941" t="s">
        <v>8219</v>
      </c>
      <c r="C941" s="23">
        <v>479</v>
      </c>
      <c r="H941" t="s">
        <v>8221</v>
      </c>
      <c r="I941">
        <v>12</v>
      </c>
    </row>
    <row r="942" spans="2:9" x14ac:dyDescent="0.35">
      <c r="B942" t="s">
        <v>8219</v>
      </c>
      <c r="C942" s="23">
        <v>426</v>
      </c>
      <c r="H942" t="s">
        <v>8221</v>
      </c>
      <c r="I942">
        <v>0</v>
      </c>
    </row>
    <row r="943" spans="2:9" x14ac:dyDescent="0.35">
      <c r="B943" t="s">
        <v>8219</v>
      </c>
      <c r="C943" s="23">
        <v>450</v>
      </c>
      <c r="H943" t="s">
        <v>8221</v>
      </c>
      <c r="I943">
        <v>33</v>
      </c>
    </row>
    <row r="944" spans="2:9" x14ac:dyDescent="0.35">
      <c r="B944" t="s">
        <v>8219</v>
      </c>
      <c r="C944" s="23">
        <v>1780</v>
      </c>
      <c r="H944" t="s">
        <v>8221</v>
      </c>
      <c r="I944">
        <v>0</v>
      </c>
    </row>
    <row r="945" spans="2:9" x14ac:dyDescent="0.35">
      <c r="B945" t="s">
        <v>8219</v>
      </c>
      <c r="C945" s="23">
        <v>122</v>
      </c>
      <c r="H945" t="s">
        <v>8221</v>
      </c>
      <c r="I945">
        <v>4</v>
      </c>
    </row>
    <row r="946" spans="2:9" x14ac:dyDescent="0.35">
      <c r="B946" t="s">
        <v>8219</v>
      </c>
      <c r="C946" s="23">
        <v>95</v>
      </c>
      <c r="H946" t="s">
        <v>8221</v>
      </c>
      <c r="I946">
        <v>0</v>
      </c>
    </row>
    <row r="947" spans="2:9" x14ac:dyDescent="0.35">
      <c r="B947" t="s">
        <v>8219</v>
      </c>
      <c r="C947" s="23">
        <v>325</v>
      </c>
      <c r="H947" t="s">
        <v>8221</v>
      </c>
      <c r="I947">
        <v>11</v>
      </c>
    </row>
    <row r="948" spans="2:9" x14ac:dyDescent="0.35">
      <c r="B948" t="s">
        <v>8219</v>
      </c>
      <c r="C948" s="23">
        <v>353</v>
      </c>
      <c r="H948" t="s">
        <v>8221</v>
      </c>
      <c r="I948">
        <v>1</v>
      </c>
    </row>
    <row r="949" spans="2:9" x14ac:dyDescent="0.35">
      <c r="B949" t="s">
        <v>8219</v>
      </c>
      <c r="C949" s="23">
        <v>105</v>
      </c>
      <c r="H949" t="s">
        <v>8221</v>
      </c>
      <c r="I949">
        <v>5</v>
      </c>
    </row>
    <row r="950" spans="2:9" x14ac:dyDescent="0.35">
      <c r="B950" t="s">
        <v>8219</v>
      </c>
      <c r="C950" s="23">
        <v>729</v>
      </c>
      <c r="H950" t="s">
        <v>8221</v>
      </c>
      <c r="I950">
        <v>0</v>
      </c>
    </row>
    <row r="951" spans="2:9" x14ac:dyDescent="0.35">
      <c r="B951" t="s">
        <v>8219</v>
      </c>
      <c r="C951" s="23">
        <v>454</v>
      </c>
      <c r="H951" t="s">
        <v>8221</v>
      </c>
      <c r="I951">
        <v>1</v>
      </c>
    </row>
    <row r="952" spans="2:9" x14ac:dyDescent="0.35">
      <c r="B952" t="s">
        <v>8219</v>
      </c>
      <c r="C952" s="23">
        <v>539</v>
      </c>
      <c r="H952" t="s">
        <v>8221</v>
      </c>
      <c r="I952">
        <v>1</v>
      </c>
    </row>
    <row r="953" spans="2:9" x14ac:dyDescent="0.35">
      <c r="B953" t="s">
        <v>8219</v>
      </c>
      <c r="C953" s="23">
        <v>79</v>
      </c>
      <c r="H953" t="s">
        <v>8221</v>
      </c>
      <c r="I953">
        <v>6</v>
      </c>
    </row>
    <row r="954" spans="2:9" x14ac:dyDescent="0.35">
      <c r="B954" t="s">
        <v>8219</v>
      </c>
      <c r="C954" s="23">
        <v>94</v>
      </c>
      <c r="H954" t="s">
        <v>8221</v>
      </c>
      <c r="I954">
        <v>8</v>
      </c>
    </row>
    <row r="955" spans="2:9" x14ac:dyDescent="0.35">
      <c r="B955" t="s">
        <v>8219</v>
      </c>
      <c r="C955" s="23">
        <v>625</v>
      </c>
      <c r="H955" t="s">
        <v>8221</v>
      </c>
      <c r="I955">
        <v>1</v>
      </c>
    </row>
    <row r="956" spans="2:9" x14ac:dyDescent="0.35">
      <c r="B956" t="s">
        <v>8219</v>
      </c>
      <c r="C956" s="23">
        <v>508</v>
      </c>
      <c r="H956" t="s">
        <v>8221</v>
      </c>
      <c r="I956">
        <v>0</v>
      </c>
    </row>
    <row r="957" spans="2:9" x14ac:dyDescent="0.35">
      <c r="B957" t="s">
        <v>8219</v>
      </c>
      <c r="C957" s="23">
        <v>531</v>
      </c>
      <c r="H957" t="s">
        <v>8221</v>
      </c>
      <c r="I957">
        <v>2</v>
      </c>
    </row>
    <row r="958" spans="2:9" x14ac:dyDescent="0.35">
      <c r="B958" t="s">
        <v>8219</v>
      </c>
      <c r="C958" s="23">
        <v>158</v>
      </c>
      <c r="H958" t="s">
        <v>8221</v>
      </c>
      <c r="I958">
        <v>1</v>
      </c>
    </row>
    <row r="959" spans="2:9" x14ac:dyDescent="0.35">
      <c r="B959" t="s">
        <v>8219</v>
      </c>
      <c r="C959" s="23">
        <v>508</v>
      </c>
      <c r="H959" t="s">
        <v>8221</v>
      </c>
      <c r="I959">
        <v>0</v>
      </c>
    </row>
    <row r="960" spans="2:9" x14ac:dyDescent="0.35">
      <c r="B960" t="s">
        <v>8219</v>
      </c>
      <c r="C960" s="23">
        <v>644</v>
      </c>
      <c r="H960" t="s">
        <v>8221</v>
      </c>
      <c r="I960">
        <v>1</v>
      </c>
    </row>
    <row r="961" spans="2:9" x14ac:dyDescent="0.35">
      <c r="B961" t="s">
        <v>8219</v>
      </c>
      <c r="C961" s="23">
        <v>848</v>
      </c>
      <c r="H961" t="s">
        <v>8221</v>
      </c>
      <c r="I961">
        <v>19</v>
      </c>
    </row>
    <row r="962" spans="2:9" x14ac:dyDescent="0.35">
      <c r="B962" t="s">
        <v>8219</v>
      </c>
      <c r="C962" s="23">
        <v>429</v>
      </c>
      <c r="H962" t="s">
        <v>8221</v>
      </c>
      <c r="I962">
        <v>27</v>
      </c>
    </row>
    <row r="963" spans="2:9" x14ac:dyDescent="0.35">
      <c r="B963" t="s">
        <v>8219</v>
      </c>
      <c r="C963" s="23">
        <v>204</v>
      </c>
      <c r="H963" t="s">
        <v>8221</v>
      </c>
      <c r="I963">
        <v>7</v>
      </c>
    </row>
    <row r="964" spans="2:9" x14ac:dyDescent="0.35">
      <c r="B964" t="s">
        <v>8219</v>
      </c>
      <c r="C964" s="23">
        <v>379</v>
      </c>
      <c r="H964" t="s">
        <v>8221</v>
      </c>
      <c r="I964">
        <v>14</v>
      </c>
    </row>
    <row r="965" spans="2:9" x14ac:dyDescent="0.35">
      <c r="B965" t="s">
        <v>8219</v>
      </c>
      <c r="C965" s="23">
        <v>271</v>
      </c>
      <c r="H965" t="s">
        <v>8221</v>
      </c>
      <c r="I965">
        <v>5</v>
      </c>
    </row>
    <row r="966" spans="2:9" x14ac:dyDescent="0.35">
      <c r="B966" t="s">
        <v>8219</v>
      </c>
      <c r="C966" s="23">
        <v>120</v>
      </c>
      <c r="H966" t="s">
        <v>8221</v>
      </c>
      <c r="I966">
        <v>30</v>
      </c>
    </row>
    <row r="967" spans="2:9" x14ac:dyDescent="0.35">
      <c r="B967" t="s">
        <v>8219</v>
      </c>
      <c r="C967" s="23">
        <v>140</v>
      </c>
      <c r="H967" t="s">
        <v>8221</v>
      </c>
      <c r="I967">
        <v>1</v>
      </c>
    </row>
    <row r="968" spans="2:9" x14ac:dyDescent="0.35">
      <c r="B968" t="s">
        <v>8219</v>
      </c>
      <c r="C968" s="23">
        <v>193</v>
      </c>
      <c r="H968" t="s">
        <v>8221</v>
      </c>
      <c r="I968">
        <v>0</v>
      </c>
    </row>
    <row r="969" spans="2:9" x14ac:dyDescent="0.35">
      <c r="B969" t="s">
        <v>8219</v>
      </c>
      <c r="C969" s="23">
        <v>180</v>
      </c>
      <c r="H969" t="s">
        <v>8221</v>
      </c>
      <c r="I969">
        <v>60</v>
      </c>
    </row>
    <row r="970" spans="2:9" x14ac:dyDescent="0.35">
      <c r="B970" t="s">
        <v>8219</v>
      </c>
      <c r="C970" s="23">
        <v>263</v>
      </c>
      <c r="H970" t="s">
        <v>8221</v>
      </c>
      <c r="I970">
        <v>84</v>
      </c>
    </row>
    <row r="971" spans="2:9" x14ac:dyDescent="0.35">
      <c r="B971" t="s">
        <v>8219</v>
      </c>
      <c r="C971" s="23">
        <v>217</v>
      </c>
      <c r="H971" t="s">
        <v>8221</v>
      </c>
      <c r="I971">
        <v>47</v>
      </c>
    </row>
    <row r="972" spans="2:9" x14ac:dyDescent="0.35">
      <c r="B972" t="s">
        <v>8219</v>
      </c>
      <c r="C972" s="23">
        <v>443</v>
      </c>
      <c r="H972" t="s">
        <v>8221</v>
      </c>
      <c r="I972">
        <v>66</v>
      </c>
    </row>
    <row r="973" spans="2:9" x14ac:dyDescent="0.35">
      <c r="B973" t="s">
        <v>8219</v>
      </c>
      <c r="C973" s="23">
        <v>1373</v>
      </c>
      <c r="H973" t="s">
        <v>8221</v>
      </c>
      <c r="I973">
        <v>171</v>
      </c>
    </row>
    <row r="974" spans="2:9" x14ac:dyDescent="0.35">
      <c r="B974" t="s">
        <v>8219</v>
      </c>
      <c r="C974" s="23">
        <v>742</v>
      </c>
      <c r="H974" t="s">
        <v>8221</v>
      </c>
      <c r="I974">
        <v>29</v>
      </c>
    </row>
    <row r="975" spans="2:9" x14ac:dyDescent="0.35">
      <c r="B975" t="s">
        <v>8219</v>
      </c>
      <c r="C975" s="23">
        <v>170</v>
      </c>
      <c r="H975" t="s">
        <v>8221</v>
      </c>
      <c r="I975">
        <v>9</v>
      </c>
    </row>
    <row r="976" spans="2:9" x14ac:dyDescent="0.35">
      <c r="B976" t="s">
        <v>8219</v>
      </c>
      <c r="C976" s="23">
        <v>242</v>
      </c>
      <c r="H976" t="s">
        <v>8221</v>
      </c>
      <c r="I976">
        <v>27</v>
      </c>
    </row>
    <row r="977" spans="2:9" x14ac:dyDescent="0.35">
      <c r="B977" t="s">
        <v>8219</v>
      </c>
      <c r="C977" s="23">
        <v>541</v>
      </c>
      <c r="H977" t="s">
        <v>8221</v>
      </c>
      <c r="I977">
        <v>2</v>
      </c>
    </row>
    <row r="978" spans="2:9" x14ac:dyDescent="0.35">
      <c r="B978" t="s">
        <v>8219</v>
      </c>
      <c r="C978" s="23">
        <v>121</v>
      </c>
      <c r="H978" t="s">
        <v>8221</v>
      </c>
      <c r="I978">
        <v>3</v>
      </c>
    </row>
    <row r="979" spans="2:9" x14ac:dyDescent="0.35">
      <c r="B979" t="s">
        <v>8219</v>
      </c>
      <c r="C979" s="23">
        <v>621</v>
      </c>
      <c r="H979" t="s">
        <v>8221</v>
      </c>
      <c r="I979">
        <v>4</v>
      </c>
    </row>
    <row r="980" spans="2:9" x14ac:dyDescent="0.35">
      <c r="B980" t="s">
        <v>8219</v>
      </c>
      <c r="C980" s="23">
        <v>101</v>
      </c>
      <c r="H980" t="s">
        <v>8221</v>
      </c>
      <c r="I980">
        <v>2</v>
      </c>
    </row>
    <row r="981" spans="2:9" x14ac:dyDescent="0.35">
      <c r="B981" t="s">
        <v>8219</v>
      </c>
      <c r="C981" s="23">
        <v>554</v>
      </c>
      <c r="H981" t="s">
        <v>8221</v>
      </c>
      <c r="I981">
        <v>20</v>
      </c>
    </row>
    <row r="982" spans="2:9" x14ac:dyDescent="0.35">
      <c r="B982" t="s">
        <v>8219</v>
      </c>
      <c r="C982" s="23">
        <v>666</v>
      </c>
      <c r="H982" t="s">
        <v>8221</v>
      </c>
      <c r="I982">
        <v>3</v>
      </c>
    </row>
    <row r="983" spans="2:9" x14ac:dyDescent="0.35">
      <c r="B983" t="s">
        <v>8219</v>
      </c>
      <c r="C983" s="23">
        <v>410</v>
      </c>
      <c r="H983" t="s">
        <v>8221</v>
      </c>
      <c r="I983">
        <v>4</v>
      </c>
    </row>
    <row r="984" spans="2:9" x14ac:dyDescent="0.35">
      <c r="B984" t="s">
        <v>8219</v>
      </c>
      <c r="C984" s="23">
        <v>375</v>
      </c>
      <c r="H984" t="s">
        <v>8221</v>
      </c>
      <c r="I984">
        <v>1</v>
      </c>
    </row>
    <row r="985" spans="2:9" x14ac:dyDescent="0.35">
      <c r="B985" t="s">
        <v>8219</v>
      </c>
      <c r="C985" s="23">
        <v>1364</v>
      </c>
      <c r="H985" t="s">
        <v>8221</v>
      </c>
      <c r="I985">
        <v>0</v>
      </c>
    </row>
    <row r="986" spans="2:9" x14ac:dyDescent="0.35">
      <c r="B986" t="s">
        <v>8219</v>
      </c>
      <c r="C986" s="23">
        <v>35</v>
      </c>
      <c r="H986" t="s">
        <v>8221</v>
      </c>
      <c r="I986">
        <v>0</v>
      </c>
    </row>
    <row r="987" spans="2:9" x14ac:dyDescent="0.35">
      <c r="B987" t="s">
        <v>8219</v>
      </c>
      <c r="C987" s="23">
        <v>203</v>
      </c>
      <c r="H987" t="s">
        <v>8221</v>
      </c>
      <c r="I987">
        <v>14</v>
      </c>
    </row>
    <row r="988" spans="2:9" x14ac:dyDescent="0.35">
      <c r="B988" t="s">
        <v>8219</v>
      </c>
      <c r="C988" s="23">
        <v>49</v>
      </c>
      <c r="H988" t="s">
        <v>8221</v>
      </c>
      <c r="I988">
        <v>1</v>
      </c>
    </row>
    <row r="989" spans="2:9" x14ac:dyDescent="0.35">
      <c r="B989" t="s">
        <v>8219</v>
      </c>
      <c r="C989" s="23">
        <v>5812</v>
      </c>
      <c r="H989" t="s">
        <v>8221</v>
      </c>
      <c r="I989">
        <v>118</v>
      </c>
    </row>
    <row r="990" spans="2:9" x14ac:dyDescent="0.35">
      <c r="B990" t="s">
        <v>8219</v>
      </c>
      <c r="C990" s="23">
        <v>1556</v>
      </c>
      <c r="H990" t="s">
        <v>8221</v>
      </c>
      <c r="I990">
        <v>2</v>
      </c>
    </row>
    <row r="991" spans="2:9" x14ac:dyDescent="0.35">
      <c r="B991" t="s">
        <v>8219</v>
      </c>
      <c r="C991" s="23">
        <v>65</v>
      </c>
      <c r="H991" t="s">
        <v>8221</v>
      </c>
      <c r="I991">
        <v>1</v>
      </c>
    </row>
    <row r="992" spans="2:9" x14ac:dyDescent="0.35">
      <c r="B992" t="s">
        <v>8219</v>
      </c>
      <c r="C992" s="23">
        <v>10</v>
      </c>
      <c r="H992" t="s">
        <v>8221</v>
      </c>
      <c r="I992">
        <v>3</v>
      </c>
    </row>
    <row r="993" spans="2:9" x14ac:dyDescent="0.35">
      <c r="B993" t="s">
        <v>8219</v>
      </c>
      <c r="C993" s="23">
        <v>76</v>
      </c>
      <c r="H993" t="s">
        <v>8221</v>
      </c>
      <c r="I993">
        <v>1</v>
      </c>
    </row>
    <row r="994" spans="2:9" x14ac:dyDescent="0.35">
      <c r="B994" t="s">
        <v>8219</v>
      </c>
      <c r="C994" s="23">
        <v>263</v>
      </c>
      <c r="H994" t="s">
        <v>8221</v>
      </c>
      <c r="I994">
        <v>3</v>
      </c>
    </row>
    <row r="995" spans="2:9" x14ac:dyDescent="0.35">
      <c r="B995" t="s">
        <v>8219</v>
      </c>
      <c r="C995" s="23">
        <v>1530</v>
      </c>
      <c r="H995" t="s">
        <v>8221</v>
      </c>
      <c r="I995">
        <v>38</v>
      </c>
    </row>
    <row r="996" spans="2:9" x14ac:dyDescent="0.35">
      <c r="B996" t="s">
        <v>8219</v>
      </c>
      <c r="C996" s="23">
        <v>278</v>
      </c>
      <c r="H996" t="s">
        <v>8221</v>
      </c>
      <c r="I996">
        <v>52</v>
      </c>
    </row>
    <row r="997" spans="2:9" x14ac:dyDescent="0.35">
      <c r="B997" t="s">
        <v>8219</v>
      </c>
      <c r="C997" s="23">
        <v>350</v>
      </c>
      <c r="H997" t="s">
        <v>8221</v>
      </c>
      <c r="I997">
        <v>2</v>
      </c>
    </row>
    <row r="998" spans="2:9" x14ac:dyDescent="0.35">
      <c r="B998" t="s">
        <v>8219</v>
      </c>
      <c r="C998" s="23">
        <v>470</v>
      </c>
      <c r="H998" t="s">
        <v>8221</v>
      </c>
      <c r="I998">
        <v>0</v>
      </c>
    </row>
    <row r="999" spans="2:9" x14ac:dyDescent="0.35">
      <c r="B999" t="s">
        <v>8219</v>
      </c>
      <c r="C999" s="23">
        <v>3</v>
      </c>
      <c r="H999" t="s">
        <v>8221</v>
      </c>
      <c r="I999">
        <v>4</v>
      </c>
    </row>
    <row r="1000" spans="2:9" x14ac:dyDescent="0.35">
      <c r="B1000" t="s">
        <v>8219</v>
      </c>
      <c r="C1000" s="23">
        <v>8200</v>
      </c>
      <c r="H1000" t="s">
        <v>8221</v>
      </c>
      <c r="I1000">
        <v>4</v>
      </c>
    </row>
    <row r="1001" spans="2:9" x14ac:dyDescent="0.35">
      <c r="B1001" t="s">
        <v>8219</v>
      </c>
      <c r="C1001" s="23">
        <v>8359</v>
      </c>
      <c r="H1001" t="s">
        <v>8221</v>
      </c>
      <c r="I1001">
        <v>18</v>
      </c>
    </row>
    <row r="1002" spans="2:9" x14ac:dyDescent="0.35">
      <c r="B1002" t="s">
        <v>8219</v>
      </c>
      <c r="C1002" s="23">
        <v>188</v>
      </c>
      <c r="H1002" t="s">
        <v>8221</v>
      </c>
      <c r="I1002">
        <v>0</v>
      </c>
    </row>
    <row r="1003" spans="2:9" x14ac:dyDescent="0.35">
      <c r="B1003" t="s">
        <v>8219</v>
      </c>
      <c r="C1003" s="23">
        <v>48</v>
      </c>
      <c r="H1003" t="s">
        <v>8221</v>
      </c>
      <c r="I1003">
        <v>22</v>
      </c>
    </row>
    <row r="1004" spans="2:9" x14ac:dyDescent="0.35">
      <c r="B1004" t="s">
        <v>8219</v>
      </c>
      <c r="C1004" s="23">
        <v>607</v>
      </c>
      <c r="H1004" t="s">
        <v>8221</v>
      </c>
      <c r="I1004">
        <v>49</v>
      </c>
    </row>
    <row r="1005" spans="2:9" x14ac:dyDescent="0.35">
      <c r="B1005" t="s">
        <v>8219</v>
      </c>
      <c r="C1005" s="23">
        <v>50</v>
      </c>
      <c r="H1005" t="s">
        <v>8221</v>
      </c>
      <c r="I1005">
        <v>19</v>
      </c>
    </row>
    <row r="1006" spans="2:9" x14ac:dyDescent="0.35">
      <c r="B1006" t="s">
        <v>8219</v>
      </c>
      <c r="C1006" s="23">
        <v>55</v>
      </c>
      <c r="H1006" t="s">
        <v>8221</v>
      </c>
      <c r="I1006">
        <v>4</v>
      </c>
    </row>
    <row r="1007" spans="2:9" x14ac:dyDescent="0.35">
      <c r="B1007" t="s">
        <v>8219</v>
      </c>
      <c r="C1007" s="23">
        <v>38</v>
      </c>
      <c r="H1007" t="s">
        <v>8221</v>
      </c>
      <c r="I1007">
        <v>4</v>
      </c>
    </row>
    <row r="1008" spans="2:9" x14ac:dyDescent="0.35">
      <c r="B1008" t="s">
        <v>8219</v>
      </c>
      <c r="C1008" s="23">
        <v>25</v>
      </c>
      <c r="H1008" t="s">
        <v>8221</v>
      </c>
      <c r="I1008">
        <v>2</v>
      </c>
    </row>
    <row r="1009" spans="2:9" x14ac:dyDescent="0.35">
      <c r="B1009" t="s">
        <v>8219</v>
      </c>
      <c r="C1009" s="23">
        <v>46</v>
      </c>
      <c r="H1009" t="s">
        <v>8221</v>
      </c>
      <c r="I1009">
        <v>0</v>
      </c>
    </row>
    <row r="1010" spans="2:9" x14ac:dyDescent="0.35">
      <c r="B1010" t="s">
        <v>8219</v>
      </c>
      <c r="C1010" s="23">
        <v>83</v>
      </c>
      <c r="H1010" t="s">
        <v>8221</v>
      </c>
      <c r="I1010">
        <v>0</v>
      </c>
    </row>
    <row r="1011" spans="2:9" x14ac:dyDescent="0.35">
      <c r="B1011" t="s">
        <v>8219</v>
      </c>
      <c r="C1011" s="23">
        <v>35</v>
      </c>
      <c r="H1011" t="s">
        <v>8221</v>
      </c>
      <c r="I1011">
        <v>14</v>
      </c>
    </row>
    <row r="1012" spans="2:9" x14ac:dyDescent="0.35">
      <c r="B1012" t="s">
        <v>8219</v>
      </c>
      <c r="C1012" s="23">
        <v>25</v>
      </c>
      <c r="H1012" t="s">
        <v>8221</v>
      </c>
      <c r="I1012">
        <v>8</v>
      </c>
    </row>
    <row r="1013" spans="2:9" x14ac:dyDescent="0.35">
      <c r="B1013" t="s">
        <v>8219</v>
      </c>
      <c r="C1013" s="23">
        <v>75</v>
      </c>
      <c r="H1013" t="s">
        <v>8221</v>
      </c>
      <c r="I1013">
        <v>0</v>
      </c>
    </row>
    <row r="1014" spans="2:9" x14ac:dyDescent="0.35">
      <c r="B1014" t="s">
        <v>8219</v>
      </c>
      <c r="C1014" s="23">
        <v>62</v>
      </c>
      <c r="H1014" t="s">
        <v>8221</v>
      </c>
      <c r="I1014">
        <v>15</v>
      </c>
    </row>
    <row r="1015" spans="2:9" x14ac:dyDescent="0.35">
      <c r="B1015" t="s">
        <v>8219</v>
      </c>
      <c r="C1015" s="23">
        <v>160</v>
      </c>
      <c r="H1015" t="s">
        <v>8221</v>
      </c>
      <c r="I1015">
        <v>33</v>
      </c>
    </row>
    <row r="1016" spans="2:9" x14ac:dyDescent="0.35">
      <c r="B1016" t="s">
        <v>8219</v>
      </c>
      <c r="C1016" s="23">
        <v>246</v>
      </c>
      <c r="H1016" t="s">
        <v>8221</v>
      </c>
      <c r="I1016">
        <v>2</v>
      </c>
    </row>
    <row r="1017" spans="2:9" x14ac:dyDescent="0.35">
      <c r="B1017" t="s">
        <v>8219</v>
      </c>
      <c r="C1017" s="23">
        <v>55</v>
      </c>
      <c r="H1017" t="s">
        <v>8221</v>
      </c>
      <c r="I1017">
        <v>6</v>
      </c>
    </row>
    <row r="1018" spans="2:9" x14ac:dyDescent="0.35">
      <c r="B1018" t="s">
        <v>8219</v>
      </c>
      <c r="C1018" s="23">
        <v>23</v>
      </c>
      <c r="H1018" t="s">
        <v>8221</v>
      </c>
      <c r="I1018">
        <v>2</v>
      </c>
    </row>
    <row r="1019" spans="2:9" x14ac:dyDescent="0.35">
      <c r="B1019" t="s">
        <v>8219</v>
      </c>
      <c r="C1019" s="23">
        <v>72</v>
      </c>
      <c r="H1019" t="s">
        <v>8221</v>
      </c>
      <c r="I1019">
        <v>0</v>
      </c>
    </row>
    <row r="1020" spans="2:9" x14ac:dyDescent="0.35">
      <c r="B1020" t="s">
        <v>8219</v>
      </c>
      <c r="C1020" s="23">
        <v>22</v>
      </c>
      <c r="H1020" t="s">
        <v>8221</v>
      </c>
      <c r="I1020">
        <v>4</v>
      </c>
    </row>
    <row r="1021" spans="2:9" x14ac:dyDescent="0.35">
      <c r="B1021" t="s">
        <v>8219</v>
      </c>
      <c r="C1021" s="23">
        <v>14</v>
      </c>
      <c r="H1021" t="s">
        <v>8221</v>
      </c>
      <c r="I1021">
        <v>1</v>
      </c>
    </row>
    <row r="1022" spans="2:9" x14ac:dyDescent="0.35">
      <c r="B1022" t="s">
        <v>8219</v>
      </c>
      <c r="C1022" s="23">
        <v>38</v>
      </c>
      <c r="H1022" t="s">
        <v>8221</v>
      </c>
      <c r="I1022">
        <v>3</v>
      </c>
    </row>
    <row r="1023" spans="2:9" x14ac:dyDescent="0.35">
      <c r="B1023" t="s">
        <v>8219</v>
      </c>
      <c r="C1023" s="23">
        <v>32</v>
      </c>
      <c r="H1023" t="s">
        <v>8221</v>
      </c>
      <c r="I1023">
        <v>4</v>
      </c>
    </row>
    <row r="1024" spans="2:9" x14ac:dyDescent="0.35">
      <c r="B1024" t="s">
        <v>8219</v>
      </c>
      <c r="C1024" s="23">
        <v>63</v>
      </c>
      <c r="H1024" t="s">
        <v>8221</v>
      </c>
      <c r="I1024">
        <v>0</v>
      </c>
    </row>
    <row r="1025" spans="2:9" x14ac:dyDescent="0.35">
      <c r="B1025" t="s">
        <v>8219</v>
      </c>
      <c r="C1025" s="23">
        <v>27</v>
      </c>
      <c r="H1025" t="s">
        <v>8221</v>
      </c>
      <c r="I1025">
        <v>4</v>
      </c>
    </row>
    <row r="1026" spans="2:9" x14ac:dyDescent="0.35">
      <c r="B1026" t="s">
        <v>8219</v>
      </c>
      <c r="C1026" s="23">
        <v>44</v>
      </c>
      <c r="H1026" t="s">
        <v>8221</v>
      </c>
      <c r="I1026">
        <v>3</v>
      </c>
    </row>
    <row r="1027" spans="2:9" x14ac:dyDescent="0.35">
      <c r="B1027" t="s">
        <v>8219</v>
      </c>
      <c r="C1027" s="23">
        <v>38</v>
      </c>
      <c r="H1027" t="s">
        <v>8221</v>
      </c>
      <c r="I1027">
        <v>34</v>
      </c>
    </row>
    <row r="1028" spans="2:9" x14ac:dyDescent="0.35">
      <c r="B1028" t="s">
        <v>8219</v>
      </c>
      <c r="C1028" s="23">
        <v>115</v>
      </c>
      <c r="H1028" t="s">
        <v>8221</v>
      </c>
      <c r="I1028">
        <v>2</v>
      </c>
    </row>
    <row r="1029" spans="2:9" x14ac:dyDescent="0.35">
      <c r="B1029" t="s">
        <v>8219</v>
      </c>
      <c r="C1029" s="23">
        <v>37</v>
      </c>
      <c r="H1029" t="s">
        <v>8221</v>
      </c>
      <c r="I1029">
        <v>33</v>
      </c>
    </row>
    <row r="1030" spans="2:9" x14ac:dyDescent="0.35">
      <c r="B1030" t="s">
        <v>8219</v>
      </c>
      <c r="C1030" s="23">
        <v>99</v>
      </c>
      <c r="H1030" t="s">
        <v>8221</v>
      </c>
      <c r="I1030">
        <v>0</v>
      </c>
    </row>
    <row r="1031" spans="2:9" x14ac:dyDescent="0.35">
      <c r="B1031" t="s">
        <v>8219</v>
      </c>
      <c r="C1031" s="23">
        <v>44</v>
      </c>
      <c r="H1031" t="s">
        <v>8221</v>
      </c>
      <c r="I1031">
        <v>0</v>
      </c>
    </row>
    <row r="1032" spans="2:9" x14ac:dyDescent="0.35">
      <c r="B1032" t="s">
        <v>8219</v>
      </c>
      <c r="C1032" s="23">
        <v>58</v>
      </c>
      <c r="H1032" t="s">
        <v>8221</v>
      </c>
      <c r="I1032">
        <v>1</v>
      </c>
    </row>
    <row r="1033" spans="2:9" x14ac:dyDescent="0.35">
      <c r="B1033" t="s">
        <v>8219</v>
      </c>
      <c r="C1033" s="23">
        <v>191</v>
      </c>
      <c r="H1033" t="s">
        <v>8221</v>
      </c>
      <c r="I1033">
        <v>13</v>
      </c>
    </row>
    <row r="1034" spans="2:9" x14ac:dyDescent="0.35">
      <c r="B1034" t="s">
        <v>8219</v>
      </c>
      <c r="C1034" s="23">
        <v>40</v>
      </c>
      <c r="H1034" t="s">
        <v>8221</v>
      </c>
      <c r="I1034">
        <v>2</v>
      </c>
    </row>
    <row r="1035" spans="2:9" x14ac:dyDescent="0.35">
      <c r="B1035" t="s">
        <v>8219</v>
      </c>
      <c r="C1035" s="23">
        <v>38</v>
      </c>
      <c r="H1035" t="s">
        <v>8221</v>
      </c>
      <c r="I1035">
        <v>36</v>
      </c>
    </row>
    <row r="1036" spans="2:9" x14ac:dyDescent="0.35">
      <c r="B1036" t="s">
        <v>8219</v>
      </c>
      <c r="C1036" s="23">
        <v>39</v>
      </c>
      <c r="H1036" t="s">
        <v>8221</v>
      </c>
      <c r="I1036">
        <v>1</v>
      </c>
    </row>
    <row r="1037" spans="2:9" x14ac:dyDescent="0.35">
      <c r="B1037" t="s">
        <v>8219</v>
      </c>
      <c r="C1037" s="23">
        <v>11</v>
      </c>
      <c r="H1037" t="s">
        <v>8221</v>
      </c>
      <c r="I1037">
        <v>15</v>
      </c>
    </row>
    <row r="1038" spans="2:9" x14ac:dyDescent="0.35">
      <c r="B1038" t="s">
        <v>8219</v>
      </c>
      <c r="C1038" s="23">
        <v>107</v>
      </c>
      <c r="H1038" t="s">
        <v>8221</v>
      </c>
      <c r="I1038">
        <v>1</v>
      </c>
    </row>
    <row r="1039" spans="2:9" x14ac:dyDescent="0.35">
      <c r="B1039" t="s">
        <v>8219</v>
      </c>
      <c r="C1039" s="23">
        <v>147</v>
      </c>
      <c r="H1039" t="s">
        <v>8221</v>
      </c>
      <c r="I1039">
        <v>0</v>
      </c>
    </row>
    <row r="1040" spans="2:9" x14ac:dyDescent="0.35">
      <c r="B1040" t="s">
        <v>8219</v>
      </c>
      <c r="C1040" s="23">
        <v>36</v>
      </c>
      <c r="H1040" t="s">
        <v>8221</v>
      </c>
      <c r="I1040">
        <v>1</v>
      </c>
    </row>
    <row r="1041" spans="2:9" x14ac:dyDescent="0.35">
      <c r="B1041" t="s">
        <v>8219</v>
      </c>
      <c r="C1041" s="23">
        <v>92</v>
      </c>
      <c r="H1041" t="s">
        <v>8221</v>
      </c>
      <c r="I1041">
        <v>0</v>
      </c>
    </row>
    <row r="1042" spans="2:9" x14ac:dyDescent="0.35">
      <c r="B1042" t="s">
        <v>8219</v>
      </c>
      <c r="C1042" s="23">
        <v>35</v>
      </c>
      <c r="H1042" t="s">
        <v>8221</v>
      </c>
      <c r="I1042">
        <v>0</v>
      </c>
    </row>
    <row r="1043" spans="2:9" x14ac:dyDescent="0.35">
      <c r="B1043" t="s">
        <v>8219</v>
      </c>
      <c r="C1043" s="23">
        <v>17</v>
      </c>
      <c r="H1043" t="s">
        <v>8221</v>
      </c>
      <c r="I1043">
        <v>1</v>
      </c>
    </row>
    <row r="1044" spans="2:9" x14ac:dyDescent="0.35">
      <c r="B1044" t="s">
        <v>8219</v>
      </c>
      <c r="C1044" s="23">
        <v>22</v>
      </c>
      <c r="H1044" t="s">
        <v>8221</v>
      </c>
      <c r="I1044">
        <v>39</v>
      </c>
    </row>
    <row r="1045" spans="2:9" x14ac:dyDescent="0.35">
      <c r="B1045" t="s">
        <v>8219</v>
      </c>
      <c r="C1045" s="23">
        <v>69</v>
      </c>
      <c r="H1045" t="s">
        <v>8221</v>
      </c>
      <c r="I1045">
        <v>0</v>
      </c>
    </row>
    <row r="1046" spans="2:9" x14ac:dyDescent="0.35">
      <c r="B1046" t="s">
        <v>8219</v>
      </c>
      <c r="C1046" s="23">
        <v>13</v>
      </c>
      <c r="H1046" t="s">
        <v>8221</v>
      </c>
      <c r="I1046">
        <v>0</v>
      </c>
    </row>
    <row r="1047" spans="2:9" x14ac:dyDescent="0.35">
      <c r="B1047" t="s">
        <v>8219</v>
      </c>
      <c r="C1047" s="23">
        <v>58</v>
      </c>
      <c r="H1047" t="s">
        <v>8221</v>
      </c>
      <c r="I1047">
        <v>3</v>
      </c>
    </row>
    <row r="1048" spans="2:9" x14ac:dyDescent="0.35">
      <c r="B1048" t="s">
        <v>8219</v>
      </c>
      <c r="C1048" s="23">
        <v>44</v>
      </c>
      <c r="H1048" t="s">
        <v>8221</v>
      </c>
      <c r="I1048">
        <v>1</v>
      </c>
    </row>
    <row r="1049" spans="2:9" x14ac:dyDescent="0.35">
      <c r="B1049" t="s">
        <v>8219</v>
      </c>
      <c r="C1049" s="23">
        <v>83</v>
      </c>
      <c r="H1049" t="s">
        <v>8221</v>
      </c>
      <c r="I1049">
        <v>13</v>
      </c>
    </row>
    <row r="1050" spans="2:9" x14ac:dyDescent="0.35">
      <c r="B1050" t="s">
        <v>8219</v>
      </c>
      <c r="C1050" s="23">
        <v>117</v>
      </c>
      <c r="H1050" t="s">
        <v>8221</v>
      </c>
      <c r="I1050">
        <v>0</v>
      </c>
    </row>
    <row r="1051" spans="2:9" x14ac:dyDescent="0.35">
      <c r="B1051" t="s">
        <v>8219</v>
      </c>
      <c r="C1051" s="23">
        <v>32</v>
      </c>
      <c r="H1051" t="s">
        <v>8221</v>
      </c>
      <c r="I1051">
        <v>6</v>
      </c>
    </row>
    <row r="1052" spans="2:9" x14ac:dyDescent="0.35">
      <c r="B1052" t="s">
        <v>8219</v>
      </c>
      <c r="C1052" s="23">
        <v>8</v>
      </c>
      <c r="H1052" t="s">
        <v>8221</v>
      </c>
      <c r="I1052">
        <v>0</v>
      </c>
    </row>
    <row r="1053" spans="2:9" x14ac:dyDescent="0.35">
      <c r="B1053" t="s">
        <v>8219</v>
      </c>
      <c r="C1053" s="23">
        <v>340</v>
      </c>
      <c r="H1053" t="s">
        <v>8221</v>
      </c>
      <c r="I1053">
        <v>14</v>
      </c>
    </row>
    <row r="1054" spans="2:9" x14ac:dyDescent="0.35">
      <c r="B1054" t="s">
        <v>8219</v>
      </c>
      <c r="C1054" s="23">
        <v>7</v>
      </c>
      <c r="H1054" t="s">
        <v>8221</v>
      </c>
      <c r="I1054">
        <v>5</v>
      </c>
    </row>
    <row r="1055" spans="2:9" x14ac:dyDescent="0.35">
      <c r="B1055" t="s">
        <v>8219</v>
      </c>
      <c r="C1055" s="23">
        <v>19</v>
      </c>
      <c r="H1055" t="s">
        <v>8221</v>
      </c>
      <c r="I1055">
        <v>6</v>
      </c>
    </row>
    <row r="1056" spans="2:9" x14ac:dyDescent="0.35">
      <c r="B1056" t="s">
        <v>8219</v>
      </c>
      <c r="C1056" s="23">
        <v>47</v>
      </c>
      <c r="H1056" t="s">
        <v>8221</v>
      </c>
      <c r="I1056">
        <v>15</v>
      </c>
    </row>
    <row r="1057" spans="2:9" x14ac:dyDescent="0.35">
      <c r="B1057" t="s">
        <v>8219</v>
      </c>
      <c r="C1057" s="23">
        <v>13</v>
      </c>
      <c r="H1057" t="s">
        <v>8221</v>
      </c>
      <c r="I1057">
        <v>0</v>
      </c>
    </row>
    <row r="1058" spans="2:9" x14ac:dyDescent="0.35">
      <c r="B1058" t="s">
        <v>8219</v>
      </c>
      <c r="C1058" s="23">
        <v>90</v>
      </c>
      <c r="H1058" t="s">
        <v>8221</v>
      </c>
      <c r="I1058">
        <v>1</v>
      </c>
    </row>
    <row r="1059" spans="2:9" x14ac:dyDescent="0.35">
      <c r="B1059" t="s">
        <v>8219</v>
      </c>
      <c r="C1059" s="23">
        <v>63</v>
      </c>
      <c r="H1059" t="s">
        <v>8221</v>
      </c>
      <c r="I1059">
        <v>9</v>
      </c>
    </row>
    <row r="1060" spans="2:9" x14ac:dyDescent="0.35">
      <c r="B1060" t="s">
        <v>8219</v>
      </c>
      <c r="C1060" s="23">
        <v>26</v>
      </c>
      <c r="H1060" t="s">
        <v>8221</v>
      </c>
      <c r="I1060">
        <v>3</v>
      </c>
    </row>
    <row r="1061" spans="2:9" x14ac:dyDescent="0.35">
      <c r="B1061" t="s">
        <v>8219</v>
      </c>
      <c r="C1061" s="23">
        <v>71</v>
      </c>
      <c r="H1061" t="s">
        <v>8221</v>
      </c>
      <c r="I1061">
        <v>3</v>
      </c>
    </row>
    <row r="1062" spans="2:9" x14ac:dyDescent="0.35">
      <c r="B1062" t="s">
        <v>8219</v>
      </c>
      <c r="C1062" s="23">
        <v>38</v>
      </c>
      <c r="H1062" t="s">
        <v>8221</v>
      </c>
      <c r="I1062">
        <v>1</v>
      </c>
    </row>
    <row r="1063" spans="2:9" x14ac:dyDescent="0.35">
      <c r="B1063" t="s">
        <v>8219</v>
      </c>
      <c r="C1063" s="23">
        <v>859</v>
      </c>
      <c r="H1063" t="s">
        <v>8221</v>
      </c>
      <c r="I1063">
        <v>3</v>
      </c>
    </row>
    <row r="1064" spans="2:9" x14ac:dyDescent="0.35">
      <c r="B1064" t="s">
        <v>8219</v>
      </c>
      <c r="C1064" s="23">
        <v>21</v>
      </c>
      <c r="H1064" t="s">
        <v>8221</v>
      </c>
      <c r="I1064">
        <v>0</v>
      </c>
    </row>
    <row r="1065" spans="2:9" x14ac:dyDescent="0.35">
      <c r="B1065" t="s">
        <v>8219</v>
      </c>
      <c r="C1065" s="23">
        <v>78</v>
      </c>
      <c r="H1065" t="s">
        <v>8221</v>
      </c>
      <c r="I1065">
        <v>2</v>
      </c>
    </row>
    <row r="1066" spans="2:9" x14ac:dyDescent="0.35">
      <c r="B1066" t="s">
        <v>8219</v>
      </c>
      <c r="C1066" s="23">
        <v>53</v>
      </c>
      <c r="H1066" t="s">
        <v>8221</v>
      </c>
      <c r="I1066">
        <v>10</v>
      </c>
    </row>
    <row r="1067" spans="2:9" x14ac:dyDescent="0.35">
      <c r="B1067" t="s">
        <v>8219</v>
      </c>
      <c r="C1067" s="23">
        <v>356</v>
      </c>
      <c r="H1067" t="s">
        <v>8221</v>
      </c>
      <c r="I1067">
        <v>60</v>
      </c>
    </row>
    <row r="1068" spans="2:9" x14ac:dyDescent="0.35">
      <c r="B1068" t="s">
        <v>8219</v>
      </c>
      <c r="C1068" s="23">
        <v>279</v>
      </c>
      <c r="H1068" t="s">
        <v>8221</v>
      </c>
      <c r="I1068">
        <v>5</v>
      </c>
    </row>
    <row r="1069" spans="2:9" x14ac:dyDescent="0.35">
      <c r="B1069" t="s">
        <v>8219</v>
      </c>
      <c r="C1069" s="23">
        <v>266</v>
      </c>
      <c r="H1069" t="s">
        <v>8221</v>
      </c>
      <c r="I1069">
        <v>9</v>
      </c>
    </row>
    <row r="1070" spans="2:9" x14ac:dyDescent="0.35">
      <c r="B1070" t="s">
        <v>8219</v>
      </c>
      <c r="C1070" s="23">
        <v>623</v>
      </c>
      <c r="H1070" t="s">
        <v>8221</v>
      </c>
      <c r="I1070">
        <v>13</v>
      </c>
    </row>
    <row r="1071" spans="2:9" x14ac:dyDescent="0.35">
      <c r="B1071" t="s">
        <v>8219</v>
      </c>
      <c r="C1071" s="23">
        <v>392</v>
      </c>
      <c r="H1071" t="s">
        <v>8221</v>
      </c>
      <c r="I1071">
        <v>0</v>
      </c>
    </row>
    <row r="1072" spans="2:9" x14ac:dyDescent="0.35">
      <c r="B1072" t="s">
        <v>8219</v>
      </c>
      <c r="C1072" s="23">
        <v>3562</v>
      </c>
      <c r="H1072" t="s">
        <v>8221</v>
      </c>
      <c r="I1072">
        <v>8</v>
      </c>
    </row>
    <row r="1073" spans="2:9" x14ac:dyDescent="0.35">
      <c r="B1073" t="s">
        <v>8219</v>
      </c>
      <c r="C1073" s="23">
        <v>514</v>
      </c>
      <c r="H1073" t="s">
        <v>8221</v>
      </c>
      <c r="I1073">
        <v>3</v>
      </c>
    </row>
    <row r="1074" spans="2:9" x14ac:dyDescent="0.35">
      <c r="B1074" t="s">
        <v>8219</v>
      </c>
      <c r="C1074" s="23">
        <v>88</v>
      </c>
      <c r="H1074" t="s">
        <v>8221</v>
      </c>
      <c r="I1074">
        <v>3</v>
      </c>
    </row>
    <row r="1075" spans="2:9" x14ac:dyDescent="0.35">
      <c r="B1075" t="s">
        <v>8219</v>
      </c>
      <c r="C1075" s="23">
        <v>537</v>
      </c>
      <c r="H1075" t="s">
        <v>8221</v>
      </c>
      <c r="I1075">
        <v>0</v>
      </c>
    </row>
    <row r="1076" spans="2:9" x14ac:dyDescent="0.35">
      <c r="B1076" t="s">
        <v>8219</v>
      </c>
      <c r="C1076" s="23">
        <v>25</v>
      </c>
      <c r="H1076" t="s">
        <v>8221</v>
      </c>
      <c r="I1076">
        <v>6</v>
      </c>
    </row>
    <row r="1077" spans="2:9" x14ac:dyDescent="0.35">
      <c r="B1077" t="s">
        <v>8219</v>
      </c>
      <c r="C1077" s="23">
        <v>3238</v>
      </c>
      <c r="H1077" t="s">
        <v>8221</v>
      </c>
      <c r="I1077">
        <v>4</v>
      </c>
    </row>
    <row r="1078" spans="2:9" x14ac:dyDescent="0.35">
      <c r="B1078" t="s">
        <v>8219</v>
      </c>
      <c r="C1078" s="23">
        <v>897</v>
      </c>
      <c r="H1078" t="s">
        <v>8221</v>
      </c>
      <c r="I1078">
        <v>1</v>
      </c>
    </row>
    <row r="1079" spans="2:9" x14ac:dyDescent="0.35">
      <c r="B1079" t="s">
        <v>8219</v>
      </c>
      <c r="C1079" s="23">
        <v>878</v>
      </c>
      <c r="H1079" t="s">
        <v>8221</v>
      </c>
      <c r="I1079">
        <v>29</v>
      </c>
    </row>
    <row r="1080" spans="2:9" x14ac:dyDescent="0.35">
      <c r="B1080" t="s">
        <v>8219</v>
      </c>
      <c r="C1080" s="23">
        <v>115</v>
      </c>
      <c r="H1080" t="s">
        <v>8221</v>
      </c>
      <c r="I1080">
        <v>0</v>
      </c>
    </row>
    <row r="1081" spans="2:9" x14ac:dyDescent="0.35">
      <c r="B1081" t="s">
        <v>8219</v>
      </c>
      <c r="C1081" s="23">
        <v>234</v>
      </c>
      <c r="H1081" t="s">
        <v>8221</v>
      </c>
      <c r="I1081">
        <v>4</v>
      </c>
    </row>
    <row r="1082" spans="2:9" x14ac:dyDescent="0.35">
      <c r="B1082" t="s">
        <v>8219</v>
      </c>
      <c r="C1082" s="23">
        <v>4330</v>
      </c>
      <c r="H1082" t="s">
        <v>8221</v>
      </c>
      <c r="I1082">
        <v>5</v>
      </c>
    </row>
    <row r="1083" spans="2:9" x14ac:dyDescent="0.35">
      <c r="B1083" t="s">
        <v>8219</v>
      </c>
      <c r="C1083" s="23">
        <v>651</v>
      </c>
      <c r="H1083" t="s">
        <v>8221</v>
      </c>
      <c r="I1083">
        <v>4</v>
      </c>
    </row>
    <row r="1084" spans="2:9" x14ac:dyDescent="0.35">
      <c r="B1084" t="s">
        <v>8219</v>
      </c>
      <c r="C1084" s="23">
        <v>251</v>
      </c>
      <c r="H1084" t="s">
        <v>8221</v>
      </c>
      <c r="I1084">
        <v>5</v>
      </c>
    </row>
    <row r="1085" spans="2:9" x14ac:dyDescent="0.35">
      <c r="B1085" t="s">
        <v>8219</v>
      </c>
      <c r="C1085" s="23">
        <v>263</v>
      </c>
      <c r="H1085" t="s">
        <v>8221</v>
      </c>
      <c r="I1085">
        <v>1</v>
      </c>
    </row>
    <row r="1086" spans="2:9" x14ac:dyDescent="0.35">
      <c r="B1086" t="s">
        <v>8219</v>
      </c>
      <c r="C1086" s="23">
        <v>28</v>
      </c>
      <c r="H1086" t="s">
        <v>8221</v>
      </c>
      <c r="I1086">
        <v>1</v>
      </c>
    </row>
    <row r="1087" spans="2:9" x14ac:dyDescent="0.35">
      <c r="B1087" t="s">
        <v>8219</v>
      </c>
      <c r="C1087" s="23">
        <v>721</v>
      </c>
      <c r="H1087" t="s">
        <v>8221</v>
      </c>
      <c r="I1087">
        <v>0</v>
      </c>
    </row>
    <row r="1088" spans="2:9" x14ac:dyDescent="0.35">
      <c r="B1088" t="s">
        <v>8219</v>
      </c>
      <c r="C1088" s="23">
        <v>50</v>
      </c>
      <c r="H1088" t="s">
        <v>8221</v>
      </c>
      <c r="I1088">
        <v>14</v>
      </c>
    </row>
    <row r="1089" spans="2:9" x14ac:dyDescent="0.35">
      <c r="B1089" t="s">
        <v>8219</v>
      </c>
      <c r="C1089" s="23">
        <v>73</v>
      </c>
      <c r="H1089" t="s">
        <v>8221</v>
      </c>
      <c r="I1089">
        <v>3</v>
      </c>
    </row>
    <row r="1090" spans="2:9" x14ac:dyDescent="0.35">
      <c r="B1090" t="s">
        <v>8219</v>
      </c>
      <c r="C1090" s="23">
        <v>27</v>
      </c>
      <c r="H1090" t="s">
        <v>8221</v>
      </c>
      <c r="I1090">
        <v>10</v>
      </c>
    </row>
    <row r="1091" spans="2:9" x14ac:dyDescent="0.35">
      <c r="B1091" t="s">
        <v>8219</v>
      </c>
      <c r="C1091" s="23">
        <v>34</v>
      </c>
      <c r="H1091" t="s">
        <v>8221</v>
      </c>
      <c r="I1091">
        <v>17</v>
      </c>
    </row>
    <row r="1092" spans="2:9" x14ac:dyDescent="0.35">
      <c r="B1092" t="s">
        <v>8219</v>
      </c>
      <c r="C1092" s="23">
        <v>7</v>
      </c>
      <c r="H1092" t="s">
        <v>8221</v>
      </c>
      <c r="I1092">
        <v>2</v>
      </c>
    </row>
    <row r="1093" spans="2:9" x14ac:dyDescent="0.35">
      <c r="B1093" t="s">
        <v>8219</v>
      </c>
      <c r="C1093" s="23">
        <v>24</v>
      </c>
      <c r="H1093" t="s">
        <v>8221</v>
      </c>
      <c r="I1093">
        <v>0</v>
      </c>
    </row>
    <row r="1094" spans="2:9" x14ac:dyDescent="0.35">
      <c r="B1094" t="s">
        <v>8219</v>
      </c>
      <c r="C1094" s="23">
        <v>15</v>
      </c>
      <c r="H1094" t="s">
        <v>8221</v>
      </c>
      <c r="I1094">
        <v>4</v>
      </c>
    </row>
    <row r="1095" spans="2:9" x14ac:dyDescent="0.35">
      <c r="B1095" t="s">
        <v>8219</v>
      </c>
      <c r="C1095" s="23">
        <v>72</v>
      </c>
      <c r="H1095" t="s">
        <v>8221</v>
      </c>
      <c r="I1095">
        <v>12</v>
      </c>
    </row>
    <row r="1096" spans="2:9" x14ac:dyDescent="0.35">
      <c r="B1096" t="s">
        <v>8219</v>
      </c>
      <c r="C1096" s="23">
        <v>120</v>
      </c>
      <c r="H1096" t="s">
        <v>8221</v>
      </c>
      <c r="I1096">
        <v>3</v>
      </c>
    </row>
    <row r="1097" spans="2:9" x14ac:dyDescent="0.35">
      <c r="B1097" t="s">
        <v>8219</v>
      </c>
      <c r="C1097" s="23">
        <v>123</v>
      </c>
      <c r="H1097" t="s">
        <v>8221</v>
      </c>
      <c r="I1097">
        <v>12</v>
      </c>
    </row>
    <row r="1098" spans="2:9" x14ac:dyDescent="0.35">
      <c r="B1098" t="s">
        <v>8219</v>
      </c>
      <c r="C1098" s="23">
        <v>1</v>
      </c>
      <c r="H1098" t="s">
        <v>8221</v>
      </c>
      <c r="I1098">
        <v>0</v>
      </c>
    </row>
    <row r="1099" spans="2:9" x14ac:dyDescent="0.35">
      <c r="B1099" t="s">
        <v>8219</v>
      </c>
      <c r="C1099" s="23">
        <v>24</v>
      </c>
      <c r="H1099" t="s">
        <v>8221</v>
      </c>
      <c r="I1099">
        <v>7</v>
      </c>
    </row>
    <row r="1100" spans="2:9" x14ac:dyDescent="0.35">
      <c r="B1100" t="s">
        <v>8219</v>
      </c>
      <c r="C1100" s="23">
        <v>33</v>
      </c>
      <c r="H1100" t="s">
        <v>8221</v>
      </c>
      <c r="I1100">
        <v>2</v>
      </c>
    </row>
    <row r="1101" spans="2:9" x14ac:dyDescent="0.35">
      <c r="B1101" t="s">
        <v>8219</v>
      </c>
      <c r="C1101" s="23">
        <v>14</v>
      </c>
      <c r="H1101" t="s">
        <v>8221</v>
      </c>
      <c r="I1101">
        <v>1</v>
      </c>
    </row>
    <row r="1102" spans="2:9" x14ac:dyDescent="0.35">
      <c r="B1102" t="s">
        <v>8219</v>
      </c>
      <c r="C1102" s="23">
        <v>9</v>
      </c>
      <c r="H1102" t="s">
        <v>8221</v>
      </c>
      <c r="I1102">
        <v>4</v>
      </c>
    </row>
    <row r="1103" spans="2:9" x14ac:dyDescent="0.35">
      <c r="B1103" t="s">
        <v>8219</v>
      </c>
      <c r="C1103" s="23">
        <v>76</v>
      </c>
      <c r="H1103" t="s">
        <v>8221</v>
      </c>
      <c r="I1103">
        <v>4</v>
      </c>
    </row>
    <row r="1104" spans="2:9" x14ac:dyDescent="0.35">
      <c r="B1104" t="s">
        <v>8219</v>
      </c>
      <c r="C1104" s="23">
        <v>19</v>
      </c>
      <c r="H1104" t="s">
        <v>8221</v>
      </c>
      <c r="I1104">
        <v>17</v>
      </c>
    </row>
    <row r="1105" spans="2:9" x14ac:dyDescent="0.35">
      <c r="B1105" t="s">
        <v>8219</v>
      </c>
      <c r="C1105" s="23">
        <v>69</v>
      </c>
      <c r="H1105" t="s">
        <v>8221</v>
      </c>
      <c r="I1105">
        <v>7</v>
      </c>
    </row>
    <row r="1106" spans="2:9" x14ac:dyDescent="0.35">
      <c r="B1106" t="s">
        <v>8219</v>
      </c>
      <c r="C1106" s="23">
        <v>218</v>
      </c>
      <c r="H1106" t="s">
        <v>8221</v>
      </c>
      <c r="I1106">
        <v>2</v>
      </c>
    </row>
    <row r="1107" spans="2:9" x14ac:dyDescent="0.35">
      <c r="B1107" t="s">
        <v>8219</v>
      </c>
      <c r="C1107" s="23">
        <v>30</v>
      </c>
      <c r="H1107" t="s">
        <v>8221</v>
      </c>
      <c r="I1107">
        <v>5</v>
      </c>
    </row>
    <row r="1108" spans="2:9" x14ac:dyDescent="0.35">
      <c r="B1108" t="s">
        <v>8219</v>
      </c>
      <c r="C1108" s="23">
        <v>100</v>
      </c>
      <c r="H1108" t="s">
        <v>8221</v>
      </c>
      <c r="I1108">
        <v>1</v>
      </c>
    </row>
    <row r="1109" spans="2:9" x14ac:dyDescent="0.35">
      <c r="B1109" t="s">
        <v>8219</v>
      </c>
      <c r="C1109" s="23">
        <v>296</v>
      </c>
      <c r="H1109" t="s">
        <v>8221</v>
      </c>
      <c r="I1109">
        <v>1</v>
      </c>
    </row>
    <row r="1110" spans="2:9" x14ac:dyDescent="0.35">
      <c r="B1110" t="s">
        <v>8219</v>
      </c>
      <c r="C1110" s="23">
        <v>1204</v>
      </c>
      <c r="H1110" t="s">
        <v>8221</v>
      </c>
      <c r="I1110">
        <v>14</v>
      </c>
    </row>
    <row r="1111" spans="2:9" x14ac:dyDescent="0.35">
      <c r="B1111" t="s">
        <v>8219</v>
      </c>
      <c r="C1111" s="23">
        <v>321</v>
      </c>
      <c r="H1111" t="s">
        <v>8221</v>
      </c>
      <c r="I1111">
        <v>26</v>
      </c>
    </row>
    <row r="1112" spans="2:9" x14ac:dyDescent="0.35">
      <c r="B1112" t="s">
        <v>8219</v>
      </c>
      <c r="C1112" s="23">
        <v>301</v>
      </c>
      <c r="H1112" t="s">
        <v>8221</v>
      </c>
      <c r="I1112">
        <v>2</v>
      </c>
    </row>
    <row r="1113" spans="2:9" x14ac:dyDescent="0.35">
      <c r="B1113" t="s">
        <v>8219</v>
      </c>
      <c r="C1113" s="23">
        <v>144</v>
      </c>
      <c r="H1113" t="s">
        <v>8221</v>
      </c>
      <c r="I1113">
        <v>1</v>
      </c>
    </row>
    <row r="1114" spans="2:9" x14ac:dyDescent="0.35">
      <c r="B1114" t="s">
        <v>8219</v>
      </c>
      <c r="C1114" s="23">
        <v>539</v>
      </c>
      <c r="H1114" t="s">
        <v>8221</v>
      </c>
      <c r="I1114">
        <v>3</v>
      </c>
    </row>
    <row r="1115" spans="2:9" x14ac:dyDescent="0.35">
      <c r="B1115" t="s">
        <v>8219</v>
      </c>
      <c r="C1115" s="23">
        <v>498</v>
      </c>
      <c r="H1115" t="s">
        <v>8221</v>
      </c>
      <c r="I1115">
        <v>7</v>
      </c>
    </row>
    <row r="1116" spans="2:9" x14ac:dyDescent="0.35">
      <c r="B1116" t="s">
        <v>8219</v>
      </c>
      <c r="C1116" s="23">
        <v>1113</v>
      </c>
      <c r="H1116" t="s">
        <v>8221</v>
      </c>
      <c r="I1116">
        <v>9</v>
      </c>
    </row>
    <row r="1117" spans="2:9" x14ac:dyDescent="0.35">
      <c r="B1117" t="s">
        <v>8219</v>
      </c>
      <c r="C1117" s="23">
        <v>988</v>
      </c>
      <c r="H1117" t="s">
        <v>8221</v>
      </c>
      <c r="I1117">
        <v>20</v>
      </c>
    </row>
    <row r="1118" spans="2:9" x14ac:dyDescent="0.35">
      <c r="B1118" t="s">
        <v>8219</v>
      </c>
      <c r="C1118" s="23">
        <v>391</v>
      </c>
      <c r="H1118" t="s">
        <v>8221</v>
      </c>
      <c r="I1118">
        <v>6</v>
      </c>
    </row>
    <row r="1119" spans="2:9" x14ac:dyDescent="0.35">
      <c r="B1119" t="s">
        <v>8219</v>
      </c>
      <c r="C1119" s="23">
        <v>28</v>
      </c>
      <c r="H1119" t="s">
        <v>8221</v>
      </c>
      <c r="I1119">
        <v>13</v>
      </c>
    </row>
    <row r="1120" spans="2:9" x14ac:dyDescent="0.35">
      <c r="B1120" t="s">
        <v>8219</v>
      </c>
      <c r="C1120" s="23">
        <v>147</v>
      </c>
      <c r="H1120" t="s">
        <v>8221</v>
      </c>
      <c r="I1120">
        <v>1</v>
      </c>
    </row>
    <row r="1121" spans="2:9" x14ac:dyDescent="0.35">
      <c r="B1121" t="s">
        <v>8219</v>
      </c>
      <c r="C1121" s="23">
        <v>680</v>
      </c>
      <c r="H1121" t="s">
        <v>8221</v>
      </c>
      <c r="I1121">
        <v>202</v>
      </c>
    </row>
    <row r="1122" spans="2:9" x14ac:dyDescent="0.35">
      <c r="B1122" t="s">
        <v>8219</v>
      </c>
      <c r="C1122" s="23">
        <v>983</v>
      </c>
      <c r="H1122" t="s">
        <v>8221</v>
      </c>
      <c r="I1122">
        <v>0</v>
      </c>
    </row>
    <row r="1123" spans="2:9" x14ac:dyDescent="0.35">
      <c r="B1123" t="s">
        <v>8219</v>
      </c>
      <c r="C1123" s="23">
        <v>79</v>
      </c>
      <c r="H1123" t="s">
        <v>8221</v>
      </c>
      <c r="I1123">
        <v>1</v>
      </c>
    </row>
    <row r="1124" spans="2:9" x14ac:dyDescent="0.35">
      <c r="B1124" t="s">
        <v>8219</v>
      </c>
      <c r="C1124" s="23">
        <v>426</v>
      </c>
      <c r="H1124" t="s">
        <v>8221</v>
      </c>
      <c r="I1124">
        <v>0</v>
      </c>
    </row>
    <row r="1125" spans="2:9" x14ac:dyDescent="0.35">
      <c r="B1125" t="s">
        <v>8219</v>
      </c>
      <c r="C1125" s="23">
        <v>96</v>
      </c>
      <c r="H1125" t="s">
        <v>8221</v>
      </c>
      <c r="I1125">
        <v>2</v>
      </c>
    </row>
    <row r="1126" spans="2:9" x14ac:dyDescent="0.35">
      <c r="B1126" t="s">
        <v>8219</v>
      </c>
      <c r="C1126" s="23">
        <v>163</v>
      </c>
      <c r="H1126" t="s">
        <v>8221</v>
      </c>
      <c r="I1126">
        <v>13</v>
      </c>
    </row>
    <row r="1127" spans="2:9" x14ac:dyDescent="0.35">
      <c r="B1127" t="s">
        <v>8219</v>
      </c>
      <c r="C1127" s="23">
        <v>2525</v>
      </c>
      <c r="H1127" t="s">
        <v>8221</v>
      </c>
      <c r="I1127">
        <v>9</v>
      </c>
    </row>
    <row r="1128" spans="2:9" x14ac:dyDescent="0.35">
      <c r="B1128" t="s">
        <v>8219</v>
      </c>
      <c r="C1128" s="23">
        <v>2035</v>
      </c>
      <c r="H1128" t="s">
        <v>8221</v>
      </c>
      <c r="I1128">
        <v>2</v>
      </c>
    </row>
    <row r="1129" spans="2:9" x14ac:dyDescent="0.35">
      <c r="B1129" t="s">
        <v>8219</v>
      </c>
      <c r="C1129" s="23">
        <v>290</v>
      </c>
      <c r="H1129" t="s">
        <v>8221</v>
      </c>
      <c r="I1129">
        <v>0</v>
      </c>
    </row>
    <row r="1130" spans="2:9" x14ac:dyDescent="0.35">
      <c r="B1130" t="s">
        <v>8219</v>
      </c>
      <c r="C1130" s="23">
        <v>1980</v>
      </c>
      <c r="H1130" t="s">
        <v>8221</v>
      </c>
      <c r="I1130">
        <v>35</v>
      </c>
    </row>
    <row r="1131" spans="2:9" x14ac:dyDescent="0.35">
      <c r="B1131" t="s">
        <v>8219</v>
      </c>
      <c r="C1131" s="23">
        <v>57</v>
      </c>
      <c r="H1131" t="s">
        <v>8221</v>
      </c>
      <c r="I1131">
        <v>2</v>
      </c>
    </row>
    <row r="1132" spans="2:9" x14ac:dyDescent="0.35">
      <c r="B1132" t="s">
        <v>8219</v>
      </c>
      <c r="C1132" s="23">
        <v>380</v>
      </c>
      <c r="H1132" t="s">
        <v>8221</v>
      </c>
      <c r="I1132">
        <v>3</v>
      </c>
    </row>
    <row r="1133" spans="2:9" x14ac:dyDescent="0.35">
      <c r="B1133" t="s">
        <v>8219</v>
      </c>
      <c r="C1133" s="23">
        <v>128</v>
      </c>
      <c r="H1133" t="s">
        <v>8221</v>
      </c>
      <c r="I1133">
        <v>0</v>
      </c>
    </row>
    <row r="1134" spans="2:9" x14ac:dyDescent="0.35">
      <c r="B1134" t="s">
        <v>8219</v>
      </c>
      <c r="C1134" s="23">
        <v>180</v>
      </c>
      <c r="H1134" t="s">
        <v>8221</v>
      </c>
      <c r="I1134">
        <v>1</v>
      </c>
    </row>
    <row r="1135" spans="2:9" x14ac:dyDescent="0.35">
      <c r="B1135" t="s">
        <v>8219</v>
      </c>
      <c r="C1135" s="23">
        <v>571</v>
      </c>
      <c r="H1135" t="s">
        <v>8221</v>
      </c>
      <c r="I1135">
        <v>0</v>
      </c>
    </row>
    <row r="1136" spans="2:9" x14ac:dyDescent="0.35">
      <c r="B1136" t="s">
        <v>8219</v>
      </c>
      <c r="C1136" s="23">
        <v>480</v>
      </c>
      <c r="H1136" t="s">
        <v>8221</v>
      </c>
      <c r="I1136">
        <v>0</v>
      </c>
    </row>
    <row r="1137" spans="2:9" x14ac:dyDescent="0.35">
      <c r="B1137" t="s">
        <v>8219</v>
      </c>
      <c r="C1137" s="23">
        <v>249</v>
      </c>
      <c r="H1137" t="s">
        <v>8221</v>
      </c>
      <c r="I1137">
        <v>3</v>
      </c>
    </row>
    <row r="1138" spans="2:9" x14ac:dyDescent="0.35">
      <c r="B1138" t="s">
        <v>8219</v>
      </c>
      <c r="C1138" s="23">
        <v>84</v>
      </c>
      <c r="H1138" t="s">
        <v>8221</v>
      </c>
      <c r="I1138">
        <v>11</v>
      </c>
    </row>
    <row r="1139" spans="2:9" x14ac:dyDescent="0.35">
      <c r="B1139" t="s">
        <v>8219</v>
      </c>
      <c r="C1139" s="23">
        <v>197</v>
      </c>
      <c r="H1139" t="s">
        <v>8221</v>
      </c>
      <c r="I1139">
        <v>6</v>
      </c>
    </row>
    <row r="1140" spans="2:9" x14ac:dyDescent="0.35">
      <c r="B1140" t="s">
        <v>8219</v>
      </c>
      <c r="C1140" s="23">
        <v>271</v>
      </c>
      <c r="H1140" t="s">
        <v>8221</v>
      </c>
      <c r="I1140">
        <v>0</v>
      </c>
    </row>
    <row r="1141" spans="2:9" x14ac:dyDescent="0.35">
      <c r="B1141" t="s">
        <v>8219</v>
      </c>
      <c r="C1141" s="23">
        <v>50</v>
      </c>
      <c r="H1141" t="s">
        <v>8221</v>
      </c>
      <c r="I1141">
        <v>67</v>
      </c>
    </row>
    <row r="1142" spans="2:9" x14ac:dyDescent="0.35">
      <c r="B1142" t="s">
        <v>8219</v>
      </c>
      <c r="C1142" s="23">
        <v>169</v>
      </c>
      <c r="H1142" t="s">
        <v>8221</v>
      </c>
      <c r="I1142">
        <v>23</v>
      </c>
    </row>
    <row r="1143" spans="2:9" x14ac:dyDescent="0.35">
      <c r="B1143" t="s">
        <v>8219</v>
      </c>
      <c r="C1143" s="23">
        <v>205</v>
      </c>
      <c r="H1143" t="s">
        <v>8221</v>
      </c>
      <c r="I1143">
        <v>72</v>
      </c>
    </row>
    <row r="1144" spans="2:9" x14ac:dyDescent="0.35">
      <c r="B1144" t="s">
        <v>8219</v>
      </c>
      <c r="C1144" s="23">
        <v>206</v>
      </c>
      <c r="H1144" t="s">
        <v>8221</v>
      </c>
      <c r="I1144">
        <v>2</v>
      </c>
    </row>
    <row r="1145" spans="2:9" x14ac:dyDescent="0.35">
      <c r="B1145" t="s">
        <v>8219</v>
      </c>
      <c r="C1145" s="23">
        <v>84</v>
      </c>
      <c r="H1145" t="s">
        <v>8221</v>
      </c>
      <c r="I1145">
        <v>15</v>
      </c>
    </row>
    <row r="1146" spans="2:9" x14ac:dyDescent="0.35">
      <c r="B1146" t="s">
        <v>8219</v>
      </c>
      <c r="C1146" s="23">
        <v>210</v>
      </c>
      <c r="H1146" t="s">
        <v>8221</v>
      </c>
      <c r="I1146">
        <v>1</v>
      </c>
    </row>
    <row r="1147" spans="2:9" x14ac:dyDescent="0.35">
      <c r="B1147" t="s">
        <v>8219</v>
      </c>
      <c r="C1147" s="23">
        <v>181</v>
      </c>
      <c r="H1147" t="s">
        <v>8221</v>
      </c>
      <c r="I1147">
        <v>2</v>
      </c>
    </row>
    <row r="1148" spans="2:9" x14ac:dyDescent="0.35">
      <c r="B1148" t="s">
        <v>8219</v>
      </c>
      <c r="C1148" s="23">
        <v>60</v>
      </c>
      <c r="H1148" t="s">
        <v>8221</v>
      </c>
      <c r="I1148">
        <v>7</v>
      </c>
    </row>
    <row r="1149" spans="2:9" x14ac:dyDescent="0.35">
      <c r="B1149" t="s">
        <v>8219</v>
      </c>
      <c r="C1149" s="23">
        <v>445</v>
      </c>
      <c r="H1149" t="s">
        <v>8221</v>
      </c>
      <c r="I1149">
        <v>16</v>
      </c>
    </row>
    <row r="1150" spans="2:9" x14ac:dyDescent="0.35">
      <c r="B1150" t="s">
        <v>8219</v>
      </c>
      <c r="C1150" s="23">
        <v>17</v>
      </c>
      <c r="H1150" t="s">
        <v>8221</v>
      </c>
      <c r="I1150">
        <v>117</v>
      </c>
    </row>
    <row r="1151" spans="2:9" x14ac:dyDescent="0.35">
      <c r="B1151" t="s">
        <v>8219</v>
      </c>
      <c r="C1151" s="23">
        <v>194</v>
      </c>
      <c r="H1151" t="s">
        <v>8221</v>
      </c>
      <c r="I1151">
        <v>2</v>
      </c>
    </row>
    <row r="1152" spans="2:9" x14ac:dyDescent="0.35">
      <c r="B1152" t="s">
        <v>8219</v>
      </c>
      <c r="C1152" s="23">
        <v>404</v>
      </c>
      <c r="H1152" t="s">
        <v>8221</v>
      </c>
      <c r="I1152">
        <v>7</v>
      </c>
    </row>
    <row r="1153" spans="2:9" x14ac:dyDescent="0.35">
      <c r="B1153" t="s">
        <v>8219</v>
      </c>
      <c r="C1153" s="23">
        <v>194</v>
      </c>
      <c r="H1153" t="s">
        <v>8221</v>
      </c>
      <c r="I1153">
        <v>3</v>
      </c>
    </row>
    <row r="1154" spans="2:9" x14ac:dyDescent="0.35">
      <c r="B1154" t="s">
        <v>8219</v>
      </c>
      <c r="C1154" s="23">
        <v>902</v>
      </c>
      <c r="H1154" t="s">
        <v>8221</v>
      </c>
      <c r="I1154">
        <v>20</v>
      </c>
    </row>
    <row r="1155" spans="2:9" x14ac:dyDescent="0.35">
      <c r="B1155" t="s">
        <v>8219</v>
      </c>
      <c r="C1155" s="23">
        <v>1670</v>
      </c>
      <c r="H1155" t="s">
        <v>8221</v>
      </c>
      <c r="I1155">
        <v>50</v>
      </c>
    </row>
    <row r="1156" spans="2:9" x14ac:dyDescent="0.35">
      <c r="B1156" t="s">
        <v>8219</v>
      </c>
      <c r="C1156" s="23">
        <v>1328</v>
      </c>
      <c r="H1156" t="s">
        <v>8221</v>
      </c>
      <c r="I1156">
        <v>2</v>
      </c>
    </row>
    <row r="1157" spans="2:9" x14ac:dyDescent="0.35">
      <c r="B1157" t="s">
        <v>8219</v>
      </c>
      <c r="C1157" s="23">
        <v>944</v>
      </c>
      <c r="H1157" t="s">
        <v>8221</v>
      </c>
      <c r="I1157">
        <v>3</v>
      </c>
    </row>
    <row r="1158" spans="2:9" x14ac:dyDescent="0.35">
      <c r="B1158" t="s">
        <v>8219</v>
      </c>
      <c r="C1158" s="23">
        <v>147</v>
      </c>
      <c r="H1158" t="s">
        <v>8221</v>
      </c>
      <c r="I1158">
        <v>27</v>
      </c>
    </row>
    <row r="1159" spans="2:9" x14ac:dyDescent="0.35">
      <c r="B1159" t="s">
        <v>8219</v>
      </c>
      <c r="C1159" s="23">
        <v>99</v>
      </c>
      <c r="H1159" t="s">
        <v>8221</v>
      </c>
      <c r="I1159">
        <v>7</v>
      </c>
    </row>
    <row r="1160" spans="2:9" x14ac:dyDescent="0.35">
      <c r="B1160" t="s">
        <v>8219</v>
      </c>
      <c r="C1160" s="23">
        <v>79</v>
      </c>
      <c r="H1160" t="s">
        <v>8221</v>
      </c>
      <c r="I1160">
        <v>5</v>
      </c>
    </row>
    <row r="1161" spans="2:9" x14ac:dyDescent="0.35">
      <c r="B1161" t="s">
        <v>8219</v>
      </c>
      <c r="C1161" s="23">
        <v>75</v>
      </c>
      <c r="H1161" t="s">
        <v>8221</v>
      </c>
      <c r="I1161">
        <v>0</v>
      </c>
    </row>
    <row r="1162" spans="2:9" x14ac:dyDescent="0.35">
      <c r="B1162" t="s">
        <v>8219</v>
      </c>
      <c r="C1162" s="23">
        <v>207</v>
      </c>
      <c r="H1162" t="s">
        <v>8221</v>
      </c>
      <c r="I1162">
        <v>3</v>
      </c>
    </row>
    <row r="1163" spans="2:9" x14ac:dyDescent="0.35">
      <c r="B1163" t="s">
        <v>8219</v>
      </c>
      <c r="C1163" s="23">
        <v>102</v>
      </c>
      <c r="H1163" t="s">
        <v>8221</v>
      </c>
      <c r="I1163">
        <v>6</v>
      </c>
    </row>
    <row r="1164" spans="2:9" x14ac:dyDescent="0.35">
      <c r="B1164" t="s">
        <v>8219</v>
      </c>
      <c r="C1164" s="23">
        <v>32</v>
      </c>
      <c r="H1164" t="s">
        <v>8221</v>
      </c>
      <c r="I1164">
        <v>9</v>
      </c>
    </row>
    <row r="1165" spans="2:9" x14ac:dyDescent="0.35">
      <c r="B1165" t="s">
        <v>8219</v>
      </c>
      <c r="C1165" s="23">
        <v>480</v>
      </c>
      <c r="H1165" t="s">
        <v>8221</v>
      </c>
      <c r="I1165">
        <v>3</v>
      </c>
    </row>
    <row r="1166" spans="2:9" x14ac:dyDescent="0.35">
      <c r="B1166" t="s">
        <v>8219</v>
      </c>
      <c r="C1166" s="23">
        <v>11</v>
      </c>
      <c r="H1166" t="s">
        <v>8221</v>
      </c>
      <c r="I1166">
        <v>2</v>
      </c>
    </row>
    <row r="1167" spans="2:9" x14ac:dyDescent="0.35">
      <c r="B1167" t="s">
        <v>8219</v>
      </c>
      <c r="C1167" s="23">
        <v>12</v>
      </c>
      <c r="H1167" t="s">
        <v>8221</v>
      </c>
      <c r="I1167">
        <v>3</v>
      </c>
    </row>
    <row r="1168" spans="2:9" x14ac:dyDescent="0.35">
      <c r="B1168" t="s">
        <v>8219</v>
      </c>
      <c r="C1168" s="23">
        <v>48</v>
      </c>
      <c r="H1168" t="s">
        <v>8221</v>
      </c>
      <c r="I1168">
        <v>45</v>
      </c>
    </row>
    <row r="1169" spans="2:9" x14ac:dyDescent="0.35">
      <c r="B1169" t="s">
        <v>8219</v>
      </c>
      <c r="C1169" s="23">
        <v>59</v>
      </c>
      <c r="H1169" t="s">
        <v>8221</v>
      </c>
      <c r="I1169">
        <v>9</v>
      </c>
    </row>
    <row r="1170" spans="2:9" x14ac:dyDescent="0.35">
      <c r="B1170" t="s">
        <v>8219</v>
      </c>
      <c r="C1170" s="23">
        <v>79</v>
      </c>
      <c r="H1170" t="s">
        <v>8221</v>
      </c>
      <c r="I1170">
        <v>9</v>
      </c>
    </row>
    <row r="1171" spans="2:9" x14ac:dyDescent="0.35">
      <c r="B1171" t="s">
        <v>8219</v>
      </c>
      <c r="C1171" s="23">
        <v>14</v>
      </c>
      <c r="H1171" t="s">
        <v>8221</v>
      </c>
      <c r="I1171">
        <v>21</v>
      </c>
    </row>
    <row r="1172" spans="2:9" x14ac:dyDescent="0.35">
      <c r="B1172" t="s">
        <v>8219</v>
      </c>
      <c r="C1172" s="23">
        <v>106</v>
      </c>
      <c r="H1172" t="s">
        <v>8221</v>
      </c>
      <c r="I1172">
        <v>17</v>
      </c>
    </row>
    <row r="1173" spans="2:9" x14ac:dyDescent="0.35">
      <c r="B1173" t="s">
        <v>8219</v>
      </c>
      <c r="C1173" s="23">
        <v>25</v>
      </c>
      <c r="H1173" t="s">
        <v>8221</v>
      </c>
      <c r="I1173">
        <v>1</v>
      </c>
    </row>
    <row r="1174" spans="2:9" x14ac:dyDescent="0.35">
      <c r="B1174" t="s">
        <v>8219</v>
      </c>
      <c r="C1174" s="23">
        <v>25</v>
      </c>
      <c r="H1174" t="s">
        <v>8221</v>
      </c>
      <c r="I1174">
        <v>1</v>
      </c>
    </row>
    <row r="1175" spans="2:9" x14ac:dyDescent="0.35">
      <c r="B1175" t="s">
        <v>8219</v>
      </c>
      <c r="C1175" s="23">
        <v>29</v>
      </c>
      <c r="H1175" t="s">
        <v>8221</v>
      </c>
      <c r="I1175">
        <v>14</v>
      </c>
    </row>
    <row r="1176" spans="2:9" x14ac:dyDescent="0.35">
      <c r="B1176" t="s">
        <v>8219</v>
      </c>
      <c r="C1176" s="23">
        <v>43</v>
      </c>
      <c r="H1176" t="s">
        <v>8221</v>
      </c>
      <c r="I1176">
        <v>42</v>
      </c>
    </row>
    <row r="1177" spans="2:9" x14ac:dyDescent="0.35">
      <c r="B1177" t="s">
        <v>8219</v>
      </c>
      <c r="C1177" s="23">
        <v>46</v>
      </c>
      <c r="H1177" t="s">
        <v>8221</v>
      </c>
      <c r="I1177">
        <v>27</v>
      </c>
    </row>
    <row r="1178" spans="2:9" x14ac:dyDescent="0.35">
      <c r="B1178" t="s">
        <v>8219</v>
      </c>
      <c r="C1178" s="23">
        <v>27</v>
      </c>
      <c r="H1178" t="s">
        <v>8221</v>
      </c>
      <c r="I1178">
        <v>5</v>
      </c>
    </row>
    <row r="1179" spans="2:9" x14ac:dyDescent="0.35">
      <c r="B1179" t="s">
        <v>8219</v>
      </c>
      <c r="C1179" s="23">
        <v>112</v>
      </c>
      <c r="H1179" t="s">
        <v>8221</v>
      </c>
      <c r="I1179">
        <v>13</v>
      </c>
    </row>
    <row r="1180" spans="2:9" x14ac:dyDescent="0.35">
      <c r="B1180" t="s">
        <v>8219</v>
      </c>
      <c r="C1180" s="23">
        <v>34</v>
      </c>
      <c r="H1180" t="s">
        <v>8221</v>
      </c>
      <c r="I1180">
        <v>12</v>
      </c>
    </row>
    <row r="1181" spans="2:9" x14ac:dyDescent="0.35">
      <c r="B1181" t="s">
        <v>8219</v>
      </c>
      <c r="C1181" s="23">
        <v>145</v>
      </c>
      <c r="H1181" t="s">
        <v>8221</v>
      </c>
      <c r="I1181">
        <v>90</v>
      </c>
    </row>
    <row r="1182" spans="2:9" x14ac:dyDescent="0.35">
      <c r="B1182" t="s">
        <v>8219</v>
      </c>
      <c r="C1182" s="23">
        <v>19</v>
      </c>
      <c r="H1182" t="s">
        <v>8221</v>
      </c>
      <c r="I1182">
        <v>2</v>
      </c>
    </row>
    <row r="1183" spans="2:9" x14ac:dyDescent="0.35">
      <c r="B1183" t="s">
        <v>8219</v>
      </c>
      <c r="C1183" s="23">
        <v>288</v>
      </c>
      <c r="H1183" t="s">
        <v>8221</v>
      </c>
      <c r="I1183">
        <v>5</v>
      </c>
    </row>
    <row r="1184" spans="2:9" x14ac:dyDescent="0.35">
      <c r="B1184" t="s">
        <v>8219</v>
      </c>
      <c r="C1184" s="23">
        <v>14</v>
      </c>
      <c r="H1184" t="s">
        <v>8221</v>
      </c>
      <c r="I1184">
        <v>31</v>
      </c>
    </row>
    <row r="1185" spans="2:9" x14ac:dyDescent="0.35">
      <c r="B1185" t="s">
        <v>8219</v>
      </c>
      <c r="C1185" s="23">
        <v>7</v>
      </c>
      <c r="H1185" t="s">
        <v>8221</v>
      </c>
      <c r="I1185">
        <v>4</v>
      </c>
    </row>
    <row r="1186" spans="2:9" x14ac:dyDescent="0.35">
      <c r="B1186" t="s">
        <v>8219</v>
      </c>
      <c r="C1186" s="23">
        <v>211</v>
      </c>
      <c r="H1186" t="s">
        <v>8221</v>
      </c>
      <c r="I1186">
        <v>29</v>
      </c>
    </row>
    <row r="1187" spans="2:9" x14ac:dyDescent="0.35">
      <c r="B1187" t="s">
        <v>8219</v>
      </c>
      <c r="C1187" s="23">
        <v>85</v>
      </c>
      <c r="H1187" t="s">
        <v>8221</v>
      </c>
      <c r="I1187">
        <v>2</v>
      </c>
    </row>
    <row r="1188" spans="2:9" x14ac:dyDescent="0.35">
      <c r="B1188" t="s">
        <v>8219</v>
      </c>
      <c r="C1188" s="23">
        <v>103</v>
      </c>
      <c r="H1188" t="s">
        <v>8221</v>
      </c>
      <c r="I1188">
        <v>114</v>
      </c>
    </row>
    <row r="1189" spans="2:9" x14ac:dyDescent="0.35">
      <c r="B1189" t="s">
        <v>8219</v>
      </c>
      <c r="C1189" s="23">
        <v>113</v>
      </c>
      <c r="H1189" t="s">
        <v>8221</v>
      </c>
      <c r="I1189">
        <v>1</v>
      </c>
    </row>
    <row r="1190" spans="2:9" x14ac:dyDescent="0.35">
      <c r="B1190" t="s">
        <v>8219</v>
      </c>
      <c r="C1190" s="23">
        <v>167</v>
      </c>
      <c r="H1190" t="s">
        <v>8221</v>
      </c>
      <c r="I1190">
        <v>76</v>
      </c>
    </row>
    <row r="1191" spans="2:9" x14ac:dyDescent="0.35">
      <c r="B1191" t="s">
        <v>8219</v>
      </c>
      <c r="C1191" s="23">
        <v>73</v>
      </c>
      <c r="H1191" t="s">
        <v>8221</v>
      </c>
      <c r="I1191">
        <v>9</v>
      </c>
    </row>
    <row r="1192" spans="2:9" x14ac:dyDescent="0.35">
      <c r="B1192" t="s">
        <v>8219</v>
      </c>
      <c r="C1192" s="23">
        <v>75</v>
      </c>
      <c r="H1192" t="s">
        <v>8221</v>
      </c>
      <c r="I1192">
        <v>37</v>
      </c>
    </row>
    <row r="1193" spans="2:9" x14ac:dyDescent="0.35">
      <c r="B1193" t="s">
        <v>8219</v>
      </c>
      <c r="C1193" s="23">
        <v>614</v>
      </c>
      <c r="H1193" t="s">
        <v>8221</v>
      </c>
      <c r="I1193">
        <v>0</v>
      </c>
    </row>
    <row r="1194" spans="2:9" x14ac:dyDescent="0.35">
      <c r="B1194" t="s">
        <v>8219</v>
      </c>
      <c r="C1194" s="23">
        <v>107</v>
      </c>
      <c r="H1194" t="s">
        <v>8221</v>
      </c>
      <c r="I1194">
        <v>1</v>
      </c>
    </row>
    <row r="1195" spans="2:9" x14ac:dyDescent="0.35">
      <c r="B1195" t="s">
        <v>8219</v>
      </c>
      <c r="C1195" s="23">
        <v>1224</v>
      </c>
      <c r="H1195" t="s">
        <v>8221</v>
      </c>
      <c r="I1195">
        <v>10</v>
      </c>
    </row>
    <row r="1196" spans="2:9" x14ac:dyDescent="0.35">
      <c r="B1196" t="s">
        <v>8219</v>
      </c>
      <c r="C1196" s="23">
        <v>104</v>
      </c>
      <c r="H1196" t="s">
        <v>8221</v>
      </c>
      <c r="I1196">
        <v>1</v>
      </c>
    </row>
    <row r="1197" spans="2:9" x14ac:dyDescent="0.35">
      <c r="B1197" t="s">
        <v>8219</v>
      </c>
      <c r="C1197" s="23">
        <v>79</v>
      </c>
      <c r="H1197" t="s">
        <v>8221</v>
      </c>
      <c r="I1197">
        <v>2</v>
      </c>
    </row>
    <row r="1198" spans="2:9" x14ac:dyDescent="0.35">
      <c r="B1198" t="s">
        <v>8219</v>
      </c>
      <c r="C1198" s="23">
        <v>157</v>
      </c>
      <c r="H1198" t="s">
        <v>8221</v>
      </c>
      <c r="I1198">
        <v>1</v>
      </c>
    </row>
    <row r="1199" spans="2:9" x14ac:dyDescent="0.35">
      <c r="B1199" t="s">
        <v>8219</v>
      </c>
      <c r="C1199" s="23">
        <v>50</v>
      </c>
      <c r="H1199" t="s">
        <v>8221</v>
      </c>
      <c r="I1199">
        <v>10</v>
      </c>
    </row>
    <row r="1200" spans="2:9" x14ac:dyDescent="0.35">
      <c r="B1200" t="s">
        <v>8219</v>
      </c>
      <c r="C1200" s="23">
        <v>64</v>
      </c>
      <c r="H1200" t="s">
        <v>8221</v>
      </c>
      <c r="I1200">
        <v>9</v>
      </c>
    </row>
    <row r="1201" spans="2:9" x14ac:dyDescent="0.35">
      <c r="B1201" t="s">
        <v>8219</v>
      </c>
      <c r="C1201" s="23">
        <v>200</v>
      </c>
      <c r="H1201" t="s">
        <v>8221</v>
      </c>
      <c r="I1201">
        <v>19</v>
      </c>
    </row>
    <row r="1202" spans="2:9" x14ac:dyDescent="0.35">
      <c r="B1202" t="s">
        <v>8219</v>
      </c>
      <c r="C1202" s="23">
        <v>22</v>
      </c>
      <c r="H1202" t="s">
        <v>8221</v>
      </c>
      <c r="I1202">
        <v>0</v>
      </c>
    </row>
    <row r="1203" spans="2:9" x14ac:dyDescent="0.35">
      <c r="B1203" t="s">
        <v>8219</v>
      </c>
      <c r="C1203" s="23">
        <v>163</v>
      </c>
      <c r="H1203" t="s">
        <v>8221</v>
      </c>
      <c r="I1203">
        <v>4</v>
      </c>
    </row>
    <row r="1204" spans="2:9" x14ac:dyDescent="0.35">
      <c r="B1204" t="s">
        <v>8219</v>
      </c>
      <c r="C1204" s="23">
        <v>77</v>
      </c>
      <c r="H1204" t="s">
        <v>8221</v>
      </c>
      <c r="I1204">
        <v>8</v>
      </c>
    </row>
    <row r="1205" spans="2:9" x14ac:dyDescent="0.35">
      <c r="B1205" t="s">
        <v>8219</v>
      </c>
      <c r="C1205" s="23">
        <v>89</v>
      </c>
      <c r="H1205" t="s">
        <v>8221</v>
      </c>
      <c r="I1205">
        <v>24</v>
      </c>
    </row>
    <row r="1206" spans="2:9" x14ac:dyDescent="0.35">
      <c r="B1206" t="s">
        <v>8219</v>
      </c>
      <c r="C1206" s="23">
        <v>3355</v>
      </c>
      <c r="H1206" t="s">
        <v>8221</v>
      </c>
      <c r="I1206">
        <v>0</v>
      </c>
    </row>
    <row r="1207" spans="2:9" x14ac:dyDescent="0.35">
      <c r="B1207" t="s">
        <v>8219</v>
      </c>
      <c r="C1207" s="23">
        <v>537</v>
      </c>
      <c r="H1207" t="s">
        <v>8221</v>
      </c>
      <c r="I1207">
        <v>39</v>
      </c>
    </row>
    <row r="1208" spans="2:9" x14ac:dyDescent="0.35">
      <c r="B1208" t="s">
        <v>8219</v>
      </c>
      <c r="C1208" s="23">
        <v>125</v>
      </c>
      <c r="H1208" t="s">
        <v>8221</v>
      </c>
      <c r="I1208">
        <v>6</v>
      </c>
    </row>
    <row r="1209" spans="2:9" x14ac:dyDescent="0.35">
      <c r="B1209" t="s">
        <v>8219</v>
      </c>
      <c r="C1209" s="23">
        <v>163</v>
      </c>
      <c r="H1209" t="s">
        <v>8221</v>
      </c>
      <c r="I1209">
        <v>4</v>
      </c>
    </row>
    <row r="1210" spans="2:9" x14ac:dyDescent="0.35">
      <c r="B1210" t="s">
        <v>8219</v>
      </c>
      <c r="C1210" s="23">
        <v>283</v>
      </c>
      <c r="H1210" t="s">
        <v>8221</v>
      </c>
      <c r="I1210">
        <v>3</v>
      </c>
    </row>
    <row r="1211" spans="2:9" x14ac:dyDescent="0.35">
      <c r="B1211" t="s">
        <v>8219</v>
      </c>
      <c r="C1211" s="23">
        <v>352</v>
      </c>
      <c r="H1211" t="s">
        <v>8221</v>
      </c>
      <c r="I1211">
        <v>53</v>
      </c>
    </row>
    <row r="1212" spans="2:9" x14ac:dyDescent="0.35">
      <c r="B1212" t="s">
        <v>8219</v>
      </c>
      <c r="C1212" s="23">
        <v>94</v>
      </c>
      <c r="H1212" t="s">
        <v>8221</v>
      </c>
      <c r="I1212">
        <v>1</v>
      </c>
    </row>
    <row r="1213" spans="2:9" x14ac:dyDescent="0.35">
      <c r="B1213" t="s">
        <v>8219</v>
      </c>
      <c r="C1213" s="23">
        <v>67</v>
      </c>
      <c r="H1213" t="s">
        <v>8221</v>
      </c>
      <c r="I1213">
        <v>2</v>
      </c>
    </row>
    <row r="1214" spans="2:9" x14ac:dyDescent="0.35">
      <c r="B1214" t="s">
        <v>8219</v>
      </c>
      <c r="C1214" s="23">
        <v>221</v>
      </c>
      <c r="H1214" t="s">
        <v>8221</v>
      </c>
      <c r="I1214">
        <v>25</v>
      </c>
    </row>
    <row r="1215" spans="2:9" x14ac:dyDescent="0.35">
      <c r="B1215" t="s">
        <v>8219</v>
      </c>
      <c r="C1215" s="23">
        <v>2165</v>
      </c>
      <c r="H1215" t="s">
        <v>8221</v>
      </c>
      <c r="I1215">
        <v>6</v>
      </c>
    </row>
    <row r="1216" spans="2:9" x14ac:dyDescent="0.35">
      <c r="B1216" t="s">
        <v>8219</v>
      </c>
      <c r="C1216" s="23">
        <v>179</v>
      </c>
      <c r="H1216" t="s">
        <v>8221</v>
      </c>
      <c r="I1216">
        <v>0</v>
      </c>
    </row>
    <row r="1217" spans="2:9" x14ac:dyDescent="0.35">
      <c r="B1217" t="s">
        <v>8219</v>
      </c>
      <c r="C1217" s="23">
        <v>123</v>
      </c>
      <c r="H1217" t="s">
        <v>8221</v>
      </c>
      <c r="I1217">
        <v>12</v>
      </c>
    </row>
    <row r="1218" spans="2:9" x14ac:dyDescent="0.35">
      <c r="B1218" t="s">
        <v>8219</v>
      </c>
      <c r="C1218" s="23">
        <v>1104</v>
      </c>
      <c r="H1218" t="s">
        <v>8221</v>
      </c>
      <c r="I1218">
        <v>0</v>
      </c>
    </row>
    <row r="1219" spans="2:9" x14ac:dyDescent="0.35">
      <c r="B1219" t="s">
        <v>8219</v>
      </c>
      <c r="C1219" s="23">
        <v>403</v>
      </c>
      <c r="H1219" t="s">
        <v>8221</v>
      </c>
      <c r="I1219">
        <v>36</v>
      </c>
    </row>
    <row r="1220" spans="2:9" x14ac:dyDescent="0.35">
      <c r="B1220" t="s">
        <v>8219</v>
      </c>
      <c r="C1220" s="23">
        <v>109</v>
      </c>
      <c r="H1220" t="s">
        <v>8221</v>
      </c>
      <c r="I1220">
        <v>0</v>
      </c>
    </row>
    <row r="1221" spans="2:9" x14ac:dyDescent="0.35">
      <c r="B1221" t="s">
        <v>8219</v>
      </c>
      <c r="C1221" s="23">
        <v>372</v>
      </c>
      <c r="H1221" t="s">
        <v>8221</v>
      </c>
      <c r="I1221">
        <v>2</v>
      </c>
    </row>
    <row r="1222" spans="2:9" x14ac:dyDescent="0.35">
      <c r="B1222" t="s">
        <v>8219</v>
      </c>
      <c r="C1222" s="23">
        <v>311</v>
      </c>
      <c r="H1222" t="s">
        <v>8221</v>
      </c>
      <c r="I1222">
        <v>1</v>
      </c>
    </row>
    <row r="1223" spans="2:9" x14ac:dyDescent="0.35">
      <c r="B1223" t="s">
        <v>8219</v>
      </c>
      <c r="C1223" s="23">
        <v>61</v>
      </c>
      <c r="H1223" t="s">
        <v>8221</v>
      </c>
      <c r="I1223">
        <v>59</v>
      </c>
    </row>
    <row r="1224" spans="2:9" x14ac:dyDescent="0.35">
      <c r="B1224" t="s">
        <v>8219</v>
      </c>
      <c r="C1224" s="23">
        <v>115</v>
      </c>
      <c r="H1224" t="s">
        <v>8221</v>
      </c>
      <c r="I1224">
        <v>1</v>
      </c>
    </row>
    <row r="1225" spans="2:9" x14ac:dyDescent="0.35">
      <c r="B1225" t="s">
        <v>8219</v>
      </c>
      <c r="C1225" s="23">
        <v>111</v>
      </c>
      <c r="H1225" t="s">
        <v>8221</v>
      </c>
      <c r="I1225">
        <v>31</v>
      </c>
    </row>
    <row r="1226" spans="2:9" x14ac:dyDescent="0.35">
      <c r="B1226" t="s">
        <v>8219</v>
      </c>
      <c r="C1226" s="23">
        <v>337</v>
      </c>
      <c r="H1226" t="s">
        <v>8221</v>
      </c>
      <c r="I1226">
        <v>18</v>
      </c>
    </row>
    <row r="1227" spans="2:9" x14ac:dyDescent="0.35">
      <c r="B1227" t="s">
        <v>8219</v>
      </c>
      <c r="C1227" s="23">
        <v>9</v>
      </c>
      <c r="H1227" t="s">
        <v>8221</v>
      </c>
      <c r="I1227">
        <v>10</v>
      </c>
    </row>
    <row r="1228" spans="2:9" x14ac:dyDescent="0.35">
      <c r="B1228" t="s">
        <v>8219</v>
      </c>
      <c r="C1228" s="23">
        <v>120</v>
      </c>
      <c r="H1228" t="s">
        <v>8221</v>
      </c>
      <c r="I1228">
        <v>0</v>
      </c>
    </row>
    <row r="1229" spans="2:9" x14ac:dyDescent="0.35">
      <c r="B1229" t="s">
        <v>8219</v>
      </c>
      <c r="C1229" s="23">
        <v>102</v>
      </c>
      <c r="H1229" t="s">
        <v>8221</v>
      </c>
      <c r="I1229">
        <v>14</v>
      </c>
    </row>
    <row r="1230" spans="2:9" x14ac:dyDescent="0.35">
      <c r="B1230" t="s">
        <v>8219</v>
      </c>
      <c r="C1230" s="23">
        <v>186</v>
      </c>
      <c r="H1230" t="s">
        <v>8221</v>
      </c>
      <c r="I1230">
        <v>2</v>
      </c>
    </row>
    <row r="1231" spans="2:9" x14ac:dyDescent="0.35">
      <c r="B1231" t="s">
        <v>8219</v>
      </c>
      <c r="C1231" s="23">
        <v>15</v>
      </c>
      <c r="H1231" t="s">
        <v>8221</v>
      </c>
      <c r="I1231">
        <v>1</v>
      </c>
    </row>
    <row r="1232" spans="2:9" x14ac:dyDescent="0.35">
      <c r="B1232" t="s">
        <v>8219</v>
      </c>
      <c r="C1232" s="23">
        <v>67</v>
      </c>
      <c r="H1232" t="s">
        <v>8221</v>
      </c>
      <c r="I1232">
        <v>3</v>
      </c>
    </row>
    <row r="1233" spans="2:9" x14ac:dyDescent="0.35">
      <c r="B1233" t="s">
        <v>8219</v>
      </c>
      <c r="C1233" s="23">
        <v>130</v>
      </c>
      <c r="H1233" t="s">
        <v>8221</v>
      </c>
      <c r="I1233">
        <v>0</v>
      </c>
    </row>
    <row r="1234" spans="2:9" x14ac:dyDescent="0.35">
      <c r="B1234" t="s">
        <v>8219</v>
      </c>
      <c r="C1234" s="23">
        <v>16</v>
      </c>
      <c r="H1234" t="s">
        <v>8221</v>
      </c>
      <c r="I1234">
        <v>2</v>
      </c>
    </row>
    <row r="1235" spans="2:9" x14ac:dyDescent="0.35">
      <c r="B1235" t="s">
        <v>8219</v>
      </c>
      <c r="C1235" s="23">
        <v>67</v>
      </c>
      <c r="H1235" t="s">
        <v>8221</v>
      </c>
      <c r="I1235">
        <v>0</v>
      </c>
    </row>
    <row r="1236" spans="2:9" x14ac:dyDescent="0.35">
      <c r="B1236" t="s">
        <v>8219</v>
      </c>
      <c r="C1236" s="23">
        <v>124</v>
      </c>
      <c r="H1236" t="s">
        <v>8221</v>
      </c>
      <c r="I1236">
        <v>12</v>
      </c>
    </row>
    <row r="1237" spans="2:9" x14ac:dyDescent="0.35">
      <c r="B1237" t="s">
        <v>8219</v>
      </c>
      <c r="C1237" s="23">
        <v>80</v>
      </c>
      <c r="H1237" t="s">
        <v>8221</v>
      </c>
      <c r="I1237">
        <v>1</v>
      </c>
    </row>
    <row r="1238" spans="2:9" x14ac:dyDescent="0.35">
      <c r="B1238" t="s">
        <v>8219</v>
      </c>
      <c r="C1238" s="23">
        <v>282</v>
      </c>
      <c r="H1238" t="s">
        <v>8221</v>
      </c>
      <c r="I1238">
        <v>8</v>
      </c>
    </row>
    <row r="1239" spans="2:9" x14ac:dyDescent="0.35">
      <c r="B1239" t="s">
        <v>8219</v>
      </c>
      <c r="C1239" s="23">
        <v>68</v>
      </c>
      <c r="H1239" t="s">
        <v>8221</v>
      </c>
      <c r="I1239">
        <v>2</v>
      </c>
    </row>
    <row r="1240" spans="2:9" x14ac:dyDescent="0.35">
      <c r="B1240" t="s">
        <v>8219</v>
      </c>
      <c r="C1240" s="23">
        <v>86</v>
      </c>
      <c r="H1240" t="s">
        <v>8221</v>
      </c>
      <c r="I1240">
        <v>31</v>
      </c>
    </row>
    <row r="1241" spans="2:9" x14ac:dyDescent="0.35">
      <c r="B1241" t="s">
        <v>8219</v>
      </c>
      <c r="C1241" s="23">
        <v>115</v>
      </c>
      <c r="H1241" t="s">
        <v>8221</v>
      </c>
      <c r="I1241">
        <v>5</v>
      </c>
    </row>
    <row r="1242" spans="2:9" x14ac:dyDescent="0.35">
      <c r="B1242" t="s">
        <v>8219</v>
      </c>
      <c r="C1242" s="23">
        <v>75</v>
      </c>
      <c r="H1242" t="s">
        <v>8221</v>
      </c>
      <c r="I1242">
        <v>1</v>
      </c>
    </row>
    <row r="1243" spans="2:9" x14ac:dyDescent="0.35">
      <c r="B1243" t="s">
        <v>8219</v>
      </c>
      <c r="C1243" s="23">
        <v>43</v>
      </c>
      <c r="H1243" t="s">
        <v>8221</v>
      </c>
      <c r="I1243">
        <v>12</v>
      </c>
    </row>
    <row r="1244" spans="2:9" x14ac:dyDescent="0.35">
      <c r="B1244" t="s">
        <v>8219</v>
      </c>
      <c r="C1244" s="23">
        <v>48</v>
      </c>
      <c r="H1244" t="s">
        <v>8221</v>
      </c>
      <c r="I1244">
        <v>4</v>
      </c>
    </row>
    <row r="1245" spans="2:9" x14ac:dyDescent="0.35">
      <c r="B1245" t="s">
        <v>8219</v>
      </c>
      <c r="C1245" s="23">
        <v>52</v>
      </c>
      <c r="H1245" t="s">
        <v>8221</v>
      </c>
      <c r="I1245">
        <v>0</v>
      </c>
    </row>
    <row r="1246" spans="2:9" x14ac:dyDescent="0.35">
      <c r="B1246" t="s">
        <v>8219</v>
      </c>
      <c r="C1246" s="23">
        <v>43</v>
      </c>
      <c r="H1246" t="s">
        <v>8221</v>
      </c>
      <c r="I1246">
        <v>7</v>
      </c>
    </row>
    <row r="1247" spans="2:9" x14ac:dyDescent="0.35">
      <c r="B1247" t="s">
        <v>8219</v>
      </c>
      <c r="C1247" s="23">
        <v>58</v>
      </c>
      <c r="H1247" t="s">
        <v>8221</v>
      </c>
      <c r="I1247">
        <v>2</v>
      </c>
    </row>
    <row r="1248" spans="2:9" x14ac:dyDescent="0.35">
      <c r="B1248" t="s">
        <v>8219</v>
      </c>
      <c r="C1248" s="23">
        <v>47</v>
      </c>
      <c r="H1248" t="s">
        <v>8221</v>
      </c>
      <c r="I1248">
        <v>1</v>
      </c>
    </row>
    <row r="1249" spans="2:9" x14ac:dyDescent="0.35">
      <c r="B1249" t="s">
        <v>8219</v>
      </c>
      <c r="C1249" s="23">
        <v>36</v>
      </c>
      <c r="H1249" t="s">
        <v>8221</v>
      </c>
      <c r="I1249">
        <v>4</v>
      </c>
    </row>
    <row r="1250" spans="2:9" x14ac:dyDescent="0.35">
      <c r="B1250" t="s">
        <v>8219</v>
      </c>
      <c r="C1250" s="23">
        <v>17</v>
      </c>
      <c r="H1250" t="s">
        <v>8221</v>
      </c>
      <c r="I1250">
        <v>6</v>
      </c>
    </row>
    <row r="1251" spans="2:9" x14ac:dyDescent="0.35">
      <c r="B1251" t="s">
        <v>8219</v>
      </c>
      <c r="C1251" s="23">
        <v>104</v>
      </c>
      <c r="H1251" t="s">
        <v>8221</v>
      </c>
      <c r="I1251">
        <v>8</v>
      </c>
    </row>
    <row r="1252" spans="2:9" x14ac:dyDescent="0.35">
      <c r="B1252" t="s">
        <v>8219</v>
      </c>
      <c r="C1252" s="23">
        <v>47</v>
      </c>
      <c r="H1252" t="s">
        <v>8221</v>
      </c>
      <c r="I1252">
        <v>14</v>
      </c>
    </row>
    <row r="1253" spans="2:9" x14ac:dyDescent="0.35">
      <c r="B1253" t="s">
        <v>8219</v>
      </c>
      <c r="C1253" s="23">
        <v>38</v>
      </c>
      <c r="H1253" t="s">
        <v>8221</v>
      </c>
      <c r="I1253">
        <v>0</v>
      </c>
    </row>
    <row r="1254" spans="2:9" x14ac:dyDescent="0.35">
      <c r="B1254" t="s">
        <v>8219</v>
      </c>
      <c r="C1254" s="23">
        <v>81</v>
      </c>
      <c r="H1254" t="s">
        <v>8221</v>
      </c>
      <c r="I1254">
        <v>4</v>
      </c>
    </row>
    <row r="1255" spans="2:9" x14ac:dyDescent="0.35">
      <c r="B1255" t="s">
        <v>8219</v>
      </c>
      <c r="C1255" s="23">
        <v>55</v>
      </c>
      <c r="H1255" t="s">
        <v>8221</v>
      </c>
      <c r="I1255">
        <v>0</v>
      </c>
    </row>
    <row r="1256" spans="2:9" x14ac:dyDescent="0.35">
      <c r="B1256" t="s">
        <v>8219</v>
      </c>
      <c r="C1256" s="23">
        <v>41</v>
      </c>
      <c r="H1256" t="s">
        <v>8221</v>
      </c>
      <c r="I1256">
        <v>0</v>
      </c>
    </row>
    <row r="1257" spans="2:9" x14ac:dyDescent="0.35">
      <c r="B1257" t="s">
        <v>8219</v>
      </c>
      <c r="C1257" s="23">
        <v>79</v>
      </c>
      <c r="H1257" t="s">
        <v>8221</v>
      </c>
      <c r="I1257">
        <v>1</v>
      </c>
    </row>
    <row r="1258" spans="2:9" x14ac:dyDescent="0.35">
      <c r="B1258" t="s">
        <v>8219</v>
      </c>
      <c r="C1258" s="23">
        <v>16</v>
      </c>
      <c r="H1258" t="s">
        <v>8221</v>
      </c>
      <c r="I1258">
        <v>1</v>
      </c>
    </row>
    <row r="1259" spans="2:9" x14ac:dyDescent="0.35">
      <c r="B1259" t="s">
        <v>8219</v>
      </c>
      <c r="C1259" s="23">
        <v>8</v>
      </c>
      <c r="H1259" t="s">
        <v>8221</v>
      </c>
      <c r="I1259">
        <v>1</v>
      </c>
    </row>
    <row r="1260" spans="2:9" x14ac:dyDescent="0.35">
      <c r="B1260" t="s">
        <v>8219</v>
      </c>
      <c r="C1260" s="23">
        <v>95</v>
      </c>
      <c r="H1260" t="s">
        <v>8221</v>
      </c>
      <c r="I1260">
        <v>1</v>
      </c>
    </row>
    <row r="1261" spans="2:9" x14ac:dyDescent="0.35">
      <c r="B1261" t="s">
        <v>8219</v>
      </c>
      <c r="C1261" s="23">
        <v>25</v>
      </c>
      <c r="H1261" t="s">
        <v>8221</v>
      </c>
      <c r="I1261">
        <v>4</v>
      </c>
    </row>
    <row r="1262" spans="2:9" x14ac:dyDescent="0.35">
      <c r="B1262" t="s">
        <v>8219</v>
      </c>
      <c r="C1262" s="23">
        <v>19</v>
      </c>
      <c r="H1262" t="s">
        <v>8221</v>
      </c>
      <c r="I1262">
        <v>0</v>
      </c>
    </row>
    <row r="1263" spans="2:9" x14ac:dyDescent="0.35">
      <c r="B1263" t="s">
        <v>8219</v>
      </c>
      <c r="C1263" s="23">
        <v>90</v>
      </c>
      <c r="H1263" t="s">
        <v>8221</v>
      </c>
      <c r="I1263">
        <v>0</v>
      </c>
    </row>
    <row r="1264" spans="2:9" x14ac:dyDescent="0.35">
      <c r="B1264" t="s">
        <v>8219</v>
      </c>
      <c r="C1264" s="23">
        <v>41</v>
      </c>
      <c r="H1264" t="s">
        <v>8221</v>
      </c>
      <c r="I1264">
        <v>2</v>
      </c>
    </row>
    <row r="1265" spans="2:9" x14ac:dyDescent="0.35">
      <c r="B1265" t="s">
        <v>8219</v>
      </c>
      <c r="C1265" s="23">
        <v>30</v>
      </c>
      <c r="H1265" t="s">
        <v>8221</v>
      </c>
      <c r="I1265">
        <v>24</v>
      </c>
    </row>
    <row r="1266" spans="2:9" x14ac:dyDescent="0.35">
      <c r="B1266" t="s">
        <v>8219</v>
      </c>
      <c r="C1266" s="23">
        <v>38</v>
      </c>
      <c r="H1266" t="s">
        <v>8221</v>
      </c>
      <c r="I1266">
        <v>1</v>
      </c>
    </row>
    <row r="1267" spans="2:9" x14ac:dyDescent="0.35">
      <c r="B1267" t="s">
        <v>8219</v>
      </c>
      <c r="C1267" s="23">
        <v>65</v>
      </c>
      <c r="H1267" t="s">
        <v>8221</v>
      </c>
      <c r="I1267">
        <v>2</v>
      </c>
    </row>
    <row r="1268" spans="2:9" x14ac:dyDescent="0.35">
      <c r="B1268" t="s">
        <v>8219</v>
      </c>
      <c r="C1268" s="23">
        <v>75</v>
      </c>
      <c r="H1268" t="s">
        <v>8221</v>
      </c>
      <c r="I1268">
        <v>1</v>
      </c>
    </row>
    <row r="1269" spans="2:9" x14ac:dyDescent="0.35">
      <c r="B1269" t="s">
        <v>8219</v>
      </c>
      <c r="C1269" s="23">
        <v>16</v>
      </c>
      <c r="H1269" t="s">
        <v>8221</v>
      </c>
      <c r="I1269">
        <v>37</v>
      </c>
    </row>
    <row r="1270" spans="2:9" x14ac:dyDescent="0.35">
      <c r="B1270" t="s">
        <v>8219</v>
      </c>
      <c r="C1270" s="23">
        <v>10</v>
      </c>
      <c r="H1270" t="s">
        <v>8221</v>
      </c>
      <c r="I1270">
        <v>5</v>
      </c>
    </row>
    <row r="1271" spans="2:9" x14ac:dyDescent="0.35">
      <c r="B1271" t="s">
        <v>8219</v>
      </c>
      <c r="C1271" s="23">
        <v>27</v>
      </c>
      <c r="H1271" t="s">
        <v>8221</v>
      </c>
      <c r="I1271">
        <v>4</v>
      </c>
    </row>
    <row r="1272" spans="2:9" x14ac:dyDescent="0.35">
      <c r="B1272" t="s">
        <v>8219</v>
      </c>
      <c r="C1272" s="23">
        <v>259</v>
      </c>
      <c r="H1272" t="s">
        <v>8221</v>
      </c>
      <c r="I1272">
        <v>16</v>
      </c>
    </row>
    <row r="1273" spans="2:9" x14ac:dyDescent="0.35">
      <c r="B1273" t="s">
        <v>8219</v>
      </c>
      <c r="C1273" s="23">
        <v>39</v>
      </c>
      <c r="H1273" t="s">
        <v>8221</v>
      </c>
      <c r="I1273">
        <v>9</v>
      </c>
    </row>
    <row r="1274" spans="2:9" x14ac:dyDescent="0.35">
      <c r="B1274" t="s">
        <v>8219</v>
      </c>
      <c r="C1274" s="23">
        <v>42</v>
      </c>
      <c r="H1274" t="s">
        <v>8221</v>
      </c>
      <c r="I1274">
        <v>0</v>
      </c>
    </row>
    <row r="1275" spans="2:9" x14ac:dyDescent="0.35">
      <c r="B1275" t="s">
        <v>8219</v>
      </c>
      <c r="C1275" s="23">
        <v>10</v>
      </c>
      <c r="H1275" t="s">
        <v>8221</v>
      </c>
      <c r="I1275">
        <v>40</v>
      </c>
    </row>
    <row r="1276" spans="2:9" x14ac:dyDescent="0.35">
      <c r="B1276" t="s">
        <v>8219</v>
      </c>
      <c r="C1276" s="23">
        <v>56</v>
      </c>
      <c r="H1276" t="s">
        <v>8221</v>
      </c>
      <c r="I1276">
        <v>0</v>
      </c>
    </row>
    <row r="1277" spans="2:9" x14ac:dyDescent="0.35">
      <c r="B1277" t="s">
        <v>8219</v>
      </c>
      <c r="C1277" s="23">
        <v>20</v>
      </c>
      <c r="H1277" t="s">
        <v>8221</v>
      </c>
      <c r="I1277">
        <v>2</v>
      </c>
    </row>
    <row r="1278" spans="2:9" x14ac:dyDescent="0.35">
      <c r="B1278" t="s">
        <v>8219</v>
      </c>
      <c r="C1278" s="23">
        <v>170</v>
      </c>
      <c r="H1278" t="s">
        <v>8221</v>
      </c>
      <c r="I1278">
        <v>1</v>
      </c>
    </row>
    <row r="1279" spans="2:9" x14ac:dyDescent="0.35">
      <c r="B1279" t="s">
        <v>8219</v>
      </c>
      <c r="C1279" s="23">
        <v>29</v>
      </c>
      <c r="H1279" t="s">
        <v>8221</v>
      </c>
      <c r="I1279">
        <v>9</v>
      </c>
    </row>
    <row r="1280" spans="2:9" x14ac:dyDescent="0.35">
      <c r="B1280" t="s">
        <v>8219</v>
      </c>
      <c r="C1280" s="23">
        <v>132</v>
      </c>
      <c r="H1280" t="s">
        <v>8221</v>
      </c>
      <c r="I1280">
        <v>34</v>
      </c>
    </row>
    <row r="1281" spans="2:9" x14ac:dyDescent="0.35">
      <c r="B1281" t="s">
        <v>8219</v>
      </c>
      <c r="C1281" s="23">
        <v>27</v>
      </c>
      <c r="H1281" t="s">
        <v>8221</v>
      </c>
      <c r="I1281">
        <v>23</v>
      </c>
    </row>
    <row r="1282" spans="2:9" x14ac:dyDescent="0.35">
      <c r="B1282" t="s">
        <v>8219</v>
      </c>
      <c r="C1282" s="23">
        <v>26</v>
      </c>
      <c r="H1282" t="s">
        <v>8221</v>
      </c>
      <c r="I1282">
        <v>19</v>
      </c>
    </row>
    <row r="1283" spans="2:9" x14ac:dyDescent="0.35">
      <c r="B1283" t="s">
        <v>8219</v>
      </c>
      <c r="C1283" s="23">
        <v>43</v>
      </c>
      <c r="H1283" t="s">
        <v>8221</v>
      </c>
      <c r="I1283">
        <v>50</v>
      </c>
    </row>
    <row r="1284" spans="2:9" x14ac:dyDescent="0.35">
      <c r="B1284" t="s">
        <v>8219</v>
      </c>
      <c r="C1284" s="23">
        <v>80</v>
      </c>
      <c r="H1284" t="s">
        <v>8221</v>
      </c>
      <c r="I1284">
        <v>12</v>
      </c>
    </row>
    <row r="1285" spans="2:9" x14ac:dyDescent="0.35">
      <c r="B1285" t="s">
        <v>8219</v>
      </c>
      <c r="C1285" s="23">
        <v>33</v>
      </c>
      <c r="H1285" t="s">
        <v>8221</v>
      </c>
      <c r="I1285">
        <v>8</v>
      </c>
    </row>
    <row r="1286" spans="2:9" x14ac:dyDescent="0.35">
      <c r="B1286" t="s">
        <v>8219</v>
      </c>
      <c r="C1286" s="23">
        <v>71</v>
      </c>
      <c r="H1286" t="s">
        <v>8221</v>
      </c>
      <c r="I1286">
        <v>9</v>
      </c>
    </row>
    <row r="1287" spans="2:9" x14ac:dyDescent="0.35">
      <c r="B1287" t="s">
        <v>8219</v>
      </c>
      <c r="C1287" s="23">
        <v>81</v>
      </c>
      <c r="H1287" t="s">
        <v>8221</v>
      </c>
      <c r="I1287">
        <v>43</v>
      </c>
    </row>
    <row r="1288" spans="2:9" x14ac:dyDescent="0.35">
      <c r="B1288" t="s">
        <v>8219</v>
      </c>
      <c r="C1288" s="23">
        <v>76</v>
      </c>
      <c r="H1288" t="s">
        <v>8221</v>
      </c>
      <c r="I1288">
        <v>28</v>
      </c>
    </row>
    <row r="1289" spans="2:9" x14ac:dyDescent="0.35">
      <c r="B1289" t="s">
        <v>8219</v>
      </c>
      <c r="C1289" s="23">
        <v>48</v>
      </c>
      <c r="H1289" t="s">
        <v>8221</v>
      </c>
      <c r="I1289">
        <v>4</v>
      </c>
    </row>
    <row r="1290" spans="2:9" x14ac:dyDescent="0.35">
      <c r="B1290" t="s">
        <v>8219</v>
      </c>
      <c r="C1290" s="23">
        <v>61</v>
      </c>
      <c r="H1290" t="s">
        <v>8221</v>
      </c>
      <c r="I1290">
        <v>24</v>
      </c>
    </row>
    <row r="1291" spans="2:9" x14ac:dyDescent="0.35">
      <c r="B1291" t="s">
        <v>8219</v>
      </c>
      <c r="C1291" s="23">
        <v>60</v>
      </c>
      <c r="H1291" t="s">
        <v>8221</v>
      </c>
      <c r="I1291">
        <v>2</v>
      </c>
    </row>
    <row r="1292" spans="2:9" x14ac:dyDescent="0.35">
      <c r="B1292" t="s">
        <v>8219</v>
      </c>
      <c r="C1292" s="23">
        <v>136</v>
      </c>
      <c r="H1292" t="s">
        <v>8221</v>
      </c>
      <c r="I1292">
        <v>2</v>
      </c>
    </row>
    <row r="1293" spans="2:9" x14ac:dyDescent="0.35">
      <c r="B1293" t="s">
        <v>8219</v>
      </c>
      <c r="C1293" s="23">
        <v>14</v>
      </c>
      <c r="H1293" t="s">
        <v>8221</v>
      </c>
      <c r="I1293">
        <v>20</v>
      </c>
    </row>
    <row r="1294" spans="2:9" x14ac:dyDescent="0.35">
      <c r="B1294" t="s">
        <v>8219</v>
      </c>
      <c r="C1294" s="23">
        <v>78</v>
      </c>
      <c r="H1294" t="s">
        <v>8221</v>
      </c>
      <c r="I1294">
        <v>1</v>
      </c>
    </row>
    <row r="1295" spans="2:9" x14ac:dyDescent="0.35">
      <c r="B1295" t="s">
        <v>8219</v>
      </c>
      <c r="C1295" s="23">
        <v>4</v>
      </c>
      <c r="H1295" t="s">
        <v>8221</v>
      </c>
      <c r="I1295">
        <v>1</v>
      </c>
    </row>
    <row r="1296" spans="2:9" x14ac:dyDescent="0.35">
      <c r="B1296" t="s">
        <v>8219</v>
      </c>
      <c r="C1296" s="23">
        <v>11</v>
      </c>
      <c r="H1296" t="s">
        <v>8221</v>
      </c>
      <c r="I1296">
        <v>4</v>
      </c>
    </row>
    <row r="1297" spans="2:9" x14ac:dyDescent="0.35">
      <c r="B1297" t="s">
        <v>8219</v>
      </c>
      <c r="C1297" s="23">
        <v>185</v>
      </c>
      <c r="H1297" t="s">
        <v>8221</v>
      </c>
      <c r="I1297">
        <v>1</v>
      </c>
    </row>
    <row r="1298" spans="2:9" x14ac:dyDescent="0.35">
      <c r="B1298" t="s">
        <v>8219</v>
      </c>
      <c r="C1298" s="23">
        <v>59</v>
      </c>
      <c r="H1298" t="s">
        <v>8221</v>
      </c>
      <c r="I1298">
        <v>1</v>
      </c>
    </row>
    <row r="1299" spans="2:9" x14ac:dyDescent="0.35">
      <c r="B1299" t="s">
        <v>8219</v>
      </c>
      <c r="C1299" s="23">
        <v>27</v>
      </c>
      <c r="H1299" t="s">
        <v>8221</v>
      </c>
      <c r="I1299">
        <v>13</v>
      </c>
    </row>
    <row r="1300" spans="2:9" x14ac:dyDescent="0.35">
      <c r="B1300" t="s">
        <v>8219</v>
      </c>
      <c r="C1300" s="23">
        <v>63</v>
      </c>
      <c r="H1300" t="s">
        <v>8221</v>
      </c>
      <c r="I1300">
        <v>1</v>
      </c>
    </row>
    <row r="1301" spans="2:9" x14ac:dyDescent="0.35">
      <c r="B1301" t="s">
        <v>8219</v>
      </c>
      <c r="C1301" s="23">
        <v>13</v>
      </c>
      <c r="H1301" t="s">
        <v>8221</v>
      </c>
      <c r="I1301">
        <v>1</v>
      </c>
    </row>
    <row r="1302" spans="2:9" x14ac:dyDescent="0.35">
      <c r="B1302" t="s">
        <v>8219</v>
      </c>
      <c r="C1302" s="23">
        <v>13</v>
      </c>
      <c r="H1302" t="s">
        <v>8221</v>
      </c>
      <c r="I1302">
        <v>0</v>
      </c>
    </row>
    <row r="1303" spans="2:9" x14ac:dyDescent="0.35">
      <c r="B1303" t="s">
        <v>8219</v>
      </c>
      <c r="C1303" s="23">
        <v>57</v>
      </c>
      <c r="H1303" t="s">
        <v>8221</v>
      </c>
      <c r="I1303">
        <v>3</v>
      </c>
    </row>
    <row r="1304" spans="2:9" x14ac:dyDescent="0.35">
      <c r="B1304" t="s">
        <v>8219</v>
      </c>
      <c r="C1304" s="23">
        <v>61</v>
      </c>
      <c r="H1304" t="s">
        <v>8221</v>
      </c>
      <c r="I1304">
        <v>14</v>
      </c>
    </row>
    <row r="1305" spans="2:9" x14ac:dyDescent="0.35">
      <c r="B1305" t="s">
        <v>8219</v>
      </c>
      <c r="C1305" s="23">
        <v>65</v>
      </c>
      <c r="H1305" t="s">
        <v>8221</v>
      </c>
      <c r="I1305">
        <v>2</v>
      </c>
    </row>
    <row r="1306" spans="2:9" x14ac:dyDescent="0.35">
      <c r="B1306" t="s">
        <v>8219</v>
      </c>
      <c r="C1306" s="23">
        <v>134</v>
      </c>
      <c r="H1306" t="s">
        <v>8221</v>
      </c>
      <c r="I1306">
        <v>5</v>
      </c>
    </row>
    <row r="1307" spans="2:9" x14ac:dyDescent="0.35">
      <c r="B1307" t="s">
        <v>8219</v>
      </c>
      <c r="C1307" s="23">
        <v>37</v>
      </c>
      <c r="H1307" t="s">
        <v>8221</v>
      </c>
      <c r="I1307">
        <v>14</v>
      </c>
    </row>
    <row r="1308" spans="2:9" x14ac:dyDescent="0.35">
      <c r="B1308" t="s">
        <v>8219</v>
      </c>
      <c r="C1308" s="23">
        <v>37</v>
      </c>
      <c r="H1308" t="s">
        <v>8221</v>
      </c>
      <c r="I1308">
        <v>9</v>
      </c>
    </row>
    <row r="1309" spans="2:9" x14ac:dyDescent="0.35">
      <c r="B1309" t="s">
        <v>8219</v>
      </c>
      <c r="C1309" s="23">
        <v>150</v>
      </c>
      <c r="H1309" t="s">
        <v>8221</v>
      </c>
      <c r="I1309">
        <v>8</v>
      </c>
    </row>
    <row r="1310" spans="2:9" x14ac:dyDescent="0.35">
      <c r="B1310" t="s">
        <v>8219</v>
      </c>
      <c r="C1310" s="23">
        <v>56</v>
      </c>
      <c r="H1310" t="s">
        <v>8221</v>
      </c>
      <c r="I1310">
        <v>7</v>
      </c>
    </row>
    <row r="1311" spans="2:9" x14ac:dyDescent="0.35">
      <c r="B1311" t="s">
        <v>8219</v>
      </c>
      <c r="C1311" s="23">
        <v>18</v>
      </c>
      <c r="H1311" t="s">
        <v>8221</v>
      </c>
      <c r="I1311">
        <v>0</v>
      </c>
    </row>
    <row r="1312" spans="2:9" x14ac:dyDescent="0.35">
      <c r="B1312" t="s">
        <v>8219</v>
      </c>
      <c r="C1312" s="23">
        <v>60</v>
      </c>
      <c r="H1312" t="s">
        <v>8221</v>
      </c>
      <c r="I1312">
        <v>84</v>
      </c>
    </row>
    <row r="1313" spans="2:9" x14ac:dyDescent="0.35">
      <c r="B1313" t="s">
        <v>8219</v>
      </c>
      <c r="C1313" s="23">
        <v>67</v>
      </c>
      <c r="H1313" t="s">
        <v>8221</v>
      </c>
      <c r="I1313">
        <v>11</v>
      </c>
    </row>
    <row r="1314" spans="2:9" x14ac:dyDescent="0.35">
      <c r="B1314" t="s">
        <v>8219</v>
      </c>
      <c r="C1314" s="23">
        <v>35</v>
      </c>
      <c r="H1314" t="s">
        <v>8221</v>
      </c>
      <c r="I1314">
        <v>1</v>
      </c>
    </row>
    <row r="1315" spans="2:9" x14ac:dyDescent="0.35">
      <c r="B1315" t="s">
        <v>8219</v>
      </c>
      <c r="C1315" s="23">
        <v>34</v>
      </c>
      <c r="H1315" t="s">
        <v>8221</v>
      </c>
      <c r="I1315">
        <v>4</v>
      </c>
    </row>
    <row r="1316" spans="2:9" x14ac:dyDescent="0.35">
      <c r="B1316" t="s">
        <v>8219</v>
      </c>
      <c r="C1316" s="23">
        <v>36</v>
      </c>
      <c r="H1316" t="s">
        <v>8221</v>
      </c>
      <c r="I1316">
        <v>10</v>
      </c>
    </row>
    <row r="1317" spans="2:9" x14ac:dyDescent="0.35">
      <c r="B1317" t="s">
        <v>8219</v>
      </c>
      <c r="C1317" s="23">
        <v>18</v>
      </c>
      <c r="H1317" t="s">
        <v>8221</v>
      </c>
      <c r="I1317">
        <v>16</v>
      </c>
    </row>
    <row r="1318" spans="2:9" x14ac:dyDescent="0.35">
      <c r="B1318" t="s">
        <v>8219</v>
      </c>
      <c r="C1318" s="23">
        <v>25</v>
      </c>
      <c r="H1318" t="s">
        <v>8221</v>
      </c>
      <c r="I1318">
        <v>2</v>
      </c>
    </row>
    <row r="1319" spans="2:9" x14ac:dyDescent="0.35">
      <c r="B1319" t="s">
        <v>8219</v>
      </c>
      <c r="C1319" s="23">
        <v>21</v>
      </c>
      <c r="H1319" t="s">
        <v>8221</v>
      </c>
      <c r="I1319">
        <v>5</v>
      </c>
    </row>
    <row r="1320" spans="2:9" x14ac:dyDescent="0.35">
      <c r="B1320" t="s">
        <v>8219</v>
      </c>
      <c r="C1320" s="23">
        <v>151</v>
      </c>
      <c r="H1320" t="s">
        <v>8221</v>
      </c>
      <c r="I1320">
        <v>1</v>
      </c>
    </row>
    <row r="1321" spans="2:9" x14ac:dyDescent="0.35">
      <c r="B1321" t="s">
        <v>8219</v>
      </c>
      <c r="C1321" s="23">
        <v>489</v>
      </c>
      <c r="H1321" t="s">
        <v>8221</v>
      </c>
      <c r="I1321">
        <v>31</v>
      </c>
    </row>
    <row r="1322" spans="2:9" x14ac:dyDescent="0.35">
      <c r="B1322" t="s">
        <v>8219</v>
      </c>
      <c r="C1322" s="23">
        <v>50</v>
      </c>
      <c r="H1322" t="s">
        <v>8221</v>
      </c>
      <c r="I1322">
        <v>0</v>
      </c>
    </row>
    <row r="1323" spans="2:9" x14ac:dyDescent="0.35">
      <c r="B1323" t="s">
        <v>8219</v>
      </c>
      <c r="C1323" s="23">
        <v>321</v>
      </c>
      <c r="H1323" t="s">
        <v>8221</v>
      </c>
      <c r="I1323">
        <v>2</v>
      </c>
    </row>
    <row r="1324" spans="2:9" x14ac:dyDescent="0.35">
      <c r="B1324" t="s">
        <v>8219</v>
      </c>
      <c r="C1324" s="23">
        <v>1762</v>
      </c>
      <c r="H1324" t="s">
        <v>8221</v>
      </c>
      <c r="I1324">
        <v>7</v>
      </c>
    </row>
    <row r="1325" spans="2:9" x14ac:dyDescent="0.35">
      <c r="B1325" t="s">
        <v>8219</v>
      </c>
      <c r="C1325" s="23">
        <v>385</v>
      </c>
      <c r="H1325" t="s">
        <v>8221</v>
      </c>
      <c r="I1325">
        <v>16</v>
      </c>
    </row>
    <row r="1326" spans="2:9" x14ac:dyDescent="0.35">
      <c r="B1326" t="s">
        <v>8219</v>
      </c>
      <c r="C1326" s="23">
        <v>398</v>
      </c>
      <c r="H1326" t="s">
        <v>8221</v>
      </c>
      <c r="I1326">
        <v>4</v>
      </c>
    </row>
    <row r="1327" spans="2:9" x14ac:dyDescent="0.35">
      <c r="B1327" t="s">
        <v>8219</v>
      </c>
      <c r="C1327" s="23">
        <v>304</v>
      </c>
      <c r="H1327" t="s">
        <v>8221</v>
      </c>
      <c r="I1327">
        <v>4</v>
      </c>
    </row>
    <row r="1328" spans="2:9" x14ac:dyDescent="0.35">
      <c r="B1328" t="s">
        <v>8219</v>
      </c>
      <c r="C1328" s="23">
        <v>676</v>
      </c>
      <c r="H1328" t="s">
        <v>8221</v>
      </c>
      <c r="I1328">
        <v>4</v>
      </c>
    </row>
    <row r="1329" spans="2:9" x14ac:dyDescent="0.35">
      <c r="B1329" t="s">
        <v>8219</v>
      </c>
      <c r="C1329" s="23">
        <v>577</v>
      </c>
      <c r="H1329" t="s">
        <v>8221</v>
      </c>
      <c r="I1329">
        <v>3</v>
      </c>
    </row>
    <row r="1330" spans="2:9" x14ac:dyDescent="0.35">
      <c r="B1330" t="s">
        <v>8219</v>
      </c>
      <c r="C1330" s="23">
        <v>3663</v>
      </c>
      <c r="H1330" t="s">
        <v>8221</v>
      </c>
      <c r="I1330">
        <v>36</v>
      </c>
    </row>
    <row r="1331" spans="2:9" x14ac:dyDescent="0.35">
      <c r="B1331" t="s">
        <v>8219</v>
      </c>
      <c r="C1331" s="23">
        <v>294</v>
      </c>
      <c r="H1331" t="s">
        <v>8221</v>
      </c>
      <c r="I1331">
        <v>1</v>
      </c>
    </row>
    <row r="1332" spans="2:9" x14ac:dyDescent="0.35">
      <c r="B1332" t="s">
        <v>8219</v>
      </c>
      <c r="C1332" s="23">
        <v>28</v>
      </c>
      <c r="H1332" t="s">
        <v>8221</v>
      </c>
      <c r="I1332">
        <v>7</v>
      </c>
    </row>
    <row r="1333" spans="2:9" x14ac:dyDescent="0.35">
      <c r="B1333" t="s">
        <v>8219</v>
      </c>
      <c r="C1333" s="23">
        <v>100</v>
      </c>
      <c r="H1333" t="s">
        <v>8221</v>
      </c>
      <c r="I1333">
        <v>27</v>
      </c>
    </row>
    <row r="1334" spans="2:9" x14ac:dyDescent="0.35">
      <c r="B1334" t="s">
        <v>8219</v>
      </c>
      <c r="C1334" s="23">
        <v>72</v>
      </c>
      <c r="H1334" t="s">
        <v>8221</v>
      </c>
      <c r="I1334">
        <v>1</v>
      </c>
    </row>
    <row r="1335" spans="2:9" x14ac:dyDescent="0.35">
      <c r="B1335" t="s">
        <v>8219</v>
      </c>
      <c r="C1335" s="23">
        <v>238</v>
      </c>
      <c r="H1335" t="s">
        <v>8221</v>
      </c>
      <c r="I1335">
        <v>0</v>
      </c>
    </row>
    <row r="1336" spans="2:9" x14ac:dyDescent="0.35">
      <c r="B1336" t="s">
        <v>8219</v>
      </c>
      <c r="C1336" s="23">
        <v>159</v>
      </c>
      <c r="H1336" t="s">
        <v>8221</v>
      </c>
      <c r="I1336">
        <v>1</v>
      </c>
    </row>
    <row r="1337" spans="2:9" x14ac:dyDescent="0.35">
      <c r="B1337" t="s">
        <v>8219</v>
      </c>
      <c r="C1337" s="23">
        <v>77</v>
      </c>
      <c r="H1337" t="s">
        <v>8221</v>
      </c>
      <c r="I1337">
        <v>3</v>
      </c>
    </row>
    <row r="1338" spans="2:9" x14ac:dyDescent="0.35">
      <c r="B1338" t="s">
        <v>8219</v>
      </c>
      <c r="C1338" s="23">
        <v>53</v>
      </c>
      <c r="H1338" t="s">
        <v>8221</v>
      </c>
      <c r="I1338">
        <v>3</v>
      </c>
    </row>
    <row r="1339" spans="2:9" x14ac:dyDescent="0.35">
      <c r="B1339" t="s">
        <v>8219</v>
      </c>
      <c r="C1339" s="23">
        <v>1251</v>
      </c>
      <c r="H1339" t="s">
        <v>8221</v>
      </c>
      <c r="I1339">
        <v>3</v>
      </c>
    </row>
    <row r="1340" spans="2:9" x14ac:dyDescent="0.35">
      <c r="B1340" t="s">
        <v>8219</v>
      </c>
      <c r="C1340" s="23">
        <v>465</v>
      </c>
      <c r="H1340" t="s">
        <v>8221</v>
      </c>
      <c r="I1340">
        <v>0</v>
      </c>
    </row>
    <row r="1341" spans="2:9" x14ac:dyDescent="0.35">
      <c r="B1341" t="s">
        <v>8219</v>
      </c>
      <c r="C1341" s="23">
        <v>74</v>
      </c>
      <c r="H1341" t="s">
        <v>8221</v>
      </c>
      <c r="I1341">
        <v>6</v>
      </c>
    </row>
    <row r="1342" spans="2:9" x14ac:dyDescent="0.35">
      <c r="B1342" t="s">
        <v>8219</v>
      </c>
      <c r="C1342" s="23">
        <v>62</v>
      </c>
      <c r="H1342" t="s">
        <v>8221</v>
      </c>
      <c r="I1342">
        <v>17</v>
      </c>
    </row>
    <row r="1343" spans="2:9" x14ac:dyDescent="0.35">
      <c r="B1343" t="s">
        <v>8219</v>
      </c>
      <c r="C1343" s="23">
        <v>3468</v>
      </c>
      <c r="H1343" t="s">
        <v>8221</v>
      </c>
      <c r="I1343">
        <v>40</v>
      </c>
    </row>
    <row r="1344" spans="2:9" x14ac:dyDescent="0.35">
      <c r="B1344" t="s">
        <v>8219</v>
      </c>
      <c r="C1344" s="23">
        <v>52</v>
      </c>
      <c r="H1344" t="s">
        <v>8221</v>
      </c>
      <c r="I1344">
        <v>3</v>
      </c>
    </row>
    <row r="1345" spans="2:9" x14ac:dyDescent="0.35">
      <c r="B1345" t="s">
        <v>8219</v>
      </c>
      <c r="C1345" s="23">
        <v>50</v>
      </c>
      <c r="H1345" t="s">
        <v>8221</v>
      </c>
      <c r="I1345">
        <v>1</v>
      </c>
    </row>
    <row r="1346" spans="2:9" x14ac:dyDescent="0.35">
      <c r="B1346" t="s">
        <v>8219</v>
      </c>
      <c r="C1346" s="23">
        <v>45</v>
      </c>
      <c r="H1346" t="s">
        <v>8221</v>
      </c>
      <c r="I1346">
        <v>2</v>
      </c>
    </row>
    <row r="1347" spans="2:9" x14ac:dyDescent="0.35">
      <c r="B1347" t="s">
        <v>8219</v>
      </c>
      <c r="C1347" s="23">
        <v>21</v>
      </c>
      <c r="H1347" t="s">
        <v>8221</v>
      </c>
      <c r="I1347">
        <v>7</v>
      </c>
    </row>
    <row r="1348" spans="2:9" x14ac:dyDescent="0.35">
      <c r="B1348" t="s">
        <v>8219</v>
      </c>
      <c r="C1348" s="23">
        <v>100</v>
      </c>
      <c r="H1348" t="s">
        <v>8221</v>
      </c>
      <c r="I1348">
        <v>14</v>
      </c>
    </row>
    <row r="1349" spans="2:9" x14ac:dyDescent="0.35">
      <c r="B1349" t="s">
        <v>8219</v>
      </c>
      <c r="C1349" s="23">
        <v>81</v>
      </c>
      <c r="H1349" t="s">
        <v>8221</v>
      </c>
      <c r="I1349">
        <v>0</v>
      </c>
    </row>
    <row r="1350" spans="2:9" x14ac:dyDescent="0.35">
      <c r="B1350" t="s">
        <v>8219</v>
      </c>
      <c r="C1350" s="23">
        <v>286</v>
      </c>
      <c r="H1350" t="s">
        <v>8221</v>
      </c>
      <c r="I1350">
        <v>0</v>
      </c>
    </row>
    <row r="1351" spans="2:9" x14ac:dyDescent="0.35">
      <c r="B1351" t="s">
        <v>8219</v>
      </c>
      <c r="C1351" s="23">
        <v>42</v>
      </c>
      <c r="H1351" t="s">
        <v>8221</v>
      </c>
      <c r="I1351">
        <v>1</v>
      </c>
    </row>
    <row r="1352" spans="2:9" x14ac:dyDescent="0.35">
      <c r="B1352" t="s">
        <v>8219</v>
      </c>
      <c r="C1352" s="23">
        <v>199</v>
      </c>
      <c r="H1352" t="s">
        <v>8221</v>
      </c>
      <c r="I1352">
        <v>12</v>
      </c>
    </row>
    <row r="1353" spans="2:9" x14ac:dyDescent="0.35">
      <c r="B1353" t="s">
        <v>8219</v>
      </c>
      <c r="C1353" s="23">
        <v>25</v>
      </c>
      <c r="H1353" t="s">
        <v>8221</v>
      </c>
      <c r="I1353">
        <v>12</v>
      </c>
    </row>
    <row r="1354" spans="2:9" x14ac:dyDescent="0.35">
      <c r="B1354" t="s">
        <v>8219</v>
      </c>
      <c r="C1354" s="23">
        <v>84</v>
      </c>
      <c r="H1354" t="s">
        <v>8221</v>
      </c>
      <c r="I1354">
        <v>23</v>
      </c>
    </row>
    <row r="1355" spans="2:9" x14ac:dyDescent="0.35">
      <c r="B1355" t="s">
        <v>8219</v>
      </c>
      <c r="C1355" s="23">
        <v>50</v>
      </c>
      <c r="H1355" t="s">
        <v>8221</v>
      </c>
      <c r="I1355">
        <v>0</v>
      </c>
    </row>
    <row r="1356" spans="2:9" x14ac:dyDescent="0.35">
      <c r="B1356" t="s">
        <v>8219</v>
      </c>
      <c r="C1356" s="23">
        <v>26</v>
      </c>
      <c r="H1356" t="s">
        <v>8221</v>
      </c>
      <c r="I1356">
        <v>10</v>
      </c>
    </row>
    <row r="1357" spans="2:9" x14ac:dyDescent="0.35">
      <c r="B1357" t="s">
        <v>8219</v>
      </c>
      <c r="C1357" s="23">
        <v>14</v>
      </c>
      <c r="H1357" t="s">
        <v>8221</v>
      </c>
      <c r="I1357">
        <v>5</v>
      </c>
    </row>
    <row r="1358" spans="2:9" x14ac:dyDescent="0.35">
      <c r="B1358" t="s">
        <v>8219</v>
      </c>
      <c r="C1358" s="23">
        <v>49</v>
      </c>
      <c r="H1358" t="s">
        <v>8221</v>
      </c>
      <c r="I1358">
        <v>1</v>
      </c>
    </row>
    <row r="1359" spans="2:9" x14ac:dyDescent="0.35">
      <c r="B1359" t="s">
        <v>8219</v>
      </c>
      <c r="C1359" s="23">
        <v>69</v>
      </c>
      <c r="H1359" t="s">
        <v>8221</v>
      </c>
      <c r="I1359">
        <v>2</v>
      </c>
    </row>
    <row r="1360" spans="2:9" x14ac:dyDescent="0.35">
      <c r="B1360" t="s">
        <v>8219</v>
      </c>
      <c r="C1360" s="23">
        <v>60</v>
      </c>
      <c r="H1360" t="s">
        <v>8221</v>
      </c>
      <c r="I1360">
        <v>2</v>
      </c>
    </row>
    <row r="1361" spans="2:9" x14ac:dyDescent="0.35">
      <c r="B1361" t="s">
        <v>8219</v>
      </c>
      <c r="C1361" s="23">
        <v>80</v>
      </c>
      <c r="H1361" t="s">
        <v>8221</v>
      </c>
      <c r="I1361">
        <v>0</v>
      </c>
    </row>
    <row r="1362" spans="2:9" x14ac:dyDescent="0.35">
      <c r="B1362" t="s">
        <v>8219</v>
      </c>
      <c r="C1362" s="23">
        <v>56</v>
      </c>
      <c r="H1362" t="s">
        <v>8221</v>
      </c>
      <c r="I1362">
        <v>13</v>
      </c>
    </row>
    <row r="1363" spans="2:9" x14ac:dyDescent="0.35">
      <c r="B1363" t="s">
        <v>8219</v>
      </c>
      <c r="C1363" s="23">
        <v>104</v>
      </c>
      <c r="H1363" t="s">
        <v>8221</v>
      </c>
      <c r="I1363">
        <v>0</v>
      </c>
    </row>
    <row r="1364" spans="2:9" x14ac:dyDescent="0.35">
      <c r="B1364" t="s">
        <v>8219</v>
      </c>
      <c r="C1364" s="23">
        <v>46</v>
      </c>
      <c r="H1364" t="s">
        <v>8221</v>
      </c>
      <c r="I1364">
        <v>1</v>
      </c>
    </row>
    <row r="1365" spans="2:9" x14ac:dyDescent="0.35">
      <c r="B1365" t="s">
        <v>8219</v>
      </c>
      <c r="C1365" s="23">
        <v>206</v>
      </c>
      <c r="H1365" t="s">
        <v>8221</v>
      </c>
      <c r="I1365">
        <v>5</v>
      </c>
    </row>
    <row r="1366" spans="2:9" x14ac:dyDescent="0.35">
      <c r="B1366" t="s">
        <v>8219</v>
      </c>
      <c r="C1366" s="23">
        <v>18</v>
      </c>
      <c r="H1366" t="s">
        <v>8221</v>
      </c>
      <c r="I1366">
        <v>2</v>
      </c>
    </row>
    <row r="1367" spans="2:9" x14ac:dyDescent="0.35">
      <c r="B1367" t="s">
        <v>8219</v>
      </c>
      <c r="C1367" s="23">
        <v>28</v>
      </c>
      <c r="H1367" t="s">
        <v>8221</v>
      </c>
      <c r="I1367">
        <v>0</v>
      </c>
    </row>
    <row r="1368" spans="2:9" x14ac:dyDescent="0.35">
      <c r="B1368" t="s">
        <v>8219</v>
      </c>
      <c r="C1368" s="23">
        <v>11</v>
      </c>
      <c r="H1368" t="s">
        <v>8221</v>
      </c>
      <c r="I1368">
        <v>32</v>
      </c>
    </row>
    <row r="1369" spans="2:9" x14ac:dyDescent="0.35">
      <c r="B1369" t="s">
        <v>8219</v>
      </c>
      <c r="C1369" s="23">
        <v>263</v>
      </c>
      <c r="H1369" t="s">
        <v>8221</v>
      </c>
      <c r="I1369">
        <v>1</v>
      </c>
    </row>
    <row r="1370" spans="2:9" x14ac:dyDescent="0.35">
      <c r="B1370" t="s">
        <v>8219</v>
      </c>
      <c r="C1370" s="23">
        <v>394</v>
      </c>
      <c r="H1370" t="s">
        <v>8221</v>
      </c>
      <c r="I1370">
        <v>1</v>
      </c>
    </row>
    <row r="1371" spans="2:9" x14ac:dyDescent="0.35">
      <c r="B1371" t="s">
        <v>8219</v>
      </c>
      <c r="C1371" s="23">
        <v>1049</v>
      </c>
      <c r="H1371" t="s">
        <v>8221</v>
      </c>
      <c r="I1371">
        <v>1</v>
      </c>
    </row>
    <row r="1372" spans="2:9" x14ac:dyDescent="0.35">
      <c r="B1372" t="s">
        <v>8219</v>
      </c>
      <c r="C1372" s="23">
        <v>308</v>
      </c>
      <c r="H1372" t="s">
        <v>8221</v>
      </c>
      <c r="I1372">
        <v>0</v>
      </c>
    </row>
    <row r="1373" spans="2:9" x14ac:dyDescent="0.35">
      <c r="B1373" t="s">
        <v>8219</v>
      </c>
      <c r="C1373" s="23">
        <v>1088</v>
      </c>
      <c r="H1373" t="s">
        <v>8221</v>
      </c>
      <c r="I1373">
        <v>0</v>
      </c>
    </row>
    <row r="1374" spans="2:9" x14ac:dyDescent="0.35">
      <c r="B1374" t="s">
        <v>8219</v>
      </c>
      <c r="C1374" s="23">
        <v>73</v>
      </c>
      <c r="H1374" t="s">
        <v>8221</v>
      </c>
      <c r="I1374">
        <v>8</v>
      </c>
    </row>
    <row r="1375" spans="2:9" x14ac:dyDescent="0.35">
      <c r="B1375" t="s">
        <v>8219</v>
      </c>
      <c r="C1375" s="23">
        <v>143</v>
      </c>
      <c r="H1375" t="s">
        <v>8221</v>
      </c>
      <c r="I1375">
        <v>0</v>
      </c>
    </row>
    <row r="1376" spans="2:9" x14ac:dyDescent="0.35">
      <c r="B1376" t="s">
        <v>8219</v>
      </c>
      <c r="C1376" s="23">
        <v>1420</v>
      </c>
      <c r="H1376" t="s">
        <v>8221</v>
      </c>
      <c r="I1376">
        <v>1</v>
      </c>
    </row>
    <row r="1377" spans="2:9" x14ac:dyDescent="0.35">
      <c r="B1377" t="s">
        <v>8219</v>
      </c>
      <c r="C1377" s="23">
        <v>305</v>
      </c>
      <c r="H1377" t="s">
        <v>8221</v>
      </c>
      <c r="I1377">
        <v>16</v>
      </c>
    </row>
    <row r="1378" spans="2:9" x14ac:dyDescent="0.35">
      <c r="B1378" t="s">
        <v>8219</v>
      </c>
      <c r="C1378" s="23">
        <v>551</v>
      </c>
      <c r="H1378" t="s">
        <v>8221</v>
      </c>
      <c r="I1378">
        <v>12</v>
      </c>
    </row>
    <row r="1379" spans="2:9" x14ac:dyDescent="0.35">
      <c r="B1379" t="s">
        <v>8219</v>
      </c>
      <c r="C1379" s="23">
        <v>187</v>
      </c>
      <c r="H1379" t="s">
        <v>8221</v>
      </c>
      <c r="I1379">
        <v>4</v>
      </c>
    </row>
    <row r="1380" spans="2:9" x14ac:dyDescent="0.35">
      <c r="B1380" t="s">
        <v>8219</v>
      </c>
      <c r="C1380" s="23">
        <v>325</v>
      </c>
      <c r="H1380" t="s">
        <v>8221</v>
      </c>
      <c r="I1380">
        <v>2</v>
      </c>
    </row>
    <row r="1381" spans="2:9" x14ac:dyDescent="0.35">
      <c r="B1381" t="s">
        <v>8219</v>
      </c>
      <c r="C1381" s="23">
        <v>148</v>
      </c>
      <c r="H1381" t="s">
        <v>8221</v>
      </c>
      <c r="I1381">
        <v>3</v>
      </c>
    </row>
    <row r="1382" spans="2:9" x14ac:dyDescent="0.35">
      <c r="B1382" t="s">
        <v>8219</v>
      </c>
      <c r="C1382" s="23">
        <v>69</v>
      </c>
      <c r="H1382" t="s">
        <v>8221</v>
      </c>
      <c r="I1382">
        <v>0</v>
      </c>
    </row>
    <row r="1383" spans="2:9" x14ac:dyDescent="0.35">
      <c r="B1383" t="s">
        <v>8219</v>
      </c>
      <c r="C1383" s="23">
        <v>173</v>
      </c>
      <c r="H1383" t="s">
        <v>8221</v>
      </c>
      <c r="I1383">
        <v>3</v>
      </c>
    </row>
    <row r="1384" spans="2:9" x14ac:dyDescent="0.35">
      <c r="B1384" t="s">
        <v>8219</v>
      </c>
      <c r="C1384" s="23">
        <v>269</v>
      </c>
      <c r="H1384" t="s">
        <v>8221</v>
      </c>
      <c r="I1384">
        <v>4</v>
      </c>
    </row>
    <row r="1385" spans="2:9" x14ac:dyDescent="0.35">
      <c r="B1385" t="s">
        <v>8219</v>
      </c>
      <c r="C1385" s="23">
        <v>185</v>
      </c>
      <c r="H1385" t="s">
        <v>8221</v>
      </c>
      <c r="I1385">
        <v>2</v>
      </c>
    </row>
    <row r="1386" spans="2:9" x14ac:dyDescent="0.35">
      <c r="B1386" t="s">
        <v>8219</v>
      </c>
      <c r="C1386" s="23">
        <v>176</v>
      </c>
      <c r="H1386" t="s">
        <v>8221</v>
      </c>
      <c r="I1386">
        <v>10</v>
      </c>
    </row>
    <row r="1387" spans="2:9" x14ac:dyDescent="0.35">
      <c r="B1387" t="s">
        <v>8219</v>
      </c>
      <c r="C1387" s="23">
        <v>1019</v>
      </c>
      <c r="H1387" t="s">
        <v>8221</v>
      </c>
      <c r="I1387">
        <v>11</v>
      </c>
    </row>
    <row r="1388" spans="2:9" x14ac:dyDescent="0.35">
      <c r="B1388" t="s">
        <v>8219</v>
      </c>
      <c r="C1388" s="23">
        <v>113</v>
      </c>
      <c r="H1388" t="s">
        <v>8221</v>
      </c>
      <c r="I1388">
        <v>6</v>
      </c>
    </row>
    <row r="1389" spans="2:9" x14ac:dyDescent="0.35">
      <c r="B1389" t="s">
        <v>8219</v>
      </c>
      <c r="C1389" s="23">
        <v>404</v>
      </c>
      <c r="H1389" t="s">
        <v>8221</v>
      </c>
      <c r="I1389">
        <v>2</v>
      </c>
    </row>
    <row r="1390" spans="2:9" x14ac:dyDescent="0.35">
      <c r="B1390" t="s">
        <v>8219</v>
      </c>
      <c r="C1390" s="23">
        <v>707</v>
      </c>
      <c r="H1390" t="s">
        <v>8221</v>
      </c>
      <c r="I1390">
        <v>6</v>
      </c>
    </row>
    <row r="1391" spans="2:9" x14ac:dyDescent="0.35">
      <c r="B1391" t="s">
        <v>8219</v>
      </c>
      <c r="C1391" s="23">
        <v>392</v>
      </c>
      <c r="H1391" t="s">
        <v>8221</v>
      </c>
      <c r="I1391">
        <v>8</v>
      </c>
    </row>
    <row r="1392" spans="2:9" x14ac:dyDescent="0.35">
      <c r="B1392" t="s">
        <v>8219</v>
      </c>
      <c r="C1392" s="23">
        <v>23</v>
      </c>
      <c r="H1392" t="s">
        <v>8221</v>
      </c>
      <c r="I1392">
        <v>37</v>
      </c>
    </row>
    <row r="1393" spans="2:9" x14ac:dyDescent="0.35">
      <c r="B1393" t="s">
        <v>8219</v>
      </c>
      <c r="C1393" s="23">
        <v>682</v>
      </c>
      <c r="H1393" t="s">
        <v>8221</v>
      </c>
      <c r="I1393">
        <v>11</v>
      </c>
    </row>
    <row r="1394" spans="2:9" x14ac:dyDescent="0.35">
      <c r="B1394" t="s">
        <v>8219</v>
      </c>
      <c r="C1394" s="23">
        <v>37</v>
      </c>
      <c r="H1394" t="s">
        <v>8221</v>
      </c>
      <c r="I1394">
        <v>0</v>
      </c>
    </row>
    <row r="1395" spans="2:9" x14ac:dyDescent="0.35">
      <c r="B1395" t="s">
        <v>8219</v>
      </c>
      <c r="C1395" s="23">
        <v>146</v>
      </c>
      <c r="H1395" t="s">
        <v>8221</v>
      </c>
      <c r="I1395">
        <v>10</v>
      </c>
    </row>
    <row r="1396" spans="2:9" x14ac:dyDescent="0.35">
      <c r="B1396" t="s">
        <v>8219</v>
      </c>
      <c r="C1396" s="23">
        <v>119</v>
      </c>
      <c r="H1396" t="s">
        <v>8221</v>
      </c>
      <c r="I1396">
        <v>6</v>
      </c>
    </row>
    <row r="1397" spans="2:9" x14ac:dyDescent="0.35">
      <c r="B1397" t="s">
        <v>8219</v>
      </c>
      <c r="C1397" s="23">
        <v>163</v>
      </c>
      <c r="H1397" t="s">
        <v>8221</v>
      </c>
      <c r="I1397">
        <v>8</v>
      </c>
    </row>
    <row r="1398" spans="2:9" x14ac:dyDescent="0.35">
      <c r="B1398" t="s">
        <v>8219</v>
      </c>
      <c r="C1398" s="23">
        <v>339</v>
      </c>
      <c r="H1398" t="s">
        <v>8221</v>
      </c>
      <c r="I1398">
        <v>6</v>
      </c>
    </row>
    <row r="1399" spans="2:9" x14ac:dyDescent="0.35">
      <c r="B1399" t="s">
        <v>8219</v>
      </c>
      <c r="C1399" s="23">
        <v>58</v>
      </c>
      <c r="H1399" t="s">
        <v>8221</v>
      </c>
      <c r="I1399">
        <v>7</v>
      </c>
    </row>
    <row r="1400" spans="2:9" x14ac:dyDescent="0.35">
      <c r="B1400" t="s">
        <v>8219</v>
      </c>
      <c r="C1400" s="23">
        <v>456</v>
      </c>
      <c r="H1400" t="s">
        <v>8221</v>
      </c>
      <c r="I1400">
        <v>7</v>
      </c>
    </row>
    <row r="1401" spans="2:9" x14ac:dyDescent="0.35">
      <c r="B1401" t="s">
        <v>8219</v>
      </c>
      <c r="C1401" s="23">
        <v>15</v>
      </c>
      <c r="H1401" t="s">
        <v>8221</v>
      </c>
      <c r="I1401">
        <v>5</v>
      </c>
    </row>
    <row r="1402" spans="2:9" x14ac:dyDescent="0.35">
      <c r="B1402" t="s">
        <v>8219</v>
      </c>
      <c r="C1402" s="23">
        <v>191</v>
      </c>
      <c r="H1402" t="s">
        <v>8221</v>
      </c>
      <c r="I1402">
        <v>46</v>
      </c>
    </row>
    <row r="1403" spans="2:9" x14ac:dyDescent="0.35">
      <c r="B1403" t="s">
        <v>8219</v>
      </c>
      <c r="C1403" s="23">
        <v>17</v>
      </c>
      <c r="H1403" t="s">
        <v>8221</v>
      </c>
      <c r="I1403">
        <v>10</v>
      </c>
    </row>
    <row r="1404" spans="2:9" x14ac:dyDescent="0.35">
      <c r="B1404" t="s">
        <v>8219</v>
      </c>
      <c r="C1404" s="23">
        <v>28</v>
      </c>
      <c r="H1404" t="s">
        <v>8221</v>
      </c>
      <c r="I1404">
        <v>19</v>
      </c>
    </row>
    <row r="1405" spans="2:9" x14ac:dyDescent="0.35">
      <c r="B1405" t="s">
        <v>8219</v>
      </c>
      <c r="C1405" s="23">
        <v>18</v>
      </c>
      <c r="H1405" t="s">
        <v>8221</v>
      </c>
      <c r="I1405">
        <v>13</v>
      </c>
    </row>
    <row r="1406" spans="2:9" x14ac:dyDescent="0.35">
      <c r="B1406" t="s">
        <v>8219</v>
      </c>
      <c r="C1406" s="23">
        <v>61</v>
      </c>
      <c r="H1406" t="s">
        <v>8221</v>
      </c>
      <c r="I1406">
        <v>13</v>
      </c>
    </row>
    <row r="1407" spans="2:9" x14ac:dyDescent="0.35">
      <c r="B1407" t="s">
        <v>8219</v>
      </c>
      <c r="C1407" s="23">
        <v>108</v>
      </c>
      <c r="H1407" t="s">
        <v>8221</v>
      </c>
      <c r="I1407">
        <v>4</v>
      </c>
    </row>
    <row r="1408" spans="2:9" x14ac:dyDescent="0.35">
      <c r="B1408" t="s">
        <v>8219</v>
      </c>
      <c r="C1408" s="23">
        <v>142</v>
      </c>
      <c r="H1408" t="s">
        <v>8221</v>
      </c>
      <c r="I1408">
        <v>0</v>
      </c>
    </row>
    <row r="1409" spans="2:9" x14ac:dyDescent="0.35">
      <c r="B1409" t="s">
        <v>8219</v>
      </c>
      <c r="C1409" s="23">
        <v>74</v>
      </c>
      <c r="H1409" t="s">
        <v>8221</v>
      </c>
      <c r="I1409">
        <v>3</v>
      </c>
    </row>
    <row r="1410" spans="2:9" x14ac:dyDescent="0.35">
      <c r="B1410" t="s">
        <v>8219</v>
      </c>
      <c r="C1410" s="23">
        <v>38</v>
      </c>
      <c r="H1410" t="s">
        <v>8221</v>
      </c>
      <c r="I1410">
        <v>1</v>
      </c>
    </row>
    <row r="1411" spans="2:9" x14ac:dyDescent="0.35">
      <c r="B1411" t="s">
        <v>8219</v>
      </c>
      <c r="C1411" s="23">
        <v>20</v>
      </c>
      <c r="H1411" t="s">
        <v>8221</v>
      </c>
      <c r="I1411">
        <v>9</v>
      </c>
    </row>
    <row r="1412" spans="2:9" x14ac:dyDescent="0.35">
      <c r="B1412" t="s">
        <v>8219</v>
      </c>
      <c r="C1412" s="23">
        <v>24</v>
      </c>
      <c r="H1412" t="s">
        <v>8221</v>
      </c>
      <c r="I1412">
        <v>1</v>
      </c>
    </row>
    <row r="1413" spans="2:9" x14ac:dyDescent="0.35">
      <c r="B1413" t="s">
        <v>8219</v>
      </c>
      <c r="C1413" s="23">
        <v>66</v>
      </c>
      <c r="H1413" t="s">
        <v>8221</v>
      </c>
      <c r="I1413">
        <v>1</v>
      </c>
    </row>
    <row r="1414" spans="2:9" x14ac:dyDescent="0.35">
      <c r="B1414" t="s">
        <v>8219</v>
      </c>
      <c r="C1414" s="23">
        <v>28</v>
      </c>
      <c r="H1414" t="s">
        <v>8221</v>
      </c>
      <c r="I1414">
        <v>4</v>
      </c>
    </row>
    <row r="1415" spans="2:9" x14ac:dyDescent="0.35">
      <c r="B1415" t="s">
        <v>8219</v>
      </c>
      <c r="C1415" s="23">
        <v>24</v>
      </c>
      <c r="H1415" t="s">
        <v>8221</v>
      </c>
      <c r="I1415">
        <v>17</v>
      </c>
    </row>
    <row r="1416" spans="2:9" x14ac:dyDescent="0.35">
      <c r="B1416" t="s">
        <v>8219</v>
      </c>
      <c r="C1416" s="23">
        <v>73</v>
      </c>
      <c r="H1416" t="s">
        <v>8221</v>
      </c>
      <c r="I1416">
        <v>0</v>
      </c>
    </row>
    <row r="1417" spans="2:9" x14ac:dyDescent="0.35">
      <c r="B1417" t="s">
        <v>8219</v>
      </c>
      <c r="C1417" s="23">
        <v>3</v>
      </c>
      <c r="H1417" t="s">
        <v>8221</v>
      </c>
      <c r="I1417">
        <v>12</v>
      </c>
    </row>
    <row r="1418" spans="2:9" x14ac:dyDescent="0.35">
      <c r="B1418" t="s">
        <v>8219</v>
      </c>
      <c r="C1418" s="23">
        <v>20</v>
      </c>
      <c r="H1418" t="s">
        <v>8221</v>
      </c>
      <c r="I1418">
        <v>14</v>
      </c>
    </row>
    <row r="1419" spans="2:9" x14ac:dyDescent="0.35">
      <c r="B1419" t="s">
        <v>8219</v>
      </c>
      <c r="C1419" s="23">
        <v>21</v>
      </c>
      <c r="H1419" t="s">
        <v>8221</v>
      </c>
      <c r="I1419">
        <v>1</v>
      </c>
    </row>
    <row r="1420" spans="2:9" x14ac:dyDescent="0.35">
      <c r="B1420" t="s">
        <v>8219</v>
      </c>
      <c r="C1420" s="23">
        <v>94</v>
      </c>
      <c r="H1420" t="s">
        <v>8221</v>
      </c>
      <c r="I1420">
        <v>14</v>
      </c>
    </row>
    <row r="1421" spans="2:9" x14ac:dyDescent="0.35">
      <c r="B1421" t="s">
        <v>8219</v>
      </c>
      <c r="C1421" s="23">
        <v>139</v>
      </c>
      <c r="H1421" t="s">
        <v>8221</v>
      </c>
      <c r="I1421">
        <v>4</v>
      </c>
    </row>
    <row r="1422" spans="2:9" x14ac:dyDescent="0.35">
      <c r="B1422" t="s">
        <v>8219</v>
      </c>
      <c r="C1422" s="23">
        <v>130</v>
      </c>
      <c r="H1422" t="s">
        <v>8221</v>
      </c>
      <c r="I1422">
        <v>2</v>
      </c>
    </row>
    <row r="1423" spans="2:9" x14ac:dyDescent="0.35">
      <c r="B1423" t="s">
        <v>8219</v>
      </c>
      <c r="C1423" s="23">
        <v>31</v>
      </c>
      <c r="H1423" t="s">
        <v>8221</v>
      </c>
      <c r="I1423">
        <v>1</v>
      </c>
    </row>
    <row r="1424" spans="2:9" x14ac:dyDescent="0.35">
      <c r="B1424" t="s">
        <v>8219</v>
      </c>
      <c r="C1424" s="23">
        <v>13</v>
      </c>
      <c r="H1424" t="s">
        <v>8221</v>
      </c>
      <c r="I1424">
        <v>2</v>
      </c>
    </row>
    <row r="1425" spans="2:9" x14ac:dyDescent="0.35">
      <c r="B1425" t="s">
        <v>8219</v>
      </c>
      <c r="C1425" s="23">
        <v>90</v>
      </c>
      <c r="H1425" t="s">
        <v>8221</v>
      </c>
      <c r="I1425">
        <v>1</v>
      </c>
    </row>
    <row r="1426" spans="2:9" x14ac:dyDescent="0.35">
      <c r="B1426" t="s">
        <v>8219</v>
      </c>
      <c r="C1426" s="23">
        <v>141</v>
      </c>
      <c r="H1426" t="s">
        <v>8221</v>
      </c>
      <c r="I1426">
        <v>1</v>
      </c>
    </row>
    <row r="1427" spans="2:9" x14ac:dyDescent="0.35">
      <c r="B1427" t="s">
        <v>8219</v>
      </c>
      <c r="C1427" s="23">
        <v>23</v>
      </c>
      <c r="H1427" t="s">
        <v>8221</v>
      </c>
      <c r="I1427">
        <v>4</v>
      </c>
    </row>
    <row r="1428" spans="2:9" x14ac:dyDescent="0.35">
      <c r="B1428" t="s">
        <v>8219</v>
      </c>
      <c r="C1428" s="23">
        <v>18</v>
      </c>
      <c r="H1428" t="s">
        <v>8221</v>
      </c>
      <c r="I1428">
        <v>3</v>
      </c>
    </row>
    <row r="1429" spans="2:9" x14ac:dyDescent="0.35">
      <c r="B1429" t="s">
        <v>8219</v>
      </c>
      <c r="C1429" s="23">
        <v>76</v>
      </c>
      <c r="H1429" t="s">
        <v>8221</v>
      </c>
      <c r="I1429">
        <v>38</v>
      </c>
    </row>
    <row r="1430" spans="2:9" x14ac:dyDescent="0.35">
      <c r="B1430" t="s">
        <v>8219</v>
      </c>
      <c r="C1430" s="23">
        <v>93</v>
      </c>
      <c r="H1430" t="s">
        <v>8221</v>
      </c>
      <c r="I1430">
        <v>4</v>
      </c>
    </row>
    <row r="1431" spans="2:9" x14ac:dyDescent="0.35">
      <c r="B1431" t="s">
        <v>8219</v>
      </c>
      <c r="C1431" s="23">
        <v>69</v>
      </c>
      <c r="H1431" t="s">
        <v>8221</v>
      </c>
      <c r="I1431">
        <v>0</v>
      </c>
    </row>
    <row r="1432" spans="2:9" x14ac:dyDescent="0.35">
      <c r="B1432" t="s">
        <v>8219</v>
      </c>
      <c r="C1432" s="23">
        <v>21</v>
      </c>
      <c r="H1432" t="s">
        <v>8221</v>
      </c>
      <c r="I1432">
        <v>2</v>
      </c>
    </row>
    <row r="1433" spans="2:9" x14ac:dyDescent="0.35">
      <c r="B1433" t="s">
        <v>8219</v>
      </c>
      <c r="C1433" s="23">
        <v>57</v>
      </c>
      <c r="H1433" t="s">
        <v>8221</v>
      </c>
      <c r="I1433">
        <v>0</v>
      </c>
    </row>
    <row r="1434" spans="2:9" x14ac:dyDescent="0.35">
      <c r="B1434" t="s">
        <v>8219</v>
      </c>
      <c r="C1434" s="23">
        <v>108</v>
      </c>
      <c r="H1434" t="s">
        <v>8221</v>
      </c>
      <c r="I1434">
        <v>1</v>
      </c>
    </row>
    <row r="1435" spans="2:9" x14ac:dyDescent="0.35">
      <c r="B1435" t="s">
        <v>8219</v>
      </c>
      <c r="C1435" s="23">
        <v>83</v>
      </c>
      <c r="H1435" t="s">
        <v>8221</v>
      </c>
      <c r="I1435">
        <v>7</v>
      </c>
    </row>
    <row r="1436" spans="2:9" x14ac:dyDescent="0.35">
      <c r="B1436" t="s">
        <v>8219</v>
      </c>
      <c r="C1436" s="23">
        <v>96</v>
      </c>
      <c r="H1436" t="s">
        <v>8221</v>
      </c>
      <c r="I1436">
        <v>2</v>
      </c>
    </row>
    <row r="1437" spans="2:9" x14ac:dyDescent="0.35">
      <c r="B1437" t="s">
        <v>8219</v>
      </c>
      <c r="C1437" s="23">
        <v>64</v>
      </c>
      <c r="H1437" t="s">
        <v>8221</v>
      </c>
      <c r="I1437">
        <v>4</v>
      </c>
    </row>
    <row r="1438" spans="2:9" x14ac:dyDescent="0.35">
      <c r="B1438" t="s">
        <v>8219</v>
      </c>
      <c r="C1438" s="23">
        <v>14</v>
      </c>
      <c r="H1438" t="s">
        <v>8221</v>
      </c>
      <c r="I1438">
        <v>4</v>
      </c>
    </row>
    <row r="1439" spans="2:9" x14ac:dyDescent="0.35">
      <c r="B1439" t="s">
        <v>8219</v>
      </c>
      <c r="C1439" s="23">
        <v>169</v>
      </c>
      <c r="H1439" t="s">
        <v>8221</v>
      </c>
      <c r="I1439">
        <v>3</v>
      </c>
    </row>
    <row r="1440" spans="2:9" x14ac:dyDescent="0.35">
      <c r="B1440" t="s">
        <v>8219</v>
      </c>
      <c r="C1440" s="23">
        <v>33</v>
      </c>
      <c r="H1440" t="s">
        <v>8221</v>
      </c>
      <c r="I1440">
        <v>2</v>
      </c>
    </row>
    <row r="1441" spans="2:9" x14ac:dyDescent="0.35">
      <c r="B1441" t="s">
        <v>8219</v>
      </c>
      <c r="C1441" s="23">
        <v>102</v>
      </c>
      <c r="H1441" t="s">
        <v>8221</v>
      </c>
      <c r="I1441">
        <v>197</v>
      </c>
    </row>
    <row r="1442" spans="2:9" x14ac:dyDescent="0.35">
      <c r="B1442" t="s">
        <v>8219</v>
      </c>
      <c r="C1442" s="23">
        <v>104</v>
      </c>
      <c r="H1442" t="s">
        <v>8221</v>
      </c>
      <c r="I1442">
        <v>0</v>
      </c>
    </row>
    <row r="1443" spans="2:9" x14ac:dyDescent="0.35">
      <c r="B1443" t="s">
        <v>8219</v>
      </c>
      <c r="C1443" s="23">
        <v>20</v>
      </c>
      <c r="H1443" t="s">
        <v>8221</v>
      </c>
      <c r="I1443">
        <v>1</v>
      </c>
    </row>
    <row r="1444" spans="2:9" x14ac:dyDescent="0.35">
      <c r="B1444" t="s">
        <v>8219</v>
      </c>
      <c r="C1444" s="23">
        <v>35</v>
      </c>
      <c r="H1444" t="s">
        <v>8221</v>
      </c>
      <c r="I1444">
        <v>4</v>
      </c>
    </row>
    <row r="1445" spans="2:9" x14ac:dyDescent="0.35">
      <c r="B1445" t="s">
        <v>8219</v>
      </c>
      <c r="C1445" s="23">
        <v>94</v>
      </c>
      <c r="H1445" t="s">
        <v>8221</v>
      </c>
      <c r="I1445">
        <v>0</v>
      </c>
    </row>
    <row r="1446" spans="2:9" x14ac:dyDescent="0.35">
      <c r="B1446" t="s">
        <v>8219</v>
      </c>
      <c r="C1446" s="23">
        <v>14</v>
      </c>
      <c r="H1446" t="s">
        <v>8221</v>
      </c>
      <c r="I1446">
        <v>7</v>
      </c>
    </row>
    <row r="1447" spans="2:9" x14ac:dyDescent="0.35">
      <c r="B1447" t="s">
        <v>8219</v>
      </c>
      <c r="C1447" s="23">
        <v>15</v>
      </c>
      <c r="H1447" t="s">
        <v>8221</v>
      </c>
      <c r="I1447">
        <v>11</v>
      </c>
    </row>
    <row r="1448" spans="2:9" x14ac:dyDescent="0.35">
      <c r="B1448" t="s">
        <v>8219</v>
      </c>
      <c r="C1448" s="23">
        <v>51</v>
      </c>
      <c r="H1448" t="s">
        <v>8221</v>
      </c>
      <c r="I1448">
        <v>0</v>
      </c>
    </row>
    <row r="1449" spans="2:9" x14ac:dyDescent="0.35">
      <c r="B1449" t="s">
        <v>8219</v>
      </c>
      <c r="C1449" s="23">
        <v>19</v>
      </c>
      <c r="H1449" t="s">
        <v>8221</v>
      </c>
      <c r="I1449">
        <v>6</v>
      </c>
    </row>
    <row r="1450" spans="2:9" x14ac:dyDescent="0.35">
      <c r="B1450" t="s">
        <v>8219</v>
      </c>
      <c r="C1450" s="23">
        <v>23</v>
      </c>
      <c r="H1450" t="s">
        <v>8221</v>
      </c>
      <c r="I1450">
        <v>0</v>
      </c>
    </row>
    <row r="1451" spans="2:9" x14ac:dyDescent="0.35">
      <c r="B1451" t="s">
        <v>8219</v>
      </c>
      <c r="C1451" s="23">
        <v>97</v>
      </c>
      <c r="H1451" t="s">
        <v>8221</v>
      </c>
      <c r="I1451">
        <v>7</v>
      </c>
    </row>
    <row r="1452" spans="2:9" x14ac:dyDescent="0.35">
      <c r="B1452" t="s">
        <v>8219</v>
      </c>
      <c r="C1452" s="23">
        <v>76</v>
      </c>
      <c r="H1452" t="s">
        <v>8221</v>
      </c>
      <c r="I1452">
        <v>94</v>
      </c>
    </row>
    <row r="1453" spans="2:9" x14ac:dyDescent="0.35">
      <c r="B1453" t="s">
        <v>8219</v>
      </c>
      <c r="C1453" s="23">
        <v>11</v>
      </c>
      <c r="H1453" t="s">
        <v>8221</v>
      </c>
      <c r="I1453">
        <v>2</v>
      </c>
    </row>
    <row r="1454" spans="2:9" x14ac:dyDescent="0.35">
      <c r="B1454" t="s">
        <v>8219</v>
      </c>
      <c r="C1454" s="23">
        <v>52</v>
      </c>
      <c r="H1454" t="s">
        <v>8221</v>
      </c>
      <c r="I1454">
        <v>25</v>
      </c>
    </row>
    <row r="1455" spans="2:9" x14ac:dyDescent="0.35">
      <c r="B1455" t="s">
        <v>8219</v>
      </c>
      <c r="C1455" s="23">
        <v>95</v>
      </c>
      <c r="H1455" t="s">
        <v>8221</v>
      </c>
      <c r="I1455">
        <v>17</v>
      </c>
    </row>
    <row r="1456" spans="2:9" x14ac:dyDescent="0.35">
      <c r="B1456" t="s">
        <v>8219</v>
      </c>
      <c r="C1456" s="23">
        <v>35</v>
      </c>
      <c r="H1456" t="s">
        <v>8221</v>
      </c>
      <c r="I1456">
        <v>2</v>
      </c>
    </row>
    <row r="1457" spans="2:9" x14ac:dyDescent="0.35">
      <c r="B1457" t="s">
        <v>8219</v>
      </c>
      <c r="C1457" s="23">
        <v>21</v>
      </c>
      <c r="H1457" t="s">
        <v>8221</v>
      </c>
      <c r="I1457">
        <v>4</v>
      </c>
    </row>
    <row r="1458" spans="2:9" x14ac:dyDescent="0.35">
      <c r="B1458" t="s">
        <v>8219</v>
      </c>
      <c r="C1458" s="23">
        <v>93</v>
      </c>
      <c r="H1458" t="s">
        <v>8221</v>
      </c>
      <c r="I1458">
        <v>5</v>
      </c>
    </row>
    <row r="1459" spans="2:9" x14ac:dyDescent="0.35">
      <c r="B1459" t="s">
        <v>8219</v>
      </c>
      <c r="C1459" s="23">
        <v>11</v>
      </c>
      <c r="H1459" t="s">
        <v>8221</v>
      </c>
      <c r="I1459">
        <v>2</v>
      </c>
    </row>
    <row r="1460" spans="2:9" x14ac:dyDescent="0.35">
      <c r="B1460" t="s">
        <v>8219</v>
      </c>
      <c r="C1460" s="23">
        <v>21</v>
      </c>
      <c r="H1460" t="s">
        <v>8221</v>
      </c>
      <c r="I1460">
        <v>2</v>
      </c>
    </row>
    <row r="1461" spans="2:9" x14ac:dyDescent="0.35">
      <c r="B1461" t="s">
        <v>8219</v>
      </c>
      <c r="C1461" s="23">
        <v>54</v>
      </c>
      <c r="H1461" t="s">
        <v>8221</v>
      </c>
      <c r="I1461">
        <v>3</v>
      </c>
    </row>
    <row r="1462" spans="2:9" x14ac:dyDescent="0.35">
      <c r="B1462" t="s">
        <v>8219</v>
      </c>
      <c r="C1462" s="23">
        <v>31</v>
      </c>
      <c r="H1462" t="s">
        <v>8221</v>
      </c>
      <c r="I1462">
        <v>0</v>
      </c>
    </row>
    <row r="1463" spans="2:9" x14ac:dyDescent="0.35">
      <c r="B1463" t="s">
        <v>8219</v>
      </c>
      <c r="C1463" s="23">
        <v>132</v>
      </c>
      <c r="H1463" t="s">
        <v>8221</v>
      </c>
      <c r="I1463">
        <v>4</v>
      </c>
    </row>
    <row r="1464" spans="2:9" x14ac:dyDescent="0.35">
      <c r="B1464" t="s">
        <v>8219</v>
      </c>
      <c r="C1464" s="23">
        <v>3</v>
      </c>
      <c r="H1464" t="s">
        <v>8221</v>
      </c>
      <c r="I1464">
        <v>1</v>
      </c>
    </row>
    <row r="1465" spans="2:9" x14ac:dyDescent="0.35">
      <c r="B1465" t="s">
        <v>8219</v>
      </c>
      <c r="C1465" s="23">
        <v>6</v>
      </c>
      <c r="H1465" t="s">
        <v>8221</v>
      </c>
      <c r="I1465">
        <v>12</v>
      </c>
    </row>
    <row r="1466" spans="2:9" x14ac:dyDescent="0.35">
      <c r="B1466" t="s">
        <v>8219</v>
      </c>
      <c r="C1466" s="23">
        <v>10</v>
      </c>
      <c r="H1466" t="s">
        <v>8221</v>
      </c>
      <c r="I1466">
        <v>4</v>
      </c>
    </row>
    <row r="1467" spans="2:9" x14ac:dyDescent="0.35">
      <c r="B1467" t="s">
        <v>8219</v>
      </c>
      <c r="C1467" s="23">
        <v>147</v>
      </c>
      <c r="H1467" t="s">
        <v>8221</v>
      </c>
      <c r="I1467">
        <v>91</v>
      </c>
    </row>
    <row r="1468" spans="2:9" x14ac:dyDescent="0.35">
      <c r="B1468" t="s">
        <v>8219</v>
      </c>
      <c r="C1468" s="23">
        <v>199</v>
      </c>
      <c r="H1468" t="s">
        <v>8221</v>
      </c>
      <c r="I1468">
        <v>1</v>
      </c>
    </row>
    <row r="1469" spans="2:9" x14ac:dyDescent="0.35">
      <c r="B1469" t="s">
        <v>8219</v>
      </c>
      <c r="C1469" s="23">
        <v>50</v>
      </c>
      <c r="H1469" t="s">
        <v>8221</v>
      </c>
      <c r="I1469">
        <v>1</v>
      </c>
    </row>
    <row r="1470" spans="2:9" x14ac:dyDescent="0.35">
      <c r="B1470" t="s">
        <v>8219</v>
      </c>
      <c r="C1470" s="23">
        <v>21</v>
      </c>
      <c r="H1470" t="s">
        <v>8221</v>
      </c>
      <c r="I1470">
        <v>0</v>
      </c>
    </row>
    <row r="1471" spans="2:9" x14ac:dyDescent="0.35">
      <c r="B1471" t="s">
        <v>8219</v>
      </c>
      <c r="C1471" s="23">
        <v>24</v>
      </c>
      <c r="H1471" t="s">
        <v>8221</v>
      </c>
      <c r="I1471">
        <v>13</v>
      </c>
    </row>
    <row r="1472" spans="2:9" x14ac:dyDescent="0.35">
      <c r="B1472" t="s">
        <v>8219</v>
      </c>
      <c r="C1472" s="23">
        <v>32</v>
      </c>
      <c r="H1472" t="s">
        <v>8221</v>
      </c>
      <c r="I1472">
        <v>2</v>
      </c>
    </row>
    <row r="1473" spans="2:9" x14ac:dyDescent="0.35">
      <c r="B1473" t="s">
        <v>8219</v>
      </c>
      <c r="C1473" s="23">
        <v>62</v>
      </c>
      <c r="H1473" t="s">
        <v>8221</v>
      </c>
      <c r="I1473">
        <v>0</v>
      </c>
    </row>
    <row r="1474" spans="2:9" x14ac:dyDescent="0.35">
      <c r="B1474" t="s">
        <v>8219</v>
      </c>
      <c r="C1474" s="23">
        <v>9</v>
      </c>
      <c r="H1474" t="s">
        <v>8221</v>
      </c>
      <c r="I1474">
        <v>21</v>
      </c>
    </row>
    <row r="1475" spans="2:9" x14ac:dyDescent="0.35">
      <c r="B1475" t="s">
        <v>8219</v>
      </c>
      <c r="C1475" s="23">
        <v>38</v>
      </c>
      <c r="H1475" t="s">
        <v>8221</v>
      </c>
      <c r="I1475">
        <v>9</v>
      </c>
    </row>
    <row r="1476" spans="2:9" x14ac:dyDescent="0.35">
      <c r="B1476" t="s">
        <v>8219</v>
      </c>
      <c r="C1476" s="23">
        <v>54</v>
      </c>
      <c r="H1476" t="s">
        <v>8221</v>
      </c>
      <c r="I1476">
        <v>6</v>
      </c>
    </row>
    <row r="1477" spans="2:9" x14ac:dyDescent="0.35">
      <c r="B1477" t="s">
        <v>8219</v>
      </c>
      <c r="C1477" s="23">
        <v>37</v>
      </c>
      <c r="H1477" t="s">
        <v>8221</v>
      </c>
      <c r="I1477">
        <v>4</v>
      </c>
    </row>
    <row r="1478" spans="2:9" x14ac:dyDescent="0.35">
      <c r="B1478" t="s">
        <v>8219</v>
      </c>
      <c r="C1478" s="23">
        <v>39</v>
      </c>
      <c r="H1478" t="s">
        <v>8221</v>
      </c>
      <c r="I1478">
        <v>7</v>
      </c>
    </row>
    <row r="1479" spans="2:9" x14ac:dyDescent="0.35">
      <c r="B1479" t="s">
        <v>8219</v>
      </c>
      <c r="C1479" s="23">
        <v>34</v>
      </c>
      <c r="H1479" t="s">
        <v>8221</v>
      </c>
      <c r="I1479">
        <v>5</v>
      </c>
    </row>
    <row r="1480" spans="2:9" x14ac:dyDescent="0.35">
      <c r="B1480" t="s">
        <v>8219</v>
      </c>
      <c r="C1480" s="23">
        <v>55</v>
      </c>
      <c r="H1480" t="s">
        <v>8221</v>
      </c>
      <c r="I1480">
        <v>0</v>
      </c>
    </row>
    <row r="1481" spans="2:9" x14ac:dyDescent="0.35">
      <c r="B1481" t="s">
        <v>8219</v>
      </c>
      <c r="C1481" s="23">
        <v>32</v>
      </c>
      <c r="H1481" t="s">
        <v>8221</v>
      </c>
      <c r="I1481">
        <v>3</v>
      </c>
    </row>
    <row r="1482" spans="2:9" x14ac:dyDescent="0.35">
      <c r="B1482" t="s">
        <v>8219</v>
      </c>
      <c r="C1482" s="23">
        <v>25</v>
      </c>
      <c r="H1482" t="s">
        <v>8221</v>
      </c>
      <c r="I1482">
        <v>9</v>
      </c>
    </row>
    <row r="1483" spans="2:9" x14ac:dyDescent="0.35">
      <c r="B1483" t="s">
        <v>8219</v>
      </c>
      <c r="C1483" s="23">
        <v>33</v>
      </c>
      <c r="H1483" t="s">
        <v>8221</v>
      </c>
      <c r="I1483">
        <v>6</v>
      </c>
    </row>
    <row r="1484" spans="2:9" x14ac:dyDescent="0.35">
      <c r="B1484" t="s">
        <v>8219</v>
      </c>
      <c r="C1484" s="23">
        <v>108</v>
      </c>
      <c r="H1484" t="s">
        <v>8221</v>
      </c>
      <c r="I1484">
        <v>4</v>
      </c>
    </row>
    <row r="1485" spans="2:9" x14ac:dyDescent="0.35">
      <c r="B1485" t="s">
        <v>8219</v>
      </c>
      <c r="C1485" s="23">
        <v>20</v>
      </c>
      <c r="H1485" t="s">
        <v>8221</v>
      </c>
      <c r="I1485">
        <v>1</v>
      </c>
    </row>
    <row r="1486" spans="2:9" x14ac:dyDescent="0.35">
      <c r="B1486" t="s">
        <v>8219</v>
      </c>
      <c r="C1486" s="23">
        <v>98</v>
      </c>
      <c r="H1486" t="s">
        <v>8221</v>
      </c>
      <c r="I1486">
        <v>17</v>
      </c>
    </row>
    <row r="1487" spans="2:9" x14ac:dyDescent="0.35">
      <c r="B1487" t="s">
        <v>8219</v>
      </c>
      <c r="C1487" s="23">
        <v>196</v>
      </c>
      <c r="H1487" t="s">
        <v>8221</v>
      </c>
      <c r="I1487">
        <v>1</v>
      </c>
    </row>
    <row r="1488" spans="2:9" x14ac:dyDescent="0.35">
      <c r="B1488" t="s">
        <v>8219</v>
      </c>
      <c r="C1488" s="23">
        <v>39</v>
      </c>
      <c r="H1488" t="s">
        <v>8221</v>
      </c>
      <c r="I1488">
        <v>13</v>
      </c>
    </row>
    <row r="1489" spans="2:9" x14ac:dyDescent="0.35">
      <c r="B1489" t="s">
        <v>8219</v>
      </c>
      <c r="C1489" s="23">
        <v>128</v>
      </c>
      <c r="H1489" t="s">
        <v>8221</v>
      </c>
      <c r="I1489">
        <v>6</v>
      </c>
    </row>
    <row r="1490" spans="2:9" x14ac:dyDescent="0.35">
      <c r="B1490" t="s">
        <v>8219</v>
      </c>
      <c r="C1490" s="23">
        <v>71</v>
      </c>
      <c r="H1490" t="s">
        <v>8221</v>
      </c>
      <c r="I1490">
        <v>0</v>
      </c>
    </row>
    <row r="1491" spans="2:9" x14ac:dyDescent="0.35">
      <c r="B1491" t="s">
        <v>8219</v>
      </c>
      <c r="C1491" s="23">
        <v>47</v>
      </c>
      <c r="H1491" t="s">
        <v>8221</v>
      </c>
      <c r="I1491">
        <v>2</v>
      </c>
    </row>
    <row r="1492" spans="2:9" x14ac:dyDescent="0.35">
      <c r="B1492" t="s">
        <v>8219</v>
      </c>
      <c r="C1492" s="23">
        <v>17</v>
      </c>
      <c r="H1492" t="s">
        <v>8221</v>
      </c>
      <c r="I1492">
        <v>2</v>
      </c>
    </row>
    <row r="1493" spans="2:9" x14ac:dyDescent="0.35">
      <c r="B1493" t="s">
        <v>8219</v>
      </c>
      <c r="C1493" s="23">
        <v>91</v>
      </c>
      <c r="H1493" t="s">
        <v>8221</v>
      </c>
      <c r="I1493">
        <v>21</v>
      </c>
    </row>
    <row r="1494" spans="2:9" x14ac:dyDescent="0.35">
      <c r="B1494" t="s">
        <v>8219</v>
      </c>
      <c r="C1494" s="23">
        <v>43</v>
      </c>
      <c r="H1494" t="s">
        <v>8221</v>
      </c>
      <c r="I1494">
        <v>13</v>
      </c>
    </row>
    <row r="1495" spans="2:9" x14ac:dyDescent="0.35">
      <c r="B1495" t="s">
        <v>8219</v>
      </c>
      <c r="C1495" s="23">
        <v>17</v>
      </c>
      <c r="H1495" t="s">
        <v>8221</v>
      </c>
      <c r="I1495">
        <v>0</v>
      </c>
    </row>
    <row r="1496" spans="2:9" x14ac:dyDescent="0.35">
      <c r="B1496" t="s">
        <v>8219</v>
      </c>
      <c r="C1496" s="23">
        <v>33</v>
      </c>
      <c r="H1496" t="s">
        <v>8221</v>
      </c>
      <c r="I1496">
        <v>6</v>
      </c>
    </row>
    <row r="1497" spans="2:9" x14ac:dyDescent="0.35">
      <c r="B1497" t="s">
        <v>8219</v>
      </c>
      <c r="C1497" s="23">
        <v>87</v>
      </c>
      <c r="H1497" t="s">
        <v>8221</v>
      </c>
      <c r="I1497">
        <v>0</v>
      </c>
    </row>
    <row r="1498" spans="2:9" x14ac:dyDescent="0.35">
      <c r="B1498" t="s">
        <v>8219</v>
      </c>
      <c r="C1498" s="23">
        <v>113</v>
      </c>
      <c r="H1498" t="s">
        <v>8221</v>
      </c>
      <c r="I1498">
        <v>1</v>
      </c>
    </row>
    <row r="1499" spans="2:9" x14ac:dyDescent="0.35">
      <c r="B1499" t="s">
        <v>8219</v>
      </c>
      <c r="C1499" s="23">
        <v>14</v>
      </c>
      <c r="H1499" t="s">
        <v>8221</v>
      </c>
      <c r="I1499">
        <v>0</v>
      </c>
    </row>
    <row r="1500" spans="2:9" x14ac:dyDescent="0.35">
      <c r="B1500" t="s">
        <v>8219</v>
      </c>
      <c r="C1500" s="23">
        <v>30</v>
      </c>
      <c r="H1500" t="s">
        <v>8221</v>
      </c>
      <c r="I1500">
        <v>12</v>
      </c>
    </row>
    <row r="1501" spans="2:9" x14ac:dyDescent="0.35">
      <c r="B1501" t="s">
        <v>8219</v>
      </c>
      <c r="C1501" s="23">
        <v>16</v>
      </c>
      <c r="H1501" t="s">
        <v>8221</v>
      </c>
      <c r="I1501">
        <v>2</v>
      </c>
    </row>
    <row r="1502" spans="2:9" x14ac:dyDescent="0.35">
      <c r="B1502" t="s">
        <v>8219</v>
      </c>
      <c r="C1502" s="23">
        <v>46</v>
      </c>
      <c r="H1502" t="s">
        <v>8221</v>
      </c>
      <c r="I1502">
        <v>6</v>
      </c>
    </row>
    <row r="1503" spans="2:9" x14ac:dyDescent="0.35">
      <c r="B1503" t="s">
        <v>8219</v>
      </c>
      <c r="C1503" s="23">
        <v>24</v>
      </c>
      <c r="H1503" t="s">
        <v>8221</v>
      </c>
      <c r="I1503">
        <v>1</v>
      </c>
    </row>
    <row r="1504" spans="2:9" x14ac:dyDescent="0.35">
      <c r="B1504" t="s">
        <v>8219</v>
      </c>
      <c r="C1504" s="23">
        <v>97</v>
      </c>
      <c r="H1504" t="s">
        <v>8221</v>
      </c>
      <c r="I1504">
        <v>1</v>
      </c>
    </row>
    <row r="1505" spans="2:9" x14ac:dyDescent="0.35">
      <c r="B1505" t="s">
        <v>8219</v>
      </c>
      <c r="C1505" s="23">
        <v>59</v>
      </c>
      <c r="H1505" t="s">
        <v>8221</v>
      </c>
      <c r="I1505">
        <v>5</v>
      </c>
    </row>
    <row r="1506" spans="2:9" x14ac:dyDescent="0.35">
      <c r="B1506" t="s">
        <v>8219</v>
      </c>
      <c r="C1506" s="23">
        <v>1095</v>
      </c>
      <c r="H1506" t="s">
        <v>8221</v>
      </c>
      <c r="I1506">
        <v>0</v>
      </c>
    </row>
    <row r="1507" spans="2:9" x14ac:dyDescent="0.35">
      <c r="B1507" t="s">
        <v>8219</v>
      </c>
      <c r="C1507" s="23">
        <v>218</v>
      </c>
      <c r="H1507" t="s">
        <v>8221</v>
      </c>
      <c r="I1507">
        <v>3</v>
      </c>
    </row>
    <row r="1508" spans="2:9" x14ac:dyDescent="0.35">
      <c r="B1508" t="s">
        <v>8219</v>
      </c>
      <c r="C1508" s="23">
        <v>111</v>
      </c>
      <c r="H1508" t="s">
        <v>8221</v>
      </c>
      <c r="I1508">
        <v>8</v>
      </c>
    </row>
    <row r="1509" spans="2:9" x14ac:dyDescent="0.35">
      <c r="B1509" t="s">
        <v>8219</v>
      </c>
      <c r="C1509" s="23">
        <v>56</v>
      </c>
      <c r="H1509" t="s">
        <v>8221</v>
      </c>
      <c r="I1509">
        <v>3</v>
      </c>
    </row>
    <row r="1510" spans="2:9" x14ac:dyDescent="0.35">
      <c r="B1510" t="s">
        <v>8219</v>
      </c>
      <c r="C1510" s="23">
        <v>265</v>
      </c>
      <c r="H1510" t="s">
        <v>8221</v>
      </c>
      <c r="I1510">
        <v>8</v>
      </c>
    </row>
    <row r="1511" spans="2:9" x14ac:dyDescent="0.35">
      <c r="B1511" t="s">
        <v>8219</v>
      </c>
      <c r="C1511" s="23">
        <v>28</v>
      </c>
      <c r="H1511" t="s">
        <v>8221</v>
      </c>
      <c r="I1511">
        <v>1</v>
      </c>
    </row>
    <row r="1512" spans="2:9" x14ac:dyDescent="0.35">
      <c r="B1512" t="s">
        <v>8219</v>
      </c>
      <c r="C1512" s="23">
        <v>364</v>
      </c>
      <c r="H1512" t="s">
        <v>8221</v>
      </c>
      <c r="I1512">
        <v>4</v>
      </c>
    </row>
    <row r="1513" spans="2:9" x14ac:dyDescent="0.35">
      <c r="B1513" t="s">
        <v>8219</v>
      </c>
      <c r="C1513" s="23">
        <v>27</v>
      </c>
      <c r="H1513" t="s">
        <v>8221</v>
      </c>
      <c r="I1513">
        <v>8</v>
      </c>
    </row>
    <row r="1514" spans="2:9" x14ac:dyDescent="0.35">
      <c r="B1514" t="s">
        <v>8219</v>
      </c>
      <c r="C1514" s="23">
        <v>93</v>
      </c>
      <c r="H1514" t="s">
        <v>8221</v>
      </c>
      <c r="I1514">
        <v>1</v>
      </c>
    </row>
    <row r="1515" spans="2:9" x14ac:dyDescent="0.35">
      <c r="B1515" t="s">
        <v>8219</v>
      </c>
      <c r="C1515" s="23">
        <v>64</v>
      </c>
      <c r="H1515" t="s">
        <v>8221</v>
      </c>
      <c r="I1515">
        <v>5</v>
      </c>
    </row>
    <row r="1516" spans="2:9" x14ac:dyDescent="0.35">
      <c r="B1516" t="s">
        <v>8219</v>
      </c>
      <c r="C1516" s="23">
        <v>22</v>
      </c>
      <c r="H1516" t="s">
        <v>8221</v>
      </c>
      <c r="I1516">
        <v>0</v>
      </c>
    </row>
    <row r="1517" spans="2:9" x14ac:dyDescent="0.35">
      <c r="B1517" t="s">
        <v>8219</v>
      </c>
      <c r="C1517" s="23">
        <v>59</v>
      </c>
      <c r="H1517" t="s">
        <v>8221</v>
      </c>
      <c r="I1517">
        <v>0</v>
      </c>
    </row>
    <row r="1518" spans="2:9" x14ac:dyDescent="0.35">
      <c r="B1518" t="s">
        <v>8219</v>
      </c>
      <c r="C1518" s="23">
        <v>249</v>
      </c>
      <c r="H1518" t="s">
        <v>8221</v>
      </c>
      <c r="I1518">
        <v>1</v>
      </c>
    </row>
    <row r="1519" spans="2:9" x14ac:dyDescent="0.35">
      <c r="B1519" t="s">
        <v>8219</v>
      </c>
      <c r="C1519" s="23">
        <v>392</v>
      </c>
      <c r="H1519" t="s">
        <v>8221</v>
      </c>
      <c r="I1519">
        <v>0</v>
      </c>
    </row>
    <row r="1520" spans="2:9" x14ac:dyDescent="0.35">
      <c r="B1520" t="s">
        <v>8219</v>
      </c>
      <c r="C1520" s="23">
        <v>115</v>
      </c>
      <c r="H1520" t="s">
        <v>8221</v>
      </c>
      <c r="I1520">
        <v>0</v>
      </c>
    </row>
    <row r="1521" spans="2:9" x14ac:dyDescent="0.35">
      <c r="B1521" t="s">
        <v>8219</v>
      </c>
      <c r="C1521" s="23">
        <v>433</v>
      </c>
      <c r="H1521" t="s">
        <v>8221</v>
      </c>
      <c r="I1521">
        <v>6</v>
      </c>
    </row>
    <row r="1522" spans="2:9" x14ac:dyDescent="0.35">
      <c r="B1522" t="s">
        <v>8219</v>
      </c>
      <c r="C1522" s="23">
        <v>20</v>
      </c>
      <c r="H1522" t="s">
        <v>8221</v>
      </c>
      <c r="I1522">
        <v>6</v>
      </c>
    </row>
    <row r="1523" spans="2:9" x14ac:dyDescent="0.35">
      <c r="B1523" t="s">
        <v>8219</v>
      </c>
      <c r="C1523" s="23">
        <v>8</v>
      </c>
      <c r="H1523" t="s">
        <v>8221</v>
      </c>
      <c r="I1523">
        <v>14</v>
      </c>
    </row>
    <row r="1524" spans="2:9" x14ac:dyDescent="0.35">
      <c r="B1524" t="s">
        <v>8219</v>
      </c>
      <c r="C1524" s="23">
        <v>175</v>
      </c>
      <c r="H1524" t="s">
        <v>8221</v>
      </c>
      <c r="I1524">
        <v>6</v>
      </c>
    </row>
    <row r="1525" spans="2:9" x14ac:dyDescent="0.35">
      <c r="B1525" t="s">
        <v>8219</v>
      </c>
      <c r="C1525" s="23">
        <v>104</v>
      </c>
      <c r="H1525" t="s">
        <v>8221</v>
      </c>
      <c r="I1525">
        <v>33</v>
      </c>
    </row>
    <row r="1526" spans="2:9" x14ac:dyDescent="0.35">
      <c r="B1526" t="s">
        <v>8219</v>
      </c>
      <c r="C1526" s="23">
        <v>17</v>
      </c>
      <c r="H1526" t="s">
        <v>8221</v>
      </c>
      <c r="I1526">
        <v>4</v>
      </c>
    </row>
    <row r="1527" spans="2:9" x14ac:dyDescent="0.35">
      <c r="B1527" t="s">
        <v>8219</v>
      </c>
      <c r="C1527" s="23">
        <v>277</v>
      </c>
      <c r="H1527" t="s">
        <v>8221</v>
      </c>
      <c r="I1527">
        <v>1</v>
      </c>
    </row>
    <row r="1528" spans="2:9" x14ac:dyDescent="0.35">
      <c r="B1528" t="s">
        <v>8219</v>
      </c>
      <c r="C1528" s="23">
        <v>118</v>
      </c>
      <c r="H1528" t="s">
        <v>8221</v>
      </c>
      <c r="I1528">
        <v>0</v>
      </c>
    </row>
    <row r="1529" spans="2:9" x14ac:dyDescent="0.35">
      <c r="B1529" t="s">
        <v>8219</v>
      </c>
      <c r="C1529" s="23">
        <v>97</v>
      </c>
      <c r="H1529" t="s">
        <v>8221</v>
      </c>
      <c r="I1529">
        <v>6</v>
      </c>
    </row>
    <row r="1530" spans="2:9" x14ac:dyDescent="0.35">
      <c r="B1530" t="s">
        <v>8219</v>
      </c>
      <c r="C1530" s="23">
        <v>20</v>
      </c>
      <c r="H1530" t="s">
        <v>8221</v>
      </c>
      <c r="I1530">
        <v>6</v>
      </c>
    </row>
    <row r="1531" spans="2:9" x14ac:dyDescent="0.35">
      <c r="B1531" t="s">
        <v>8219</v>
      </c>
      <c r="C1531" s="23">
        <v>26</v>
      </c>
      <c r="H1531" t="s">
        <v>8221</v>
      </c>
      <c r="I1531">
        <v>1</v>
      </c>
    </row>
    <row r="1532" spans="2:9" x14ac:dyDescent="0.35">
      <c r="B1532" t="s">
        <v>8219</v>
      </c>
      <c r="C1532" s="23">
        <v>128</v>
      </c>
      <c r="H1532" t="s">
        <v>8221</v>
      </c>
      <c r="I1532">
        <v>3</v>
      </c>
    </row>
    <row r="1533" spans="2:9" x14ac:dyDescent="0.35">
      <c r="B1533" t="s">
        <v>8219</v>
      </c>
      <c r="C1533" s="23">
        <v>15</v>
      </c>
    </row>
    <row r="1534" spans="2:9" x14ac:dyDescent="0.35">
      <c r="B1534" t="s">
        <v>8219</v>
      </c>
      <c r="C1534" s="23">
        <v>25</v>
      </c>
    </row>
    <row r="1535" spans="2:9" x14ac:dyDescent="0.35">
      <c r="B1535" t="s">
        <v>8219</v>
      </c>
      <c r="C1535" s="23">
        <v>55</v>
      </c>
    </row>
    <row r="1536" spans="2:9" x14ac:dyDescent="0.35">
      <c r="B1536" t="s">
        <v>8219</v>
      </c>
      <c r="C1536" s="23">
        <v>107</v>
      </c>
    </row>
    <row r="1537" spans="2:3" x14ac:dyDescent="0.35">
      <c r="B1537" t="s">
        <v>8219</v>
      </c>
      <c r="C1537" s="23">
        <v>557</v>
      </c>
    </row>
    <row r="1538" spans="2:3" x14ac:dyDescent="0.35">
      <c r="B1538" t="s">
        <v>8219</v>
      </c>
      <c r="C1538" s="23">
        <v>40</v>
      </c>
    </row>
    <row r="1539" spans="2:3" x14ac:dyDescent="0.35">
      <c r="B1539" t="s">
        <v>8219</v>
      </c>
      <c r="C1539" s="23">
        <v>36</v>
      </c>
    </row>
    <row r="1540" spans="2:3" x14ac:dyDescent="0.35">
      <c r="B1540" t="s">
        <v>8219</v>
      </c>
      <c r="C1540" s="23">
        <v>159</v>
      </c>
    </row>
    <row r="1541" spans="2:3" x14ac:dyDescent="0.35">
      <c r="B1541" t="s">
        <v>8219</v>
      </c>
      <c r="C1541" s="23">
        <v>41</v>
      </c>
    </row>
    <row r="1542" spans="2:3" x14ac:dyDescent="0.35">
      <c r="B1542" t="s">
        <v>8219</v>
      </c>
      <c r="C1542" s="23">
        <v>226</v>
      </c>
    </row>
    <row r="1543" spans="2:3" x14ac:dyDescent="0.35">
      <c r="B1543" t="s">
        <v>8219</v>
      </c>
      <c r="C1543" s="23">
        <v>30</v>
      </c>
    </row>
    <row r="1544" spans="2:3" x14ac:dyDescent="0.35">
      <c r="B1544" t="s">
        <v>8219</v>
      </c>
      <c r="C1544" s="23">
        <v>103</v>
      </c>
    </row>
    <row r="1545" spans="2:3" x14ac:dyDescent="0.35">
      <c r="B1545" t="s">
        <v>8219</v>
      </c>
      <c r="C1545" s="23">
        <v>62</v>
      </c>
    </row>
    <row r="1546" spans="2:3" x14ac:dyDescent="0.35">
      <c r="B1546" t="s">
        <v>8219</v>
      </c>
      <c r="C1546" s="23">
        <v>6</v>
      </c>
    </row>
    <row r="1547" spans="2:3" x14ac:dyDescent="0.35">
      <c r="B1547" t="s">
        <v>8219</v>
      </c>
      <c r="C1547" s="23">
        <v>182</v>
      </c>
    </row>
    <row r="1548" spans="2:3" x14ac:dyDescent="0.35">
      <c r="B1548" t="s">
        <v>8219</v>
      </c>
      <c r="C1548" s="23">
        <v>145</v>
      </c>
    </row>
    <row r="1549" spans="2:3" x14ac:dyDescent="0.35">
      <c r="B1549" t="s">
        <v>8219</v>
      </c>
      <c r="C1549" s="23">
        <v>25</v>
      </c>
    </row>
    <row r="1550" spans="2:3" x14ac:dyDescent="0.35">
      <c r="B1550" t="s">
        <v>8219</v>
      </c>
      <c r="C1550" s="23">
        <v>320</v>
      </c>
    </row>
    <row r="1551" spans="2:3" x14ac:dyDescent="0.35">
      <c r="B1551" t="s">
        <v>8219</v>
      </c>
      <c r="C1551" s="23">
        <v>99</v>
      </c>
    </row>
    <row r="1552" spans="2:3" x14ac:dyDescent="0.35">
      <c r="B1552" t="s">
        <v>8219</v>
      </c>
      <c r="C1552" s="23">
        <v>348</v>
      </c>
    </row>
    <row r="1553" spans="2:3" x14ac:dyDescent="0.35">
      <c r="B1553" t="s">
        <v>8219</v>
      </c>
      <c r="C1553" s="23">
        <v>41</v>
      </c>
    </row>
    <row r="1554" spans="2:3" x14ac:dyDescent="0.35">
      <c r="B1554" t="s">
        <v>8219</v>
      </c>
      <c r="C1554" s="23">
        <v>29</v>
      </c>
    </row>
    <row r="1555" spans="2:3" x14ac:dyDescent="0.35">
      <c r="B1555" t="s">
        <v>8219</v>
      </c>
      <c r="C1555" s="23">
        <v>25</v>
      </c>
    </row>
    <row r="1556" spans="2:3" x14ac:dyDescent="0.35">
      <c r="B1556" t="s">
        <v>8219</v>
      </c>
      <c r="C1556" s="23">
        <v>23</v>
      </c>
    </row>
    <row r="1557" spans="2:3" x14ac:dyDescent="0.35">
      <c r="B1557" t="s">
        <v>8219</v>
      </c>
      <c r="C1557" s="23">
        <v>1260</v>
      </c>
    </row>
    <row r="1558" spans="2:3" x14ac:dyDescent="0.35">
      <c r="B1558" t="s">
        <v>8219</v>
      </c>
      <c r="C1558" s="23">
        <v>307</v>
      </c>
    </row>
    <row r="1559" spans="2:3" x14ac:dyDescent="0.35">
      <c r="B1559" t="s">
        <v>8219</v>
      </c>
      <c r="C1559" s="23">
        <v>329</v>
      </c>
    </row>
    <row r="1560" spans="2:3" x14ac:dyDescent="0.35">
      <c r="B1560" t="s">
        <v>8219</v>
      </c>
      <c r="C1560" s="23">
        <v>32</v>
      </c>
    </row>
    <row r="1561" spans="2:3" x14ac:dyDescent="0.35">
      <c r="B1561" t="s">
        <v>8219</v>
      </c>
      <c r="C1561" s="23">
        <v>27</v>
      </c>
    </row>
    <row r="1562" spans="2:3" x14ac:dyDescent="0.35">
      <c r="B1562" t="s">
        <v>8219</v>
      </c>
      <c r="C1562" s="23">
        <v>236</v>
      </c>
    </row>
    <row r="1563" spans="2:3" x14ac:dyDescent="0.35">
      <c r="B1563" t="s">
        <v>8219</v>
      </c>
      <c r="C1563" s="23">
        <v>42</v>
      </c>
    </row>
    <row r="1564" spans="2:3" x14ac:dyDescent="0.35">
      <c r="B1564" t="s">
        <v>8219</v>
      </c>
      <c r="C1564" s="23">
        <v>95</v>
      </c>
    </row>
    <row r="1565" spans="2:3" x14ac:dyDescent="0.35">
      <c r="B1565" t="s">
        <v>8219</v>
      </c>
      <c r="C1565" s="23">
        <v>37</v>
      </c>
    </row>
    <row r="1566" spans="2:3" x14ac:dyDescent="0.35">
      <c r="B1566" t="s">
        <v>8219</v>
      </c>
      <c r="C1566" s="23">
        <v>128</v>
      </c>
    </row>
    <row r="1567" spans="2:3" x14ac:dyDescent="0.35">
      <c r="B1567" t="s">
        <v>8219</v>
      </c>
      <c r="C1567" s="23">
        <v>156</v>
      </c>
    </row>
    <row r="1568" spans="2:3" x14ac:dyDescent="0.35">
      <c r="B1568" t="s">
        <v>8219</v>
      </c>
      <c r="C1568" s="23">
        <v>64</v>
      </c>
    </row>
    <row r="1569" spans="2:3" x14ac:dyDescent="0.35">
      <c r="B1569" t="s">
        <v>8219</v>
      </c>
      <c r="C1569" s="23">
        <v>58</v>
      </c>
    </row>
    <row r="1570" spans="2:3" x14ac:dyDescent="0.35">
      <c r="B1570" t="s">
        <v>8219</v>
      </c>
      <c r="C1570" s="23">
        <v>20</v>
      </c>
    </row>
    <row r="1571" spans="2:3" x14ac:dyDescent="0.35">
      <c r="B1571" t="s">
        <v>8219</v>
      </c>
      <c r="C1571" s="23">
        <v>47</v>
      </c>
    </row>
    <row r="1572" spans="2:3" x14ac:dyDescent="0.35">
      <c r="B1572" t="s">
        <v>8219</v>
      </c>
      <c r="C1572" s="23">
        <v>54</v>
      </c>
    </row>
    <row r="1573" spans="2:3" x14ac:dyDescent="0.35">
      <c r="B1573" t="s">
        <v>8219</v>
      </c>
      <c r="C1573" s="23">
        <v>9</v>
      </c>
    </row>
    <row r="1574" spans="2:3" x14ac:dyDescent="0.35">
      <c r="B1574" t="s">
        <v>8219</v>
      </c>
      <c r="C1574" s="23">
        <v>213</v>
      </c>
    </row>
    <row r="1575" spans="2:3" x14ac:dyDescent="0.35">
      <c r="B1575" t="s">
        <v>8219</v>
      </c>
      <c r="C1575" s="23">
        <v>57</v>
      </c>
    </row>
    <row r="1576" spans="2:3" x14ac:dyDescent="0.35">
      <c r="B1576" t="s">
        <v>8219</v>
      </c>
      <c r="C1576" s="23">
        <v>25</v>
      </c>
    </row>
    <row r="1577" spans="2:3" x14ac:dyDescent="0.35">
      <c r="B1577" t="s">
        <v>8219</v>
      </c>
      <c r="C1577" s="23">
        <v>104</v>
      </c>
    </row>
    <row r="1578" spans="2:3" x14ac:dyDescent="0.35">
      <c r="B1578" t="s">
        <v>8219</v>
      </c>
      <c r="C1578" s="23">
        <v>34</v>
      </c>
    </row>
    <row r="1579" spans="2:3" x14ac:dyDescent="0.35">
      <c r="B1579" t="s">
        <v>8219</v>
      </c>
      <c r="C1579" s="23">
        <v>67</v>
      </c>
    </row>
    <row r="1580" spans="2:3" x14ac:dyDescent="0.35">
      <c r="B1580" t="s">
        <v>8219</v>
      </c>
      <c r="C1580" s="23">
        <v>241</v>
      </c>
    </row>
    <row r="1581" spans="2:3" x14ac:dyDescent="0.35">
      <c r="B1581" t="s">
        <v>8219</v>
      </c>
      <c r="C1581" s="23">
        <v>123</v>
      </c>
    </row>
    <row r="1582" spans="2:3" x14ac:dyDescent="0.35">
      <c r="B1582" t="s">
        <v>8219</v>
      </c>
      <c r="C1582" s="23">
        <v>302</v>
      </c>
    </row>
    <row r="1583" spans="2:3" x14ac:dyDescent="0.35">
      <c r="B1583" t="s">
        <v>8219</v>
      </c>
      <c r="C1583" s="23">
        <v>89</v>
      </c>
    </row>
    <row r="1584" spans="2:3" x14ac:dyDescent="0.35">
      <c r="B1584" t="s">
        <v>8219</v>
      </c>
      <c r="C1584" s="23">
        <v>41</v>
      </c>
    </row>
    <row r="1585" spans="2:3" x14ac:dyDescent="0.35">
      <c r="B1585" t="s">
        <v>8219</v>
      </c>
      <c r="C1585" s="23">
        <v>69</v>
      </c>
    </row>
    <row r="1586" spans="2:3" x14ac:dyDescent="0.35">
      <c r="B1586" t="s">
        <v>8219</v>
      </c>
      <c r="C1586" s="23">
        <v>52</v>
      </c>
    </row>
    <row r="1587" spans="2:3" x14ac:dyDescent="0.35">
      <c r="B1587" t="s">
        <v>8219</v>
      </c>
      <c r="C1587" s="23">
        <v>57</v>
      </c>
    </row>
    <row r="1588" spans="2:3" x14ac:dyDescent="0.35">
      <c r="B1588" t="s">
        <v>8219</v>
      </c>
      <c r="C1588" s="23">
        <v>74</v>
      </c>
    </row>
    <row r="1589" spans="2:3" x14ac:dyDescent="0.35">
      <c r="B1589" t="s">
        <v>8219</v>
      </c>
      <c r="C1589" s="23">
        <v>63</v>
      </c>
    </row>
    <row r="1590" spans="2:3" x14ac:dyDescent="0.35">
      <c r="B1590" t="s">
        <v>8219</v>
      </c>
      <c r="C1590" s="23">
        <v>72</v>
      </c>
    </row>
    <row r="1591" spans="2:3" x14ac:dyDescent="0.35">
      <c r="B1591" t="s">
        <v>8219</v>
      </c>
      <c r="C1591" s="23">
        <v>71</v>
      </c>
    </row>
    <row r="1592" spans="2:3" x14ac:dyDescent="0.35">
      <c r="B1592" t="s">
        <v>8219</v>
      </c>
      <c r="C1592" s="23">
        <v>21</v>
      </c>
    </row>
    <row r="1593" spans="2:3" x14ac:dyDescent="0.35">
      <c r="B1593" t="s">
        <v>8219</v>
      </c>
      <c r="C1593" s="23">
        <v>930</v>
      </c>
    </row>
    <row r="1594" spans="2:3" x14ac:dyDescent="0.35">
      <c r="B1594" t="s">
        <v>8219</v>
      </c>
      <c r="C1594" s="23">
        <v>55</v>
      </c>
    </row>
    <row r="1595" spans="2:3" x14ac:dyDescent="0.35">
      <c r="B1595" t="s">
        <v>8219</v>
      </c>
      <c r="C1595" s="23">
        <v>61</v>
      </c>
    </row>
    <row r="1596" spans="2:3" x14ac:dyDescent="0.35">
      <c r="B1596" t="s">
        <v>8219</v>
      </c>
      <c r="C1596" s="23">
        <v>82</v>
      </c>
    </row>
    <row r="1597" spans="2:3" x14ac:dyDescent="0.35">
      <c r="B1597" t="s">
        <v>8219</v>
      </c>
      <c r="C1597" s="23">
        <v>71</v>
      </c>
    </row>
    <row r="1598" spans="2:3" x14ac:dyDescent="0.35">
      <c r="B1598" t="s">
        <v>8219</v>
      </c>
      <c r="C1598" s="23">
        <v>117</v>
      </c>
    </row>
    <row r="1599" spans="2:3" x14ac:dyDescent="0.35">
      <c r="B1599" t="s">
        <v>8219</v>
      </c>
      <c r="C1599" s="23">
        <v>29</v>
      </c>
    </row>
    <row r="1600" spans="2:3" x14ac:dyDescent="0.35">
      <c r="B1600" t="s">
        <v>8219</v>
      </c>
      <c r="C1600" s="23">
        <v>74</v>
      </c>
    </row>
    <row r="1601" spans="2:3" x14ac:dyDescent="0.35">
      <c r="B1601" t="s">
        <v>8219</v>
      </c>
      <c r="C1601" s="23">
        <v>23</v>
      </c>
    </row>
    <row r="1602" spans="2:3" x14ac:dyDescent="0.35">
      <c r="B1602" t="s">
        <v>8219</v>
      </c>
      <c r="C1602" s="23">
        <v>60</v>
      </c>
    </row>
    <row r="1603" spans="2:3" x14ac:dyDescent="0.35">
      <c r="B1603" t="s">
        <v>8219</v>
      </c>
      <c r="C1603" s="23">
        <v>55</v>
      </c>
    </row>
    <row r="1604" spans="2:3" x14ac:dyDescent="0.35">
      <c r="B1604" t="s">
        <v>8219</v>
      </c>
      <c r="C1604" s="23">
        <v>51</v>
      </c>
    </row>
    <row r="1605" spans="2:3" x14ac:dyDescent="0.35">
      <c r="B1605" t="s">
        <v>8219</v>
      </c>
      <c r="C1605" s="23">
        <v>78</v>
      </c>
    </row>
    <row r="1606" spans="2:3" x14ac:dyDescent="0.35">
      <c r="B1606" t="s">
        <v>8219</v>
      </c>
      <c r="C1606" s="23">
        <v>62</v>
      </c>
    </row>
    <row r="1607" spans="2:3" x14ac:dyDescent="0.35">
      <c r="B1607" t="s">
        <v>8219</v>
      </c>
      <c r="C1607" s="23">
        <v>45</v>
      </c>
    </row>
    <row r="1608" spans="2:3" x14ac:dyDescent="0.35">
      <c r="B1608" t="s">
        <v>8219</v>
      </c>
      <c r="C1608" s="23">
        <v>15</v>
      </c>
    </row>
    <row r="1609" spans="2:3" x14ac:dyDescent="0.35">
      <c r="B1609" t="s">
        <v>8219</v>
      </c>
      <c r="C1609" s="23">
        <v>151</v>
      </c>
    </row>
    <row r="1610" spans="2:3" x14ac:dyDescent="0.35">
      <c r="B1610" t="s">
        <v>8219</v>
      </c>
      <c r="C1610" s="23">
        <v>68</v>
      </c>
    </row>
    <row r="1611" spans="2:3" x14ac:dyDescent="0.35">
      <c r="B1611" t="s">
        <v>8219</v>
      </c>
      <c r="C1611" s="23">
        <v>46</v>
      </c>
    </row>
    <row r="1612" spans="2:3" x14ac:dyDescent="0.35">
      <c r="B1612" t="s">
        <v>8219</v>
      </c>
      <c r="C1612" s="23">
        <v>24</v>
      </c>
    </row>
    <row r="1613" spans="2:3" x14ac:dyDescent="0.35">
      <c r="B1613" t="s">
        <v>8219</v>
      </c>
      <c r="C1613" s="23">
        <v>70</v>
      </c>
    </row>
    <row r="1614" spans="2:3" x14ac:dyDescent="0.35">
      <c r="B1614" t="s">
        <v>8219</v>
      </c>
      <c r="C1614" s="23">
        <v>244</v>
      </c>
    </row>
    <row r="1615" spans="2:3" x14ac:dyDescent="0.35">
      <c r="B1615" t="s">
        <v>8219</v>
      </c>
      <c r="C1615" s="23">
        <v>82</v>
      </c>
    </row>
    <row r="1616" spans="2:3" x14ac:dyDescent="0.35">
      <c r="B1616" t="s">
        <v>8219</v>
      </c>
      <c r="C1616" s="23">
        <v>226</v>
      </c>
    </row>
    <row r="1617" spans="2:3" x14ac:dyDescent="0.35">
      <c r="B1617" t="s">
        <v>8219</v>
      </c>
      <c r="C1617" s="23">
        <v>60</v>
      </c>
    </row>
    <row r="1618" spans="2:3" x14ac:dyDescent="0.35">
      <c r="B1618" t="s">
        <v>8219</v>
      </c>
      <c r="C1618" s="23">
        <v>322</v>
      </c>
    </row>
    <row r="1619" spans="2:3" x14ac:dyDescent="0.35">
      <c r="B1619" t="s">
        <v>8219</v>
      </c>
      <c r="C1619" s="23">
        <v>94</v>
      </c>
    </row>
    <row r="1620" spans="2:3" x14ac:dyDescent="0.35">
      <c r="B1620" t="s">
        <v>8219</v>
      </c>
      <c r="C1620" s="23">
        <v>47</v>
      </c>
    </row>
    <row r="1621" spans="2:3" x14ac:dyDescent="0.35">
      <c r="B1621" t="s">
        <v>8219</v>
      </c>
      <c r="C1621" s="23">
        <v>115</v>
      </c>
    </row>
    <row r="1622" spans="2:3" x14ac:dyDescent="0.35">
      <c r="B1622" t="s">
        <v>8219</v>
      </c>
      <c r="C1622" s="23">
        <v>134</v>
      </c>
    </row>
    <row r="1623" spans="2:3" x14ac:dyDescent="0.35">
      <c r="B1623" t="s">
        <v>8219</v>
      </c>
      <c r="C1623" s="23">
        <v>35</v>
      </c>
    </row>
    <row r="1624" spans="2:3" x14ac:dyDescent="0.35">
      <c r="B1624" t="s">
        <v>8219</v>
      </c>
      <c r="C1624" s="23">
        <v>104</v>
      </c>
    </row>
    <row r="1625" spans="2:3" x14ac:dyDescent="0.35">
      <c r="B1625" t="s">
        <v>8219</v>
      </c>
      <c r="C1625" s="23">
        <v>184</v>
      </c>
    </row>
    <row r="1626" spans="2:3" x14ac:dyDescent="0.35">
      <c r="B1626" t="s">
        <v>8219</v>
      </c>
      <c r="C1626" s="23">
        <v>119</v>
      </c>
    </row>
    <row r="1627" spans="2:3" x14ac:dyDescent="0.35">
      <c r="B1627" t="s">
        <v>8219</v>
      </c>
      <c r="C1627" s="23">
        <v>59</v>
      </c>
    </row>
    <row r="1628" spans="2:3" x14ac:dyDescent="0.35">
      <c r="B1628" t="s">
        <v>8219</v>
      </c>
      <c r="C1628" s="23">
        <v>113</v>
      </c>
    </row>
    <row r="1629" spans="2:3" x14ac:dyDescent="0.35">
      <c r="B1629" t="s">
        <v>8219</v>
      </c>
      <c r="C1629" s="23">
        <v>84</v>
      </c>
    </row>
    <row r="1630" spans="2:3" x14ac:dyDescent="0.35">
      <c r="B1630" t="s">
        <v>8219</v>
      </c>
      <c r="C1630" s="23">
        <v>74</v>
      </c>
    </row>
    <row r="1631" spans="2:3" x14ac:dyDescent="0.35">
      <c r="B1631" t="s">
        <v>8219</v>
      </c>
      <c r="C1631" s="23">
        <v>216</v>
      </c>
    </row>
    <row r="1632" spans="2:3" x14ac:dyDescent="0.35">
      <c r="B1632" t="s">
        <v>8219</v>
      </c>
      <c r="C1632" s="23">
        <v>39</v>
      </c>
    </row>
    <row r="1633" spans="2:3" x14ac:dyDescent="0.35">
      <c r="B1633" t="s">
        <v>8219</v>
      </c>
      <c r="C1633" s="23">
        <v>21</v>
      </c>
    </row>
    <row r="1634" spans="2:3" x14ac:dyDescent="0.35">
      <c r="B1634" t="s">
        <v>8219</v>
      </c>
      <c r="C1634" s="23">
        <v>30</v>
      </c>
    </row>
    <row r="1635" spans="2:3" x14ac:dyDescent="0.35">
      <c r="B1635" t="s">
        <v>8219</v>
      </c>
      <c r="C1635" s="23">
        <v>37</v>
      </c>
    </row>
    <row r="1636" spans="2:3" x14ac:dyDescent="0.35">
      <c r="B1636" t="s">
        <v>8219</v>
      </c>
      <c r="C1636" s="23">
        <v>202</v>
      </c>
    </row>
    <row r="1637" spans="2:3" x14ac:dyDescent="0.35">
      <c r="B1637" t="s">
        <v>8219</v>
      </c>
      <c r="C1637" s="23">
        <v>37</v>
      </c>
    </row>
    <row r="1638" spans="2:3" x14ac:dyDescent="0.35">
      <c r="B1638" t="s">
        <v>8219</v>
      </c>
      <c r="C1638" s="23">
        <v>28</v>
      </c>
    </row>
    <row r="1639" spans="2:3" x14ac:dyDescent="0.35">
      <c r="B1639" t="s">
        <v>8219</v>
      </c>
      <c r="C1639" s="23">
        <v>26</v>
      </c>
    </row>
    <row r="1640" spans="2:3" x14ac:dyDescent="0.35">
      <c r="B1640" t="s">
        <v>8219</v>
      </c>
      <c r="C1640" s="23">
        <v>61</v>
      </c>
    </row>
    <row r="1641" spans="2:3" x14ac:dyDescent="0.35">
      <c r="B1641" t="s">
        <v>8219</v>
      </c>
      <c r="C1641" s="23">
        <v>115</v>
      </c>
    </row>
    <row r="1642" spans="2:3" x14ac:dyDescent="0.35">
      <c r="B1642" t="s">
        <v>8219</v>
      </c>
      <c r="C1642" s="23">
        <v>181</v>
      </c>
    </row>
    <row r="1643" spans="2:3" x14ac:dyDescent="0.35">
      <c r="B1643" t="s">
        <v>8219</v>
      </c>
      <c r="C1643" s="23">
        <v>110</v>
      </c>
    </row>
    <row r="1644" spans="2:3" x14ac:dyDescent="0.35">
      <c r="B1644" t="s">
        <v>8219</v>
      </c>
      <c r="C1644" s="23">
        <v>269</v>
      </c>
    </row>
    <row r="1645" spans="2:3" x14ac:dyDescent="0.35">
      <c r="B1645" t="s">
        <v>8219</v>
      </c>
      <c r="C1645" s="23">
        <v>79</v>
      </c>
    </row>
    <row r="1646" spans="2:3" x14ac:dyDescent="0.35">
      <c r="B1646" t="s">
        <v>8219</v>
      </c>
      <c r="C1646" s="23">
        <v>104</v>
      </c>
    </row>
    <row r="1647" spans="2:3" x14ac:dyDescent="0.35">
      <c r="B1647" t="s">
        <v>8219</v>
      </c>
      <c r="C1647" s="23">
        <v>34</v>
      </c>
    </row>
    <row r="1648" spans="2:3" x14ac:dyDescent="0.35">
      <c r="B1648" t="s">
        <v>8219</v>
      </c>
      <c r="C1648" s="23">
        <v>167</v>
      </c>
    </row>
    <row r="1649" spans="2:3" x14ac:dyDescent="0.35">
      <c r="B1649" t="s">
        <v>8219</v>
      </c>
      <c r="C1649" s="23">
        <v>183</v>
      </c>
    </row>
    <row r="1650" spans="2:3" x14ac:dyDescent="0.35">
      <c r="B1650" t="s">
        <v>8219</v>
      </c>
      <c r="C1650" s="23">
        <v>71</v>
      </c>
    </row>
    <row r="1651" spans="2:3" x14ac:dyDescent="0.35">
      <c r="B1651" t="s">
        <v>8219</v>
      </c>
      <c r="C1651" s="23">
        <v>69</v>
      </c>
    </row>
    <row r="1652" spans="2:3" x14ac:dyDescent="0.35">
      <c r="B1652" t="s">
        <v>8219</v>
      </c>
      <c r="C1652" s="23">
        <v>270</v>
      </c>
    </row>
    <row r="1653" spans="2:3" x14ac:dyDescent="0.35">
      <c r="B1653" t="s">
        <v>8219</v>
      </c>
      <c r="C1653" s="23">
        <v>193</v>
      </c>
    </row>
    <row r="1654" spans="2:3" x14ac:dyDescent="0.35">
      <c r="B1654" t="s">
        <v>8219</v>
      </c>
      <c r="C1654" s="23">
        <v>57</v>
      </c>
    </row>
    <row r="1655" spans="2:3" x14ac:dyDescent="0.35">
      <c r="B1655" t="s">
        <v>8219</v>
      </c>
      <c r="C1655" s="23">
        <v>200</v>
      </c>
    </row>
    <row r="1656" spans="2:3" x14ac:dyDescent="0.35">
      <c r="B1656" t="s">
        <v>8219</v>
      </c>
      <c r="C1656" s="23">
        <v>88</v>
      </c>
    </row>
    <row r="1657" spans="2:3" x14ac:dyDescent="0.35">
      <c r="B1657" t="s">
        <v>8219</v>
      </c>
      <c r="C1657" s="23">
        <v>213</v>
      </c>
    </row>
    <row r="1658" spans="2:3" x14ac:dyDescent="0.35">
      <c r="B1658" t="s">
        <v>8219</v>
      </c>
      <c r="C1658" s="23">
        <v>20</v>
      </c>
    </row>
    <row r="1659" spans="2:3" x14ac:dyDescent="0.35">
      <c r="B1659" t="s">
        <v>8219</v>
      </c>
      <c r="C1659" s="23">
        <v>50</v>
      </c>
    </row>
    <row r="1660" spans="2:3" x14ac:dyDescent="0.35">
      <c r="B1660" t="s">
        <v>8219</v>
      </c>
      <c r="C1660" s="23">
        <v>115</v>
      </c>
    </row>
    <row r="1661" spans="2:3" x14ac:dyDescent="0.35">
      <c r="B1661" t="s">
        <v>8219</v>
      </c>
      <c r="C1661" s="23">
        <v>186</v>
      </c>
    </row>
    <row r="1662" spans="2:3" x14ac:dyDescent="0.35">
      <c r="B1662" t="s">
        <v>8219</v>
      </c>
      <c r="C1662" s="23">
        <v>18</v>
      </c>
    </row>
    <row r="1663" spans="2:3" x14ac:dyDescent="0.35">
      <c r="B1663" t="s">
        <v>8219</v>
      </c>
      <c r="C1663" s="23">
        <v>176</v>
      </c>
    </row>
    <row r="1664" spans="2:3" x14ac:dyDescent="0.35">
      <c r="B1664" t="s">
        <v>8219</v>
      </c>
      <c r="C1664" s="23">
        <v>41</v>
      </c>
    </row>
    <row r="1665" spans="2:3" x14ac:dyDescent="0.35">
      <c r="B1665" t="s">
        <v>8219</v>
      </c>
      <c r="C1665" s="23">
        <v>75</v>
      </c>
    </row>
    <row r="1666" spans="2:3" x14ac:dyDescent="0.35">
      <c r="B1666" t="s">
        <v>8219</v>
      </c>
      <c r="C1666" s="23">
        <v>97</v>
      </c>
    </row>
    <row r="1667" spans="2:3" x14ac:dyDescent="0.35">
      <c r="B1667" t="s">
        <v>8219</v>
      </c>
      <c r="C1667" s="23">
        <v>73</v>
      </c>
    </row>
    <row r="1668" spans="2:3" x14ac:dyDescent="0.35">
      <c r="B1668" t="s">
        <v>8219</v>
      </c>
      <c r="C1668" s="23">
        <v>49</v>
      </c>
    </row>
    <row r="1669" spans="2:3" x14ac:dyDescent="0.35">
      <c r="B1669" t="s">
        <v>8219</v>
      </c>
      <c r="C1669" s="23">
        <v>134</v>
      </c>
    </row>
    <row r="1670" spans="2:3" x14ac:dyDescent="0.35">
      <c r="B1670" t="s">
        <v>8219</v>
      </c>
      <c r="C1670" s="23">
        <v>68</v>
      </c>
    </row>
    <row r="1671" spans="2:3" x14ac:dyDescent="0.35">
      <c r="B1671" t="s">
        <v>8219</v>
      </c>
      <c r="C1671" s="23">
        <v>49</v>
      </c>
    </row>
    <row r="1672" spans="2:3" x14ac:dyDescent="0.35">
      <c r="B1672" t="s">
        <v>8219</v>
      </c>
      <c r="C1672" s="23">
        <v>63</v>
      </c>
    </row>
    <row r="1673" spans="2:3" x14ac:dyDescent="0.35">
      <c r="B1673" t="s">
        <v>8219</v>
      </c>
      <c r="C1673" s="23">
        <v>163</v>
      </c>
    </row>
    <row r="1674" spans="2:3" x14ac:dyDescent="0.35">
      <c r="B1674" t="s">
        <v>8219</v>
      </c>
      <c r="C1674" s="23">
        <v>288</v>
      </c>
    </row>
    <row r="1675" spans="2:3" x14ac:dyDescent="0.35">
      <c r="B1675" t="s">
        <v>8219</v>
      </c>
      <c r="C1675" s="23">
        <v>42</v>
      </c>
    </row>
    <row r="1676" spans="2:3" x14ac:dyDescent="0.35">
      <c r="B1676" t="s">
        <v>8219</v>
      </c>
      <c r="C1676" s="23">
        <v>70</v>
      </c>
    </row>
    <row r="1677" spans="2:3" x14ac:dyDescent="0.35">
      <c r="B1677" t="s">
        <v>8219</v>
      </c>
      <c r="C1677" s="23">
        <v>30</v>
      </c>
    </row>
    <row r="1678" spans="2:3" x14ac:dyDescent="0.35">
      <c r="B1678" t="s">
        <v>8219</v>
      </c>
      <c r="C1678" s="23">
        <v>51</v>
      </c>
    </row>
    <row r="1679" spans="2:3" x14ac:dyDescent="0.35">
      <c r="B1679" t="s">
        <v>8219</v>
      </c>
      <c r="C1679" s="23">
        <v>145</v>
      </c>
    </row>
    <row r="1680" spans="2:3" x14ac:dyDescent="0.35">
      <c r="B1680" t="s">
        <v>8219</v>
      </c>
      <c r="C1680" s="23">
        <v>21</v>
      </c>
    </row>
    <row r="1681" spans="2:3" x14ac:dyDescent="0.35">
      <c r="B1681" t="s">
        <v>8219</v>
      </c>
      <c r="C1681" s="23">
        <v>286</v>
      </c>
    </row>
    <row r="1682" spans="2:3" x14ac:dyDescent="0.35">
      <c r="B1682" t="s">
        <v>8219</v>
      </c>
      <c r="C1682" s="23">
        <v>12</v>
      </c>
    </row>
    <row r="1683" spans="2:3" x14ac:dyDescent="0.35">
      <c r="B1683" t="s">
        <v>8219</v>
      </c>
      <c r="C1683" s="23">
        <v>100</v>
      </c>
    </row>
    <row r="1684" spans="2:3" x14ac:dyDescent="0.35">
      <c r="B1684" t="s">
        <v>8219</v>
      </c>
      <c r="C1684" s="23">
        <v>100</v>
      </c>
    </row>
    <row r="1685" spans="2:3" x14ac:dyDescent="0.35">
      <c r="B1685" t="s">
        <v>8219</v>
      </c>
      <c r="C1685" s="23">
        <v>34</v>
      </c>
    </row>
    <row r="1686" spans="2:3" x14ac:dyDescent="0.35">
      <c r="B1686" t="s">
        <v>8219</v>
      </c>
      <c r="C1686" s="23">
        <v>63</v>
      </c>
    </row>
    <row r="1687" spans="2:3" x14ac:dyDescent="0.35">
      <c r="B1687" t="s">
        <v>8219</v>
      </c>
      <c r="C1687" s="23">
        <v>30</v>
      </c>
    </row>
    <row r="1688" spans="2:3" x14ac:dyDescent="0.35">
      <c r="B1688" t="s">
        <v>8219</v>
      </c>
      <c r="C1688" s="23">
        <v>47</v>
      </c>
    </row>
    <row r="1689" spans="2:3" x14ac:dyDescent="0.35">
      <c r="B1689" t="s">
        <v>8219</v>
      </c>
      <c r="C1689" s="23">
        <v>237</v>
      </c>
    </row>
    <row r="1690" spans="2:3" x14ac:dyDescent="0.35">
      <c r="B1690" t="s">
        <v>8219</v>
      </c>
      <c r="C1690" s="23">
        <v>47</v>
      </c>
    </row>
    <row r="1691" spans="2:3" x14ac:dyDescent="0.35">
      <c r="B1691" t="s">
        <v>8219</v>
      </c>
      <c r="C1691" s="23">
        <v>15</v>
      </c>
    </row>
    <row r="1692" spans="2:3" x14ac:dyDescent="0.35">
      <c r="B1692" t="s">
        <v>8219</v>
      </c>
      <c r="C1692" s="23">
        <v>81</v>
      </c>
    </row>
    <row r="1693" spans="2:3" x14ac:dyDescent="0.35">
      <c r="B1693" t="s">
        <v>8219</v>
      </c>
      <c r="C1693" s="23">
        <v>122</v>
      </c>
    </row>
    <row r="1694" spans="2:3" x14ac:dyDescent="0.35">
      <c r="B1694" t="s">
        <v>8219</v>
      </c>
      <c r="C1694" s="23">
        <v>34</v>
      </c>
    </row>
    <row r="1695" spans="2:3" x14ac:dyDescent="0.35">
      <c r="B1695" t="s">
        <v>8219</v>
      </c>
      <c r="C1695" s="23">
        <v>207</v>
      </c>
    </row>
    <row r="1696" spans="2:3" x14ac:dyDescent="0.35">
      <c r="B1696" t="s">
        <v>8219</v>
      </c>
      <c r="C1696" s="23">
        <v>25</v>
      </c>
    </row>
    <row r="1697" spans="2:3" x14ac:dyDescent="0.35">
      <c r="B1697" t="s">
        <v>8219</v>
      </c>
      <c r="C1697" s="23">
        <v>72</v>
      </c>
    </row>
    <row r="1698" spans="2:3" x14ac:dyDescent="0.35">
      <c r="B1698" t="s">
        <v>8219</v>
      </c>
      <c r="C1698" s="23">
        <v>14</v>
      </c>
    </row>
    <row r="1699" spans="2:3" x14ac:dyDescent="0.35">
      <c r="B1699" t="s">
        <v>8219</v>
      </c>
      <c r="C1699" s="23">
        <v>15</v>
      </c>
    </row>
    <row r="1700" spans="2:3" x14ac:dyDescent="0.35">
      <c r="B1700" t="s">
        <v>8219</v>
      </c>
      <c r="C1700" s="23">
        <v>91</v>
      </c>
    </row>
    <row r="1701" spans="2:3" x14ac:dyDescent="0.35">
      <c r="B1701" t="s">
        <v>8219</v>
      </c>
      <c r="C1701" s="23">
        <v>24</v>
      </c>
    </row>
    <row r="1702" spans="2:3" x14ac:dyDescent="0.35">
      <c r="B1702" t="s">
        <v>8219</v>
      </c>
      <c r="C1702" s="23">
        <v>27</v>
      </c>
    </row>
    <row r="1703" spans="2:3" x14ac:dyDescent="0.35">
      <c r="B1703" t="s">
        <v>8219</v>
      </c>
      <c r="C1703" s="23">
        <v>47</v>
      </c>
    </row>
    <row r="1704" spans="2:3" x14ac:dyDescent="0.35">
      <c r="B1704" t="s">
        <v>8219</v>
      </c>
      <c r="C1704" s="23">
        <v>44</v>
      </c>
    </row>
    <row r="1705" spans="2:3" x14ac:dyDescent="0.35">
      <c r="B1705" t="s">
        <v>8219</v>
      </c>
      <c r="C1705" s="23">
        <v>72</v>
      </c>
    </row>
    <row r="1706" spans="2:3" x14ac:dyDescent="0.35">
      <c r="B1706" t="s">
        <v>8219</v>
      </c>
      <c r="C1706" s="23">
        <v>63</v>
      </c>
    </row>
    <row r="1707" spans="2:3" x14ac:dyDescent="0.35">
      <c r="B1707" t="s">
        <v>8219</v>
      </c>
      <c r="C1707" s="23">
        <v>88</v>
      </c>
    </row>
    <row r="1708" spans="2:3" x14ac:dyDescent="0.35">
      <c r="B1708" t="s">
        <v>8219</v>
      </c>
      <c r="C1708" s="23">
        <v>70</v>
      </c>
    </row>
    <row r="1709" spans="2:3" x14ac:dyDescent="0.35">
      <c r="B1709" t="s">
        <v>8219</v>
      </c>
      <c r="C1709" s="23">
        <v>50</v>
      </c>
    </row>
    <row r="1710" spans="2:3" x14ac:dyDescent="0.35">
      <c r="B1710" t="s">
        <v>8219</v>
      </c>
      <c r="C1710" s="23">
        <v>35</v>
      </c>
    </row>
    <row r="1711" spans="2:3" x14ac:dyDescent="0.35">
      <c r="B1711" t="s">
        <v>8219</v>
      </c>
      <c r="C1711" s="23">
        <v>175</v>
      </c>
    </row>
    <row r="1712" spans="2:3" x14ac:dyDescent="0.35">
      <c r="B1712" t="s">
        <v>8219</v>
      </c>
      <c r="C1712" s="23">
        <v>20</v>
      </c>
    </row>
    <row r="1713" spans="2:3" x14ac:dyDescent="0.35">
      <c r="B1713" t="s">
        <v>8219</v>
      </c>
      <c r="C1713" s="23">
        <v>54</v>
      </c>
    </row>
    <row r="1714" spans="2:3" x14ac:dyDescent="0.35">
      <c r="B1714" t="s">
        <v>8219</v>
      </c>
      <c r="C1714" s="23">
        <v>20</v>
      </c>
    </row>
    <row r="1715" spans="2:3" x14ac:dyDescent="0.35">
      <c r="B1715" t="s">
        <v>8219</v>
      </c>
      <c r="C1715" s="23">
        <v>57</v>
      </c>
    </row>
    <row r="1716" spans="2:3" x14ac:dyDescent="0.35">
      <c r="B1716" t="s">
        <v>8219</v>
      </c>
      <c r="C1716" s="23">
        <v>31</v>
      </c>
    </row>
    <row r="1717" spans="2:3" x14ac:dyDescent="0.35">
      <c r="B1717" t="s">
        <v>8219</v>
      </c>
      <c r="C1717" s="23">
        <v>31</v>
      </c>
    </row>
    <row r="1718" spans="2:3" x14ac:dyDescent="0.35">
      <c r="B1718" t="s">
        <v>8219</v>
      </c>
      <c r="C1718" s="23">
        <v>45</v>
      </c>
    </row>
    <row r="1719" spans="2:3" x14ac:dyDescent="0.35">
      <c r="B1719" t="s">
        <v>8219</v>
      </c>
      <c r="C1719" s="23">
        <v>41</v>
      </c>
    </row>
    <row r="1720" spans="2:3" x14ac:dyDescent="0.35">
      <c r="B1720" t="s">
        <v>8219</v>
      </c>
      <c r="C1720" s="23">
        <v>29</v>
      </c>
    </row>
    <row r="1721" spans="2:3" x14ac:dyDescent="0.35">
      <c r="B1721" t="s">
        <v>8219</v>
      </c>
      <c r="C1721" s="23">
        <v>58</v>
      </c>
    </row>
    <row r="1722" spans="2:3" x14ac:dyDescent="0.35">
      <c r="B1722" t="s">
        <v>8219</v>
      </c>
      <c r="C1722" s="23">
        <v>89</v>
      </c>
    </row>
    <row r="1723" spans="2:3" x14ac:dyDescent="0.35">
      <c r="B1723" t="s">
        <v>8219</v>
      </c>
      <c r="C1723" s="23">
        <v>125</v>
      </c>
    </row>
    <row r="1724" spans="2:3" x14ac:dyDescent="0.35">
      <c r="B1724" t="s">
        <v>8219</v>
      </c>
      <c r="C1724" s="23">
        <v>18</v>
      </c>
    </row>
    <row r="1725" spans="2:3" x14ac:dyDescent="0.35">
      <c r="B1725" t="s">
        <v>8219</v>
      </c>
      <c r="C1725" s="23">
        <v>32</v>
      </c>
    </row>
    <row r="1726" spans="2:3" x14ac:dyDescent="0.35">
      <c r="B1726" t="s">
        <v>8219</v>
      </c>
      <c r="C1726" s="23">
        <v>16</v>
      </c>
    </row>
    <row r="1727" spans="2:3" x14ac:dyDescent="0.35">
      <c r="B1727" t="s">
        <v>8219</v>
      </c>
      <c r="C1727" s="23">
        <v>38</v>
      </c>
    </row>
    <row r="1728" spans="2:3" x14ac:dyDescent="0.35">
      <c r="B1728" t="s">
        <v>8219</v>
      </c>
      <c r="C1728" s="23">
        <v>15</v>
      </c>
    </row>
    <row r="1729" spans="2:3" x14ac:dyDescent="0.35">
      <c r="B1729" t="s">
        <v>8219</v>
      </c>
      <c r="C1729" s="23">
        <v>23</v>
      </c>
    </row>
    <row r="1730" spans="2:3" x14ac:dyDescent="0.35">
      <c r="B1730" t="s">
        <v>8219</v>
      </c>
      <c r="C1730" s="23">
        <v>49</v>
      </c>
    </row>
    <row r="1731" spans="2:3" x14ac:dyDescent="0.35">
      <c r="B1731" t="s">
        <v>8219</v>
      </c>
      <c r="C1731" s="23">
        <v>10</v>
      </c>
    </row>
    <row r="1732" spans="2:3" x14ac:dyDescent="0.35">
      <c r="B1732" t="s">
        <v>8219</v>
      </c>
      <c r="C1732" s="23">
        <v>15</v>
      </c>
    </row>
    <row r="1733" spans="2:3" x14ac:dyDescent="0.35">
      <c r="B1733" t="s">
        <v>8219</v>
      </c>
      <c r="C1733" s="23">
        <v>57</v>
      </c>
    </row>
    <row r="1734" spans="2:3" x14ac:dyDescent="0.35">
      <c r="B1734" t="s">
        <v>8219</v>
      </c>
      <c r="C1734" s="23">
        <v>33</v>
      </c>
    </row>
    <row r="1735" spans="2:3" x14ac:dyDescent="0.35">
      <c r="B1735" t="s">
        <v>8219</v>
      </c>
      <c r="C1735" s="23">
        <v>9</v>
      </c>
    </row>
    <row r="1736" spans="2:3" x14ac:dyDescent="0.35">
      <c r="B1736" t="s">
        <v>8219</v>
      </c>
      <c r="C1736" s="23">
        <v>26</v>
      </c>
    </row>
    <row r="1737" spans="2:3" x14ac:dyDescent="0.35">
      <c r="B1737" t="s">
        <v>8219</v>
      </c>
      <c r="C1737" s="23">
        <v>69</v>
      </c>
    </row>
    <row r="1738" spans="2:3" x14ac:dyDescent="0.35">
      <c r="B1738" t="s">
        <v>8219</v>
      </c>
      <c r="C1738" s="23">
        <v>65</v>
      </c>
    </row>
    <row r="1739" spans="2:3" x14ac:dyDescent="0.35">
      <c r="B1739" t="s">
        <v>8219</v>
      </c>
      <c r="C1739" s="23">
        <v>83</v>
      </c>
    </row>
    <row r="1740" spans="2:3" x14ac:dyDescent="0.35">
      <c r="B1740" t="s">
        <v>8219</v>
      </c>
      <c r="C1740" s="23">
        <v>111</v>
      </c>
    </row>
    <row r="1741" spans="2:3" x14ac:dyDescent="0.35">
      <c r="B1741" t="s">
        <v>8219</v>
      </c>
      <c r="C1741" s="23">
        <v>46</v>
      </c>
    </row>
    <row r="1742" spans="2:3" x14ac:dyDescent="0.35">
      <c r="B1742" t="s">
        <v>8219</v>
      </c>
      <c r="C1742" s="23">
        <v>63</v>
      </c>
    </row>
    <row r="1743" spans="2:3" x14ac:dyDescent="0.35">
      <c r="B1743" t="s">
        <v>8219</v>
      </c>
      <c r="C1743" s="23">
        <v>9</v>
      </c>
    </row>
    <row r="1744" spans="2:3" x14ac:dyDescent="0.35">
      <c r="B1744" t="s">
        <v>8219</v>
      </c>
      <c r="C1744" s="23">
        <v>34</v>
      </c>
    </row>
    <row r="1745" spans="2:3" x14ac:dyDescent="0.35">
      <c r="B1745" t="s">
        <v>8219</v>
      </c>
      <c r="C1745" s="23">
        <v>112</v>
      </c>
    </row>
    <row r="1746" spans="2:3" x14ac:dyDescent="0.35">
      <c r="B1746" t="s">
        <v>8219</v>
      </c>
      <c r="C1746" s="23">
        <v>47</v>
      </c>
    </row>
    <row r="1747" spans="2:3" x14ac:dyDescent="0.35">
      <c r="B1747" t="s">
        <v>8219</v>
      </c>
      <c r="C1747" s="23">
        <v>38</v>
      </c>
    </row>
    <row r="1748" spans="2:3" x14ac:dyDescent="0.35">
      <c r="B1748" t="s">
        <v>8219</v>
      </c>
      <c r="C1748" s="23">
        <v>28</v>
      </c>
    </row>
    <row r="1749" spans="2:3" x14ac:dyDescent="0.35">
      <c r="B1749" t="s">
        <v>8219</v>
      </c>
      <c r="C1749" s="23">
        <v>78</v>
      </c>
    </row>
    <row r="1750" spans="2:3" x14ac:dyDescent="0.35">
      <c r="B1750" t="s">
        <v>8219</v>
      </c>
      <c r="C1750" s="23">
        <v>23</v>
      </c>
    </row>
    <row r="1751" spans="2:3" x14ac:dyDescent="0.35">
      <c r="B1751" t="s">
        <v>8219</v>
      </c>
      <c r="C1751" s="23">
        <v>40</v>
      </c>
    </row>
    <row r="1752" spans="2:3" x14ac:dyDescent="0.35">
      <c r="B1752" t="s">
        <v>8219</v>
      </c>
      <c r="C1752" s="23">
        <v>13</v>
      </c>
    </row>
    <row r="1753" spans="2:3" x14ac:dyDescent="0.35">
      <c r="B1753" t="s">
        <v>8219</v>
      </c>
      <c r="C1753" s="23">
        <v>18</v>
      </c>
    </row>
    <row r="1754" spans="2:3" x14ac:dyDescent="0.35">
      <c r="B1754" t="s">
        <v>8219</v>
      </c>
      <c r="C1754" s="23">
        <v>22</v>
      </c>
    </row>
    <row r="1755" spans="2:3" x14ac:dyDescent="0.35">
      <c r="B1755" t="s">
        <v>8219</v>
      </c>
      <c r="C1755" s="23">
        <v>79</v>
      </c>
    </row>
    <row r="1756" spans="2:3" x14ac:dyDescent="0.35">
      <c r="B1756" t="s">
        <v>8219</v>
      </c>
      <c r="C1756" s="23">
        <v>14</v>
      </c>
    </row>
    <row r="1757" spans="2:3" x14ac:dyDescent="0.35">
      <c r="B1757" t="s">
        <v>8219</v>
      </c>
      <c r="C1757" s="23">
        <v>51</v>
      </c>
    </row>
    <row r="1758" spans="2:3" x14ac:dyDescent="0.35">
      <c r="B1758" t="s">
        <v>8219</v>
      </c>
      <c r="C1758" s="23">
        <v>54</v>
      </c>
    </row>
    <row r="1759" spans="2:3" x14ac:dyDescent="0.35">
      <c r="B1759" t="s">
        <v>8219</v>
      </c>
      <c r="C1759" s="23">
        <v>70</v>
      </c>
    </row>
    <row r="1760" spans="2:3" x14ac:dyDescent="0.35">
      <c r="B1760" t="s">
        <v>8219</v>
      </c>
      <c r="C1760" s="23">
        <v>44</v>
      </c>
    </row>
    <row r="1761" spans="2:3" x14ac:dyDescent="0.35">
      <c r="B1761" t="s">
        <v>8219</v>
      </c>
      <c r="C1761" s="23">
        <v>55</v>
      </c>
    </row>
    <row r="1762" spans="2:3" x14ac:dyDescent="0.35">
      <c r="B1762" t="s">
        <v>8219</v>
      </c>
      <c r="C1762" s="23">
        <v>15</v>
      </c>
    </row>
    <row r="1763" spans="2:3" x14ac:dyDescent="0.35">
      <c r="B1763" t="s">
        <v>8219</v>
      </c>
      <c r="C1763" s="23">
        <v>27</v>
      </c>
    </row>
    <row r="1764" spans="2:3" x14ac:dyDescent="0.35">
      <c r="B1764" t="s">
        <v>8219</v>
      </c>
      <c r="C1764" s="23">
        <v>21</v>
      </c>
    </row>
    <row r="1765" spans="2:3" x14ac:dyDescent="0.35">
      <c r="B1765" t="s">
        <v>8219</v>
      </c>
      <c r="C1765" s="23">
        <v>162</v>
      </c>
    </row>
    <row r="1766" spans="2:3" x14ac:dyDescent="0.35">
      <c r="B1766" t="s">
        <v>8219</v>
      </c>
      <c r="C1766" s="23">
        <v>23</v>
      </c>
    </row>
    <row r="1767" spans="2:3" x14ac:dyDescent="0.35">
      <c r="B1767" t="s">
        <v>8219</v>
      </c>
      <c r="C1767" s="23">
        <v>72</v>
      </c>
    </row>
    <row r="1768" spans="2:3" x14ac:dyDescent="0.35">
      <c r="B1768" t="s">
        <v>8219</v>
      </c>
      <c r="C1768" s="23">
        <v>68</v>
      </c>
    </row>
    <row r="1769" spans="2:3" x14ac:dyDescent="0.35">
      <c r="B1769" t="s">
        <v>8219</v>
      </c>
      <c r="C1769" s="23">
        <v>20</v>
      </c>
    </row>
    <row r="1770" spans="2:3" x14ac:dyDescent="0.35">
      <c r="B1770" t="s">
        <v>8219</v>
      </c>
      <c r="C1770" s="23">
        <v>26</v>
      </c>
    </row>
    <row r="1771" spans="2:3" x14ac:dyDescent="0.35">
      <c r="B1771" t="s">
        <v>8219</v>
      </c>
      <c r="C1771" s="23">
        <v>72</v>
      </c>
    </row>
    <row r="1772" spans="2:3" x14ac:dyDescent="0.35">
      <c r="B1772" t="s">
        <v>8219</v>
      </c>
      <c r="C1772" s="23">
        <v>3</v>
      </c>
    </row>
    <row r="1773" spans="2:3" x14ac:dyDescent="0.35">
      <c r="B1773" t="s">
        <v>8219</v>
      </c>
      <c r="C1773" s="23">
        <v>18</v>
      </c>
    </row>
    <row r="1774" spans="2:3" x14ac:dyDescent="0.35">
      <c r="B1774" t="s">
        <v>8219</v>
      </c>
      <c r="C1774" s="23">
        <v>30</v>
      </c>
    </row>
    <row r="1775" spans="2:3" x14ac:dyDescent="0.35">
      <c r="B1775" t="s">
        <v>8219</v>
      </c>
      <c r="C1775" s="23">
        <v>23</v>
      </c>
    </row>
    <row r="1776" spans="2:3" x14ac:dyDescent="0.35">
      <c r="B1776" t="s">
        <v>8219</v>
      </c>
      <c r="C1776" s="23">
        <v>54</v>
      </c>
    </row>
    <row r="1777" spans="2:3" x14ac:dyDescent="0.35">
      <c r="B1777" t="s">
        <v>8219</v>
      </c>
      <c r="C1777" s="23">
        <v>26</v>
      </c>
    </row>
    <row r="1778" spans="2:3" x14ac:dyDescent="0.35">
      <c r="B1778" t="s">
        <v>8219</v>
      </c>
      <c r="C1778" s="23">
        <v>9</v>
      </c>
    </row>
    <row r="1779" spans="2:3" x14ac:dyDescent="0.35">
      <c r="B1779" t="s">
        <v>8219</v>
      </c>
      <c r="C1779" s="23">
        <v>27</v>
      </c>
    </row>
    <row r="1780" spans="2:3" x14ac:dyDescent="0.35">
      <c r="B1780" t="s">
        <v>8219</v>
      </c>
      <c r="C1780" s="23">
        <v>30</v>
      </c>
    </row>
    <row r="1781" spans="2:3" x14ac:dyDescent="0.35">
      <c r="B1781" t="s">
        <v>8219</v>
      </c>
      <c r="C1781" s="23">
        <v>52</v>
      </c>
    </row>
    <row r="1782" spans="2:3" x14ac:dyDescent="0.35">
      <c r="B1782" t="s">
        <v>8219</v>
      </c>
      <c r="C1782" s="23">
        <v>17</v>
      </c>
    </row>
    <row r="1783" spans="2:3" x14ac:dyDescent="0.35">
      <c r="B1783" t="s">
        <v>8219</v>
      </c>
      <c r="C1783" s="23">
        <v>19</v>
      </c>
    </row>
    <row r="1784" spans="2:3" x14ac:dyDescent="0.35">
      <c r="B1784" t="s">
        <v>8219</v>
      </c>
      <c r="C1784" s="23">
        <v>77</v>
      </c>
    </row>
    <row r="1785" spans="2:3" x14ac:dyDescent="0.35">
      <c r="B1785" t="s">
        <v>8219</v>
      </c>
      <c r="C1785" s="23">
        <v>21</v>
      </c>
    </row>
    <row r="1786" spans="2:3" x14ac:dyDescent="0.35">
      <c r="B1786" t="s">
        <v>8219</v>
      </c>
      <c r="C1786" s="23">
        <v>38</v>
      </c>
    </row>
    <row r="1787" spans="2:3" x14ac:dyDescent="0.35">
      <c r="B1787" t="s">
        <v>8219</v>
      </c>
      <c r="C1787" s="23">
        <v>28</v>
      </c>
    </row>
    <row r="1788" spans="2:3" x14ac:dyDescent="0.35">
      <c r="B1788" t="s">
        <v>8219</v>
      </c>
      <c r="C1788" s="23">
        <v>48</v>
      </c>
    </row>
    <row r="1789" spans="2:3" x14ac:dyDescent="0.35">
      <c r="B1789" t="s">
        <v>8219</v>
      </c>
      <c r="C1789" s="23">
        <v>46</v>
      </c>
    </row>
    <row r="1790" spans="2:3" x14ac:dyDescent="0.35">
      <c r="B1790" t="s">
        <v>8219</v>
      </c>
      <c r="C1790" s="23">
        <v>30</v>
      </c>
    </row>
    <row r="1791" spans="2:3" x14ac:dyDescent="0.35">
      <c r="B1791" t="s">
        <v>8219</v>
      </c>
      <c r="C1791" s="23">
        <v>64</v>
      </c>
    </row>
    <row r="1792" spans="2:3" x14ac:dyDescent="0.35">
      <c r="B1792" t="s">
        <v>8219</v>
      </c>
      <c r="C1792" s="23">
        <v>15</v>
      </c>
    </row>
    <row r="1793" spans="2:3" x14ac:dyDescent="0.35">
      <c r="B1793" t="s">
        <v>8219</v>
      </c>
      <c r="C1793" s="23">
        <v>41</v>
      </c>
    </row>
    <row r="1794" spans="2:3" x14ac:dyDescent="0.35">
      <c r="B1794" t="s">
        <v>8219</v>
      </c>
      <c r="C1794" s="23">
        <v>35</v>
      </c>
    </row>
    <row r="1795" spans="2:3" x14ac:dyDescent="0.35">
      <c r="B1795" t="s">
        <v>8219</v>
      </c>
      <c r="C1795" s="23">
        <v>45</v>
      </c>
    </row>
    <row r="1796" spans="2:3" x14ac:dyDescent="0.35">
      <c r="B1796" t="s">
        <v>8219</v>
      </c>
      <c r="C1796" s="23">
        <v>62</v>
      </c>
    </row>
    <row r="1797" spans="2:3" x14ac:dyDescent="0.35">
      <c r="B1797" t="s">
        <v>8219</v>
      </c>
      <c r="C1797" s="23">
        <v>22</v>
      </c>
    </row>
    <row r="1798" spans="2:3" x14ac:dyDescent="0.35">
      <c r="B1798" t="s">
        <v>8219</v>
      </c>
      <c r="C1798" s="23">
        <v>18</v>
      </c>
    </row>
    <row r="1799" spans="2:3" x14ac:dyDescent="0.35">
      <c r="B1799" t="s">
        <v>8219</v>
      </c>
      <c r="C1799" s="23">
        <v>12</v>
      </c>
    </row>
    <row r="1800" spans="2:3" x14ac:dyDescent="0.35">
      <c r="B1800" t="s">
        <v>8219</v>
      </c>
      <c r="C1800" s="23">
        <v>44</v>
      </c>
    </row>
    <row r="1801" spans="2:3" x14ac:dyDescent="0.35">
      <c r="B1801" t="s">
        <v>8219</v>
      </c>
      <c r="C1801" s="23">
        <v>27</v>
      </c>
    </row>
    <row r="1802" spans="2:3" x14ac:dyDescent="0.35">
      <c r="B1802" t="s">
        <v>8219</v>
      </c>
      <c r="C1802" s="23">
        <v>38</v>
      </c>
    </row>
    <row r="1803" spans="2:3" x14ac:dyDescent="0.35">
      <c r="B1803" t="s">
        <v>8219</v>
      </c>
      <c r="C1803" s="23">
        <v>28</v>
      </c>
    </row>
    <row r="1804" spans="2:3" x14ac:dyDescent="0.35">
      <c r="B1804" t="s">
        <v>8219</v>
      </c>
      <c r="C1804" s="23">
        <v>24</v>
      </c>
    </row>
    <row r="1805" spans="2:3" x14ac:dyDescent="0.35">
      <c r="B1805" t="s">
        <v>8219</v>
      </c>
      <c r="C1805" s="23">
        <v>65</v>
      </c>
    </row>
    <row r="1806" spans="2:3" x14ac:dyDescent="0.35">
      <c r="B1806" t="s">
        <v>8219</v>
      </c>
      <c r="C1806" s="23">
        <v>46</v>
      </c>
    </row>
    <row r="1807" spans="2:3" x14ac:dyDescent="0.35">
      <c r="B1807" t="s">
        <v>8219</v>
      </c>
      <c r="C1807" s="23">
        <v>85</v>
      </c>
    </row>
    <row r="1808" spans="2:3" x14ac:dyDescent="0.35">
      <c r="B1808" t="s">
        <v>8219</v>
      </c>
      <c r="C1808" s="23">
        <v>66</v>
      </c>
    </row>
    <row r="1809" spans="2:3" x14ac:dyDescent="0.35">
      <c r="B1809" t="s">
        <v>8219</v>
      </c>
      <c r="C1809" s="23">
        <v>165</v>
      </c>
    </row>
    <row r="1810" spans="2:3" x14ac:dyDescent="0.35">
      <c r="B1810" t="s">
        <v>8219</v>
      </c>
      <c r="C1810" s="23">
        <v>17</v>
      </c>
    </row>
    <row r="1811" spans="2:3" x14ac:dyDescent="0.35">
      <c r="B1811" t="s">
        <v>8219</v>
      </c>
      <c r="C1811" s="23">
        <v>3</v>
      </c>
    </row>
    <row r="1812" spans="2:3" x14ac:dyDescent="0.35">
      <c r="B1812" t="s">
        <v>8219</v>
      </c>
      <c r="C1812" s="23">
        <v>17</v>
      </c>
    </row>
    <row r="1813" spans="2:3" x14ac:dyDescent="0.35">
      <c r="B1813" t="s">
        <v>8219</v>
      </c>
      <c r="C1813" s="23">
        <v>91</v>
      </c>
    </row>
    <row r="1814" spans="2:3" x14ac:dyDescent="0.35">
      <c r="B1814" t="s">
        <v>8219</v>
      </c>
      <c r="C1814" s="23">
        <v>67</v>
      </c>
    </row>
    <row r="1815" spans="2:3" x14ac:dyDescent="0.35">
      <c r="B1815" t="s">
        <v>8219</v>
      </c>
      <c r="C1815" s="23">
        <v>18</v>
      </c>
    </row>
    <row r="1816" spans="2:3" x14ac:dyDescent="0.35">
      <c r="B1816" t="s">
        <v>8219</v>
      </c>
      <c r="C1816" s="23">
        <v>21</v>
      </c>
    </row>
    <row r="1817" spans="2:3" x14ac:dyDescent="0.35">
      <c r="B1817" t="s">
        <v>8219</v>
      </c>
      <c r="C1817" s="23">
        <v>40</v>
      </c>
    </row>
    <row r="1818" spans="2:3" x14ac:dyDescent="0.35">
      <c r="B1818" t="s">
        <v>8219</v>
      </c>
      <c r="C1818" s="23">
        <v>78</v>
      </c>
    </row>
    <row r="1819" spans="2:3" x14ac:dyDescent="0.35">
      <c r="B1819" t="s">
        <v>8219</v>
      </c>
      <c r="C1819" s="23">
        <v>26</v>
      </c>
    </row>
    <row r="1820" spans="2:3" x14ac:dyDescent="0.35">
      <c r="B1820" t="s">
        <v>8219</v>
      </c>
      <c r="C1820" s="23">
        <v>14</v>
      </c>
    </row>
    <row r="1821" spans="2:3" x14ac:dyDescent="0.35">
      <c r="B1821" t="s">
        <v>8219</v>
      </c>
      <c r="C1821" s="23">
        <v>44</v>
      </c>
    </row>
    <row r="1822" spans="2:3" x14ac:dyDescent="0.35">
      <c r="B1822" t="s">
        <v>8219</v>
      </c>
      <c r="C1822" s="23">
        <v>9</v>
      </c>
    </row>
    <row r="1823" spans="2:3" x14ac:dyDescent="0.35">
      <c r="B1823" t="s">
        <v>8219</v>
      </c>
      <c r="C1823" s="23">
        <v>30</v>
      </c>
    </row>
    <row r="1824" spans="2:3" x14ac:dyDescent="0.35">
      <c r="B1824" t="s">
        <v>8219</v>
      </c>
      <c r="C1824" s="23">
        <v>45</v>
      </c>
    </row>
    <row r="1825" spans="2:3" x14ac:dyDescent="0.35">
      <c r="B1825" t="s">
        <v>8219</v>
      </c>
      <c r="C1825" s="23">
        <v>56</v>
      </c>
    </row>
    <row r="1826" spans="2:3" x14ac:dyDescent="0.35">
      <c r="B1826" t="s">
        <v>8219</v>
      </c>
      <c r="C1826" s="23">
        <v>46</v>
      </c>
    </row>
    <row r="1827" spans="2:3" x14ac:dyDescent="0.35">
      <c r="B1827" t="s">
        <v>8219</v>
      </c>
      <c r="C1827" s="23">
        <v>34</v>
      </c>
    </row>
    <row r="1828" spans="2:3" x14ac:dyDescent="0.35">
      <c r="B1828" t="s">
        <v>8219</v>
      </c>
      <c r="C1828" s="23">
        <v>98</v>
      </c>
    </row>
    <row r="1829" spans="2:3" x14ac:dyDescent="0.35">
      <c r="B1829" t="s">
        <v>8219</v>
      </c>
      <c r="C1829" s="23">
        <v>46</v>
      </c>
    </row>
    <row r="1830" spans="2:3" x14ac:dyDescent="0.35">
      <c r="B1830" t="s">
        <v>8219</v>
      </c>
      <c r="C1830" s="23">
        <v>10</v>
      </c>
    </row>
    <row r="1831" spans="2:3" x14ac:dyDescent="0.35">
      <c r="B1831" t="s">
        <v>8219</v>
      </c>
      <c r="C1831" s="23">
        <v>76</v>
      </c>
    </row>
    <row r="1832" spans="2:3" x14ac:dyDescent="0.35">
      <c r="B1832" t="s">
        <v>8219</v>
      </c>
      <c r="C1832" s="23">
        <v>104</v>
      </c>
    </row>
    <row r="1833" spans="2:3" x14ac:dyDescent="0.35">
      <c r="B1833" t="s">
        <v>8219</v>
      </c>
      <c r="C1833" s="23">
        <v>87</v>
      </c>
    </row>
    <row r="1834" spans="2:3" x14ac:dyDescent="0.35">
      <c r="B1834" t="s">
        <v>8219</v>
      </c>
      <c r="C1834" s="23">
        <v>29</v>
      </c>
    </row>
    <row r="1835" spans="2:3" x14ac:dyDescent="0.35">
      <c r="B1835" t="s">
        <v>8219</v>
      </c>
      <c r="C1835" s="23">
        <v>51</v>
      </c>
    </row>
    <row r="1836" spans="2:3" x14ac:dyDescent="0.35">
      <c r="B1836" t="s">
        <v>8219</v>
      </c>
      <c r="C1836" s="23">
        <v>12</v>
      </c>
    </row>
    <row r="1837" spans="2:3" x14ac:dyDescent="0.35">
      <c r="B1837" t="s">
        <v>8219</v>
      </c>
      <c r="C1837" s="23">
        <v>72</v>
      </c>
    </row>
    <row r="1838" spans="2:3" x14ac:dyDescent="0.35">
      <c r="B1838" t="s">
        <v>8219</v>
      </c>
      <c r="C1838" s="23">
        <v>21</v>
      </c>
    </row>
    <row r="1839" spans="2:3" x14ac:dyDescent="0.35">
      <c r="B1839" t="s">
        <v>8219</v>
      </c>
      <c r="C1839" s="23">
        <v>42</v>
      </c>
    </row>
    <row r="1840" spans="2:3" x14ac:dyDescent="0.35">
      <c r="B1840" t="s">
        <v>8219</v>
      </c>
      <c r="C1840" s="23">
        <v>71</v>
      </c>
    </row>
    <row r="1841" spans="2:3" x14ac:dyDescent="0.35">
      <c r="B1841" t="s">
        <v>8219</v>
      </c>
      <c r="C1841" s="23">
        <v>168</v>
      </c>
    </row>
    <row r="1842" spans="2:3" x14ac:dyDescent="0.35">
      <c r="B1842" t="s">
        <v>8219</v>
      </c>
      <c r="C1842" s="23">
        <v>19</v>
      </c>
    </row>
    <row r="1843" spans="2:3" x14ac:dyDescent="0.35">
      <c r="B1843" t="s">
        <v>8219</v>
      </c>
      <c r="C1843" s="23">
        <v>37</v>
      </c>
    </row>
    <row r="1844" spans="2:3" x14ac:dyDescent="0.35">
      <c r="B1844" t="s">
        <v>8219</v>
      </c>
      <c r="C1844" s="23">
        <v>36</v>
      </c>
    </row>
    <row r="1845" spans="2:3" x14ac:dyDescent="0.35">
      <c r="B1845" t="s">
        <v>8219</v>
      </c>
      <c r="C1845" s="23">
        <v>14</v>
      </c>
    </row>
    <row r="1846" spans="2:3" x14ac:dyDescent="0.35">
      <c r="B1846" t="s">
        <v>8219</v>
      </c>
      <c r="C1846" s="23">
        <v>18</v>
      </c>
    </row>
    <row r="1847" spans="2:3" x14ac:dyDescent="0.35">
      <c r="B1847" t="s">
        <v>8219</v>
      </c>
      <c r="C1847" s="23">
        <v>82</v>
      </c>
    </row>
    <row r="1848" spans="2:3" x14ac:dyDescent="0.35">
      <c r="B1848" t="s">
        <v>8219</v>
      </c>
      <c r="C1848" s="23">
        <v>43</v>
      </c>
    </row>
    <row r="1849" spans="2:3" x14ac:dyDescent="0.35">
      <c r="B1849" t="s">
        <v>8219</v>
      </c>
      <c r="C1849" s="23">
        <v>8</v>
      </c>
    </row>
    <row r="1850" spans="2:3" x14ac:dyDescent="0.35">
      <c r="B1850" t="s">
        <v>8219</v>
      </c>
      <c r="C1850" s="23">
        <v>45</v>
      </c>
    </row>
    <row r="1851" spans="2:3" x14ac:dyDescent="0.35">
      <c r="B1851" t="s">
        <v>8219</v>
      </c>
      <c r="C1851" s="23">
        <v>20</v>
      </c>
    </row>
    <row r="1852" spans="2:3" x14ac:dyDescent="0.35">
      <c r="B1852" t="s">
        <v>8219</v>
      </c>
      <c r="C1852" s="23">
        <v>31</v>
      </c>
    </row>
    <row r="1853" spans="2:3" x14ac:dyDescent="0.35">
      <c r="B1853" t="s">
        <v>8219</v>
      </c>
      <c r="C1853" s="23">
        <v>25</v>
      </c>
    </row>
    <row r="1854" spans="2:3" x14ac:dyDescent="0.35">
      <c r="B1854" t="s">
        <v>8219</v>
      </c>
      <c r="C1854" s="23">
        <v>14</v>
      </c>
    </row>
    <row r="1855" spans="2:3" x14ac:dyDescent="0.35">
      <c r="B1855" t="s">
        <v>8219</v>
      </c>
      <c r="C1855" s="23">
        <v>45</v>
      </c>
    </row>
    <row r="1856" spans="2:3" x14ac:dyDescent="0.35">
      <c r="B1856" t="s">
        <v>8219</v>
      </c>
      <c r="C1856" s="23">
        <v>20</v>
      </c>
    </row>
    <row r="1857" spans="2:3" x14ac:dyDescent="0.35">
      <c r="B1857" t="s">
        <v>8219</v>
      </c>
      <c r="C1857" s="23">
        <v>39</v>
      </c>
    </row>
    <row r="1858" spans="2:3" x14ac:dyDescent="0.35">
      <c r="B1858" t="s">
        <v>8219</v>
      </c>
      <c r="C1858" s="23">
        <v>16</v>
      </c>
    </row>
    <row r="1859" spans="2:3" x14ac:dyDescent="0.35">
      <c r="B1859" t="s">
        <v>8219</v>
      </c>
      <c r="C1859" s="23">
        <v>37</v>
      </c>
    </row>
    <row r="1860" spans="2:3" x14ac:dyDescent="0.35">
      <c r="B1860" t="s">
        <v>8219</v>
      </c>
      <c r="C1860" s="23">
        <v>14</v>
      </c>
    </row>
    <row r="1861" spans="2:3" x14ac:dyDescent="0.35">
      <c r="B1861" t="s">
        <v>8219</v>
      </c>
      <c r="C1861" s="23">
        <v>21</v>
      </c>
    </row>
    <row r="1862" spans="2:3" x14ac:dyDescent="0.35">
      <c r="B1862" t="s">
        <v>8219</v>
      </c>
      <c r="C1862" s="23">
        <v>69</v>
      </c>
    </row>
    <row r="1863" spans="2:3" x14ac:dyDescent="0.35">
      <c r="B1863" t="s">
        <v>8219</v>
      </c>
      <c r="C1863" s="23">
        <v>16</v>
      </c>
    </row>
    <row r="1864" spans="2:3" x14ac:dyDescent="0.35">
      <c r="B1864" t="s">
        <v>8219</v>
      </c>
      <c r="C1864" s="23">
        <v>55</v>
      </c>
    </row>
    <row r="1865" spans="2:3" x14ac:dyDescent="0.35">
      <c r="B1865" t="s">
        <v>8219</v>
      </c>
      <c r="C1865" s="23">
        <v>27</v>
      </c>
    </row>
    <row r="1866" spans="2:3" x14ac:dyDescent="0.35">
      <c r="B1866" t="s">
        <v>8219</v>
      </c>
      <c r="C1866" s="23">
        <v>36</v>
      </c>
    </row>
    <row r="1867" spans="2:3" x14ac:dyDescent="0.35">
      <c r="B1867" t="s">
        <v>8219</v>
      </c>
      <c r="C1867" s="23">
        <v>19</v>
      </c>
    </row>
    <row r="1868" spans="2:3" x14ac:dyDescent="0.35">
      <c r="B1868" t="s">
        <v>8219</v>
      </c>
      <c r="C1868" s="23">
        <v>12</v>
      </c>
    </row>
    <row r="1869" spans="2:3" x14ac:dyDescent="0.35">
      <c r="B1869" t="s">
        <v>8219</v>
      </c>
      <c r="C1869" s="23">
        <v>17</v>
      </c>
    </row>
    <row r="1870" spans="2:3" x14ac:dyDescent="0.35">
      <c r="B1870" t="s">
        <v>8219</v>
      </c>
      <c r="C1870" s="23">
        <v>114</v>
      </c>
    </row>
    <row r="1871" spans="2:3" x14ac:dyDescent="0.35">
      <c r="B1871" t="s">
        <v>8219</v>
      </c>
      <c r="C1871" s="23">
        <v>93</v>
      </c>
    </row>
    <row r="1872" spans="2:3" x14ac:dyDescent="0.35">
      <c r="B1872" t="s">
        <v>8219</v>
      </c>
      <c r="C1872" s="23">
        <v>36</v>
      </c>
    </row>
    <row r="1873" spans="2:3" x14ac:dyDescent="0.35">
      <c r="B1873" t="s">
        <v>8219</v>
      </c>
      <c r="C1873" s="23">
        <v>61</v>
      </c>
    </row>
    <row r="1874" spans="2:3" x14ac:dyDescent="0.35">
      <c r="B1874" t="s">
        <v>8219</v>
      </c>
      <c r="C1874" s="23">
        <v>47</v>
      </c>
    </row>
    <row r="1875" spans="2:3" x14ac:dyDescent="0.35">
      <c r="B1875" t="s">
        <v>8219</v>
      </c>
      <c r="C1875" s="23">
        <v>17</v>
      </c>
    </row>
    <row r="1876" spans="2:3" x14ac:dyDescent="0.35">
      <c r="B1876" t="s">
        <v>8219</v>
      </c>
      <c r="C1876" s="23">
        <v>63</v>
      </c>
    </row>
    <row r="1877" spans="2:3" x14ac:dyDescent="0.35">
      <c r="B1877" t="s">
        <v>8219</v>
      </c>
      <c r="C1877" s="23">
        <v>9</v>
      </c>
    </row>
    <row r="1878" spans="2:3" x14ac:dyDescent="0.35">
      <c r="B1878" t="s">
        <v>8219</v>
      </c>
      <c r="C1878" s="23">
        <v>30</v>
      </c>
    </row>
    <row r="1879" spans="2:3" x14ac:dyDescent="0.35">
      <c r="B1879" t="s">
        <v>8219</v>
      </c>
      <c r="C1879" s="23">
        <v>23</v>
      </c>
    </row>
    <row r="1880" spans="2:3" x14ac:dyDescent="0.35">
      <c r="B1880" t="s">
        <v>8219</v>
      </c>
      <c r="C1880" s="23">
        <v>33</v>
      </c>
    </row>
    <row r="1881" spans="2:3" x14ac:dyDescent="0.35">
      <c r="B1881" t="s">
        <v>8219</v>
      </c>
      <c r="C1881" s="23">
        <v>39</v>
      </c>
    </row>
    <row r="1882" spans="2:3" x14ac:dyDescent="0.35">
      <c r="B1882" t="s">
        <v>8219</v>
      </c>
      <c r="C1882" s="23">
        <v>17</v>
      </c>
    </row>
    <row r="1883" spans="2:3" x14ac:dyDescent="0.35">
      <c r="B1883" t="s">
        <v>8219</v>
      </c>
      <c r="C1883" s="23">
        <v>6</v>
      </c>
    </row>
    <row r="1884" spans="2:3" x14ac:dyDescent="0.35">
      <c r="B1884" t="s">
        <v>8219</v>
      </c>
      <c r="C1884" s="23">
        <v>39</v>
      </c>
    </row>
    <row r="1885" spans="2:3" x14ac:dyDescent="0.35">
      <c r="B1885" t="s">
        <v>8219</v>
      </c>
      <c r="C1885" s="23">
        <v>57</v>
      </c>
    </row>
    <row r="1886" spans="2:3" x14ac:dyDescent="0.35">
      <c r="B1886" t="s">
        <v>8219</v>
      </c>
      <c r="C1886" s="23">
        <v>56</v>
      </c>
    </row>
    <row r="1887" spans="2:3" x14ac:dyDescent="0.35">
      <c r="B1887" t="s">
        <v>8219</v>
      </c>
      <c r="C1887" s="23">
        <v>13</v>
      </c>
    </row>
    <row r="1888" spans="2:3" x14ac:dyDescent="0.35">
      <c r="B1888" t="s">
        <v>8219</v>
      </c>
      <c r="C1888" s="23">
        <v>95</v>
      </c>
    </row>
    <row r="1889" spans="2:3" x14ac:dyDescent="0.35">
      <c r="B1889" t="s">
        <v>8219</v>
      </c>
      <c r="C1889" s="23">
        <v>80</v>
      </c>
    </row>
    <row r="1890" spans="2:3" x14ac:dyDescent="0.35">
      <c r="B1890" t="s">
        <v>8219</v>
      </c>
      <c r="C1890" s="23">
        <v>133</v>
      </c>
    </row>
    <row r="1891" spans="2:3" x14ac:dyDescent="0.35">
      <c r="B1891" t="s">
        <v>8219</v>
      </c>
      <c r="C1891" s="23">
        <v>44</v>
      </c>
    </row>
    <row r="1892" spans="2:3" x14ac:dyDescent="0.35">
      <c r="B1892" t="s">
        <v>8219</v>
      </c>
      <c r="C1892" s="23">
        <v>30</v>
      </c>
    </row>
    <row r="1893" spans="2:3" x14ac:dyDescent="0.35">
      <c r="B1893" t="s">
        <v>8219</v>
      </c>
      <c r="C1893" s="23">
        <v>56</v>
      </c>
    </row>
    <row r="1894" spans="2:3" x14ac:dyDescent="0.35">
      <c r="B1894" t="s">
        <v>8219</v>
      </c>
      <c r="C1894" s="23">
        <v>66</v>
      </c>
    </row>
    <row r="1895" spans="2:3" x14ac:dyDescent="0.35">
      <c r="B1895" t="s">
        <v>8219</v>
      </c>
      <c r="C1895" s="23">
        <v>29</v>
      </c>
    </row>
    <row r="1896" spans="2:3" x14ac:dyDescent="0.35">
      <c r="B1896" t="s">
        <v>8219</v>
      </c>
      <c r="C1896" s="23">
        <v>72</v>
      </c>
    </row>
    <row r="1897" spans="2:3" x14ac:dyDescent="0.35">
      <c r="B1897" t="s">
        <v>8219</v>
      </c>
      <c r="C1897" s="23">
        <v>27</v>
      </c>
    </row>
    <row r="1898" spans="2:3" x14ac:dyDescent="0.35">
      <c r="B1898" t="s">
        <v>8219</v>
      </c>
      <c r="C1898" s="23">
        <v>10</v>
      </c>
    </row>
    <row r="1899" spans="2:3" x14ac:dyDescent="0.35">
      <c r="B1899" t="s">
        <v>8219</v>
      </c>
      <c r="C1899" s="23">
        <v>35</v>
      </c>
    </row>
    <row r="1900" spans="2:3" x14ac:dyDescent="0.35">
      <c r="B1900" t="s">
        <v>8219</v>
      </c>
      <c r="C1900" s="23">
        <v>29</v>
      </c>
    </row>
    <row r="1901" spans="2:3" x14ac:dyDescent="0.35">
      <c r="B1901" t="s">
        <v>8219</v>
      </c>
      <c r="C1901" s="23">
        <v>13</v>
      </c>
    </row>
    <row r="1902" spans="2:3" x14ac:dyDescent="0.35">
      <c r="B1902" t="s">
        <v>8219</v>
      </c>
      <c r="C1902" s="23">
        <v>72</v>
      </c>
    </row>
    <row r="1903" spans="2:3" x14ac:dyDescent="0.35">
      <c r="B1903" t="s">
        <v>8219</v>
      </c>
      <c r="C1903" s="23">
        <v>78</v>
      </c>
    </row>
    <row r="1904" spans="2:3" x14ac:dyDescent="0.35">
      <c r="B1904" t="s">
        <v>8219</v>
      </c>
      <c r="C1904" s="23">
        <v>49</v>
      </c>
    </row>
    <row r="1905" spans="2:3" x14ac:dyDescent="0.35">
      <c r="B1905" t="s">
        <v>8219</v>
      </c>
      <c r="C1905" s="23">
        <v>42</v>
      </c>
    </row>
    <row r="1906" spans="2:3" x14ac:dyDescent="0.35">
      <c r="B1906" t="s">
        <v>8219</v>
      </c>
      <c r="C1906" s="23">
        <v>35</v>
      </c>
    </row>
    <row r="1907" spans="2:3" x14ac:dyDescent="0.35">
      <c r="B1907" t="s">
        <v>8219</v>
      </c>
      <c r="C1907" s="23">
        <v>42</v>
      </c>
    </row>
    <row r="1908" spans="2:3" x14ac:dyDescent="0.35">
      <c r="B1908" t="s">
        <v>8219</v>
      </c>
      <c r="C1908" s="23">
        <v>42</v>
      </c>
    </row>
    <row r="1909" spans="2:3" x14ac:dyDescent="0.35">
      <c r="B1909" t="s">
        <v>8219</v>
      </c>
      <c r="C1909" s="23">
        <v>31</v>
      </c>
    </row>
    <row r="1910" spans="2:3" x14ac:dyDescent="0.35">
      <c r="B1910" t="s">
        <v>8219</v>
      </c>
      <c r="C1910" s="23">
        <v>38</v>
      </c>
    </row>
    <row r="1911" spans="2:3" x14ac:dyDescent="0.35">
      <c r="B1911" t="s">
        <v>8219</v>
      </c>
      <c r="C1911" s="23">
        <v>8</v>
      </c>
    </row>
    <row r="1912" spans="2:3" x14ac:dyDescent="0.35">
      <c r="B1912" t="s">
        <v>8219</v>
      </c>
      <c r="C1912" s="23">
        <v>39</v>
      </c>
    </row>
    <row r="1913" spans="2:3" x14ac:dyDescent="0.35">
      <c r="B1913" t="s">
        <v>8219</v>
      </c>
      <c r="C1913" s="23">
        <v>29</v>
      </c>
    </row>
    <row r="1914" spans="2:3" x14ac:dyDescent="0.35">
      <c r="B1914" t="s">
        <v>8219</v>
      </c>
      <c r="C1914" s="23">
        <v>72</v>
      </c>
    </row>
    <row r="1915" spans="2:3" x14ac:dyDescent="0.35">
      <c r="B1915" t="s">
        <v>8219</v>
      </c>
      <c r="C1915" s="23">
        <v>15</v>
      </c>
    </row>
    <row r="1916" spans="2:3" x14ac:dyDescent="0.35">
      <c r="B1916" t="s">
        <v>8219</v>
      </c>
      <c r="C1916" s="23">
        <v>33</v>
      </c>
    </row>
    <row r="1917" spans="2:3" x14ac:dyDescent="0.35">
      <c r="B1917" t="s">
        <v>8219</v>
      </c>
      <c r="C1917" s="23">
        <v>15</v>
      </c>
    </row>
    <row r="1918" spans="2:3" x14ac:dyDescent="0.35">
      <c r="B1918" t="s">
        <v>8219</v>
      </c>
      <c r="C1918" s="23">
        <v>19</v>
      </c>
    </row>
    <row r="1919" spans="2:3" x14ac:dyDescent="0.35">
      <c r="B1919" t="s">
        <v>8219</v>
      </c>
      <c r="C1919" s="23">
        <v>17</v>
      </c>
    </row>
    <row r="1920" spans="2:3" x14ac:dyDescent="0.35">
      <c r="B1920" t="s">
        <v>8219</v>
      </c>
      <c r="C1920" s="23">
        <v>44</v>
      </c>
    </row>
    <row r="1921" spans="2:3" x14ac:dyDescent="0.35">
      <c r="B1921" t="s">
        <v>8219</v>
      </c>
      <c r="C1921" s="23">
        <v>10</v>
      </c>
    </row>
    <row r="1922" spans="2:3" x14ac:dyDescent="0.35">
      <c r="B1922" t="s">
        <v>8219</v>
      </c>
      <c r="C1922" s="23">
        <v>46</v>
      </c>
    </row>
    <row r="1923" spans="2:3" x14ac:dyDescent="0.35">
      <c r="B1923" t="s">
        <v>8219</v>
      </c>
      <c r="C1923" s="23">
        <v>11</v>
      </c>
    </row>
    <row r="1924" spans="2:3" x14ac:dyDescent="0.35">
      <c r="B1924" t="s">
        <v>8219</v>
      </c>
      <c r="C1924" s="23">
        <v>13</v>
      </c>
    </row>
    <row r="1925" spans="2:3" x14ac:dyDescent="0.35">
      <c r="B1925" t="s">
        <v>8219</v>
      </c>
      <c r="C1925" s="23">
        <v>33</v>
      </c>
    </row>
    <row r="1926" spans="2:3" x14ac:dyDescent="0.35">
      <c r="B1926" t="s">
        <v>8219</v>
      </c>
      <c r="C1926" s="23">
        <v>28</v>
      </c>
    </row>
    <row r="1927" spans="2:3" x14ac:dyDescent="0.35">
      <c r="B1927" t="s">
        <v>8219</v>
      </c>
      <c r="C1927" s="23">
        <v>21</v>
      </c>
    </row>
    <row r="1928" spans="2:3" x14ac:dyDescent="0.35">
      <c r="B1928" t="s">
        <v>8219</v>
      </c>
      <c r="C1928" s="23">
        <v>13</v>
      </c>
    </row>
    <row r="1929" spans="2:3" x14ac:dyDescent="0.35">
      <c r="B1929" t="s">
        <v>8219</v>
      </c>
      <c r="C1929" s="23">
        <v>34</v>
      </c>
    </row>
    <row r="1930" spans="2:3" x14ac:dyDescent="0.35">
      <c r="B1930" t="s">
        <v>8219</v>
      </c>
      <c r="C1930" s="23">
        <v>80</v>
      </c>
    </row>
    <row r="1931" spans="2:3" x14ac:dyDescent="0.35">
      <c r="B1931" t="s">
        <v>8219</v>
      </c>
      <c r="C1931" s="23">
        <v>74</v>
      </c>
    </row>
    <row r="1932" spans="2:3" x14ac:dyDescent="0.35">
      <c r="B1932" t="s">
        <v>8219</v>
      </c>
      <c r="C1932" s="23">
        <v>7</v>
      </c>
    </row>
    <row r="1933" spans="2:3" x14ac:dyDescent="0.35">
      <c r="B1933" t="s">
        <v>8219</v>
      </c>
      <c r="C1933" s="23">
        <v>34</v>
      </c>
    </row>
    <row r="1934" spans="2:3" x14ac:dyDescent="0.35">
      <c r="B1934" t="s">
        <v>8219</v>
      </c>
      <c r="C1934" s="23">
        <v>86</v>
      </c>
    </row>
    <row r="1935" spans="2:3" x14ac:dyDescent="0.35">
      <c r="B1935" t="s">
        <v>8219</v>
      </c>
      <c r="C1935" s="23">
        <v>37</v>
      </c>
    </row>
    <row r="1936" spans="2:3" x14ac:dyDescent="0.35">
      <c r="B1936" t="s">
        <v>8219</v>
      </c>
      <c r="C1936" s="23">
        <v>18</v>
      </c>
    </row>
    <row r="1937" spans="2:3" x14ac:dyDescent="0.35">
      <c r="B1937" t="s">
        <v>8219</v>
      </c>
      <c r="C1937" s="23">
        <v>22</v>
      </c>
    </row>
    <row r="1938" spans="2:3" x14ac:dyDescent="0.35">
      <c r="B1938" t="s">
        <v>8219</v>
      </c>
      <c r="C1938" s="23">
        <v>26</v>
      </c>
    </row>
    <row r="1939" spans="2:3" x14ac:dyDescent="0.35">
      <c r="B1939" t="s">
        <v>8219</v>
      </c>
      <c r="C1939" s="23">
        <v>27</v>
      </c>
    </row>
    <row r="1940" spans="2:3" x14ac:dyDescent="0.35">
      <c r="B1940" t="s">
        <v>8219</v>
      </c>
      <c r="C1940" s="23">
        <v>8</v>
      </c>
    </row>
    <row r="1941" spans="2:3" x14ac:dyDescent="0.35">
      <c r="B1941" t="s">
        <v>8219</v>
      </c>
      <c r="C1941" s="23">
        <v>204</v>
      </c>
    </row>
    <row r="1942" spans="2:3" x14ac:dyDescent="0.35">
      <c r="B1942" t="s">
        <v>8219</v>
      </c>
      <c r="C1942" s="23">
        <v>46</v>
      </c>
    </row>
    <row r="1943" spans="2:3" x14ac:dyDescent="0.35">
      <c r="B1943" t="s">
        <v>8219</v>
      </c>
      <c r="C1943" s="23">
        <v>17</v>
      </c>
    </row>
    <row r="1944" spans="2:3" x14ac:dyDescent="0.35">
      <c r="B1944" t="s">
        <v>8219</v>
      </c>
      <c r="C1944" s="23">
        <v>28</v>
      </c>
    </row>
    <row r="1945" spans="2:3" x14ac:dyDescent="0.35">
      <c r="B1945" t="s">
        <v>8219</v>
      </c>
      <c r="C1945" s="23">
        <v>83</v>
      </c>
    </row>
    <row r="1946" spans="2:3" x14ac:dyDescent="0.35">
      <c r="B1946" t="s">
        <v>8219</v>
      </c>
      <c r="C1946" s="23">
        <v>13</v>
      </c>
    </row>
    <row r="1947" spans="2:3" x14ac:dyDescent="0.35">
      <c r="B1947" t="s">
        <v>8219</v>
      </c>
      <c r="C1947" s="23">
        <v>8</v>
      </c>
    </row>
    <row r="1948" spans="2:3" x14ac:dyDescent="0.35">
      <c r="B1948" t="s">
        <v>8219</v>
      </c>
      <c r="C1948" s="23">
        <v>32</v>
      </c>
    </row>
    <row r="1949" spans="2:3" x14ac:dyDescent="0.35">
      <c r="B1949" t="s">
        <v>8219</v>
      </c>
      <c r="C1949" s="23">
        <v>85</v>
      </c>
    </row>
    <row r="1950" spans="2:3" x14ac:dyDescent="0.35">
      <c r="B1950" t="s">
        <v>8219</v>
      </c>
      <c r="C1950" s="23">
        <v>29</v>
      </c>
    </row>
    <row r="1951" spans="2:3" x14ac:dyDescent="0.35">
      <c r="B1951" t="s">
        <v>8219</v>
      </c>
      <c r="C1951" s="23">
        <v>24</v>
      </c>
    </row>
    <row r="1952" spans="2:3" x14ac:dyDescent="0.35">
      <c r="B1952" t="s">
        <v>8219</v>
      </c>
      <c r="C1952" s="23">
        <v>8</v>
      </c>
    </row>
    <row r="1953" spans="2:3" x14ac:dyDescent="0.35">
      <c r="B1953" t="s">
        <v>8219</v>
      </c>
      <c r="C1953" s="23">
        <v>19</v>
      </c>
    </row>
    <row r="1954" spans="2:3" x14ac:dyDescent="0.35">
      <c r="B1954" t="s">
        <v>8219</v>
      </c>
      <c r="C1954" s="23">
        <v>336</v>
      </c>
    </row>
    <row r="1955" spans="2:3" x14ac:dyDescent="0.35">
      <c r="B1955" t="s">
        <v>8219</v>
      </c>
      <c r="C1955" s="23">
        <v>13</v>
      </c>
    </row>
    <row r="1956" spans="2:3" x14ac:dyDescent="0.35">
      <c r="B1956" t="s">
        <v>8219</v>
      </c>
      <c r="C1956" s="23">
        <v>42</v>
      </c>
    </row>
    <row r="1957" spans="2:3" x14ac:dyDescent="0.35">
      <c r="B1957" t="s">
        <v>8219</v>
      </c>
      <c r="C1957" s="23">
        <v>64</v>
      </c>
    </row>
    <row r="1958" spans="2:3" x14ac:dyDescent="0.35">
      <c r="B1958" t="s">
        <v>8219</v>
      </c>
      <c r="C1958" s="23">
        <v>25</v>
      </c>
    </row>
    <row r="1959" spans="2:3" x14ac:dyDescent="0.35">
      <c r="B1959" t="s">
        <v>8219</v>
      </c>
      <c r="C1959" s="23">
        <v>20</v>
      </c>
    </row>
    <row r="1960" spans="2:3" x14ac:dyDescent="0.35">
      <c r="B1960" t="s">
        <v>8219</v>
      </c>
      <c r="C1960" s="23">
        <v>104</v>
      </c>
    </row>
    <row r="1961" spans="2:3" x14ac:dyDescent="0.35">
      <c r="B1961" t="s">
        <v>8219</v>
      </c>
      <c r="C1961" s="23">
        <v>53</v>
      </c>
    </row>
    <row r="1962" spans="2:3" x14ac:dyDescent="0.35">
      <c r="B1962" t="s">
        <v>8219</v>
      </c>
      <c r="C1962" s="23">
        <v>14</v>
      </c>
    </row>
    <row r="1963" spans="2:3" x14ac:dyDescent="0.35">
      <c r="B1963" t="s">
        <v>8219</v>
      </c>
      <c r="C1963" s="23">
        <v>20</v>
      </c>
    </row>
    <row r="1964" spans="2:3" x14ac:dyDescent="0.35">
      <c r="B1964" t="s">
        <v>8219</v>
      </c>
      <c r="C1964" s="23">
        <v>558</v>
      </c>
    </row>
    <row r="1965" spans="2:3" x14ac:dyDescent="0.35">
      <c r="B1965" t="s">
        <v>8219</v>
      </c>
      <c r="C1965" s="23">
        <v>22</v>
      </c>
    </row>
    <row r="1966" spans="2:3" x14ac:dyDescent="0.35">
      <c r="B1966" t="s">
        <v>8219</v>
      </c>
      <c r="C1966" s="23">
        <v>24</v>
      </c>
    </row>
    <row r="1967" spans="2:3" x14ac:dyDescent="0.35">
      <c r="B1967" t="s">
        <v>8219</v>
      </c>
      <c r="C1967" s="23">
        <v>74</v>
      </c>
    </row>
    <row r="1968" spans="2:3" x14ac:dyDescent="0.35">
      <c r="B1968" t="s">
        <v>8219</v>
      </c>
      <c r="C1968" s="23">
        <v>54</v>
      </c>
    </row>
    <row r="1969" spans="2:3" x14ac:dyDescent="0.35">
      <c r="B1969" t="s">
        <v>8219</v>
      </c>
      <c r="C1969" s="23">
        <v>31</v>
      </c>
    </row>
    <row r="1970" spans="2:3" x14ac:dyDescent="0.35">
      <c r="B1970" t="s">
        <v>8219</v>
      </c>
      <c r="C1970" s="23">
        <v>25</v>
      </c>
    </row>
    <row r="1971" spans="2:3" x14ac:dyDescent="0.35">
      <c r="B1971" t="s">
        <v>8219</v>
      </c>
      <c r="C1971" s="23">
        <v>17</v>
      </c>
    </row>
    <row r="1972" spans="2:3" x14ac:dyDescent="0.35">
      <c r="B1972" t="s">
        <v>8219</v>
      </c>
      <c r="C1972" s="23">
        <v>12</v>
      </c>
    </row>
    <row r="1973" spans="2:3" x14ac:dyDescent="0.35">
      <c r="B1973" t="s">
        <v>8219</v>
      </c>
      <c r="C1973" s="23">
        <v>38</v>
      </c>
    </row>
    <row r="1974" spans="2:3" x14ac:dyDescent="0.35">
      <c r="B1974" t="s">
        <v>8219</v>
      </c>
      <c r="C1974" s="23">
        <v>41</v>
      </c>
    </row>
    <row r="1975" spans="2:3" x14ac:dyDescent="0.35">
      <c r="B1975" t="s">
        <v>8219</v>
      </c>
      <c r="C1975" s="23">
        <v>19</v>
      </c>
    </row>
    <row r="1976" spans="2:3" x14ac:dyDescent="0.35">
      <c r="B1976" t="s">
        <v>8219</v>
      </c>
      <c r="C1976" s="23">
        <v>41</v>
      </c>
    </row>
    <row r="1977" spans="2:3" x14ac:dyDescent="0.35">
      <c r="B1977" t="s">
        <v>8219</v>
      </c>
      <c r="C1977" s="23">
        <v>26</v>
      </c>
    </row>
    <row r="1978" spans="2:3" x14ac:dyDescent="0.35">
      <c r="B1978" t="s">
        <v>8219</v>
      </c>
      <c r="C1978" s="23">
        <v>25</v>
      </c>
    </row>
    <row r="1979" spans="2:3" x14ac:dyDescent="0.35">
      <c r="B1979" t="s">
        <v>8219</v>
      </c>
      <c r="C1979" s="23">
        <v>9</v>
      </c>
    </row>
    <row r="1980" spans="2:3" x14ac:dyDescent="0.35">
      <c r="B1980" t="s">
        <v>8219</v>
      </c>
      <c r="C1980" s="23">
        <v>78</v>
      </c>
    </row>
    <row r="1981" spans="2:3" x14ac:dyDescent="0.35">
      <c r="B1981" t="s">
        <v>8219</v>
      </c>
      <c r="C1981" s="23">
        <v>45</v>
      </c>
    </row>
    <row r="1982" spans="2:3" x14ac:dyDescent="0.35">
      <c r="B1982" t="s">
        <v>8219</v>
      </c>
      <c r="C1982" s="23">
        <v>102</v>
      </c>
    </row>
    <row r="1983" spans="2:3" x14ac:dyDescent="0.35">
      <c r="B1983" t="s">
        <v>8219</v>
      </c>
      <c r="C1983" s="23">
        <v>5</v>
      </c>
    </row>
    <row r="1984" spans="2:3" x14ac:dyDescent="0.35">
      <c r="B1984" t="s">
        <v>8219</v>
      </c>
      <c r="C1984" s="23">
        <v>27</v>
      </c>
    </row>
    <row r="1985" spans="2:3" x14ac:dyDescent="0.35">
      <c r="B1985" t="s">
        <v>8219</v>
      </c>
      <c r="C1985" s="23">
        <v>37</v>
      </c>
    </row>
    <row r="1986" spans="2:3" x14ac:dyDescent="0.35">
      <c r="B1986" t="s">
        <v>8219</v>
      </c>
      <c r="C1986" s="23">
        <v>14</v>
      </c>
    </row>
    <row r="1987" spans="2:3" x14ac:dyDescent="0.35">
      <c r="B1987" t="s">
        <v>8219</v>
      </c>
      <c r="C1987" s="23">
        <v>27</v>
      </c>
    </row>
    <row r="1988" spans="2:3" x14ac:dyDescent="0.35">
      <c r="B1988" t="s">
        <v>8219</v>
      </c>
      <c r="C1988" s="23">
        <v>45</v>
      </c>
    </row>
    <row r="1989" spans="2:3" x14ac:dyDescent="0.35">
      <c r="B1989" t="s">
        <v>8219</v>
      </c>
      <c r="C1989" s="23">
        <v>49</v>
      </c>
    </row>
    <row r="1990" spans="2:3" x14ac:dyDescent="0.35">
      <c r="B1990" t="s">
        <v>8219</v>
      </c>
      <c r="C1990" s="23">
        <v>24</v>
      </c>
    </row>
    <row r="1991" spans="2:3" x14ac:dyDescent="0.35">
      <c r="B1991" t="s">
        <v>8219</v>
      </c>
      <c r="C1991" s="23">
        <v>112</v>
      </c>
    </row>
    <row r="1992" spans="2:3" x14ac:dyDescent="0.35">
      <c r="B1992" t="s">
        <v>8219</v>
      </c>
      <c r="C1992" s="23">
        <v>23</v>
      </c>
    </row>
    <row r="1993" spans="2:3" x14ac:dyDescent="0.35">
      <c r="B1993" t="s">
        <v>8219</v>
      </c>
      <c r="C1993" s="23">
        <v>54</v>
      </c>
    </row>
    <row r="1994" spans="2:3" x14ac:dyDescent="0.35">
      <c r="B1994" t="s">
        <v>8219</v>
      </c>
      <c r="C1994" s="23">
        <v>28</v>
      </c>
    </row>
    <row r="1995" spans="2:3" x14ac:dyDescent="0.35">
      <c r="B1995" t="s">
        <v>8219</v>
      </c>
      <c r="C1995" s="23">
        <v>11</v>
      </c>
    </row>
    <row r="1996" spans="2:3" x14ac:dyDescent="0.35">
      <c r="B1996" t="s">
        <v>8219</v>
      </c>
      <c r="C1996" s="23">
        <v>62</v>
      </c>
    </row>
    <row r="1997" spans="2:3" x14ac:dyDescent="0.35">
      <c r="B1997" t="s">
        <v>8219</v>
      </c>
      <c r="C1997" s="23">
        <v>73</v>
      </c>
    </row>
    <row r="1998" spans="2:3" x14ac:dyDescent="0.35">
      <c r="B1998" t="s">
        <v>8219</v>
      </c>
      <c r="C1998" s="23">
        <v>18</v>
      </c>
    </row>
    <row r="1999" spans="2:3" x14ac:dyDescent="0.35">
      <c r="B1999" t="s">
        <v>8219</v>
      </c>
      <c r="C1999" s="23">
        <v>35</v>
      </c>
    </row>
    <row r="2000" spans="2:3" x14ac:dyDescent="0.35">
      <c r="B2000" t="s">
        <v>8219</v>
      </c>
      <c r="C2000" s="23">
        <v>43</v>
      </c>
    </row>
    <row r="2001" spans="2:3" x14ac:dyDescent="0.35">
      <c r="B2001" t="s">
        <v>8219</v>
      </c>
      <c r="C2001" s="23">
        <v>36</v>
      </c>
    </row>
    <row r="2002" spans="2:3" x14ac:dyDescent="0.35">
      <c r="B2002" t="s">
        <v>8219</v>
      </c>
      <c r="C2002" s="23">
        <v>62</v>
      </c>
    </row>
    <row r="2003" spans="2:3" x14ac:dyDescent="0.35">
      <c r="B2003" t="s">
        <v>8219</v>
      </c>
      <c r="C2003" s="23">
        <v>15</v>
      </c>
    </row>
    <row r="2004" spans="2:3" x14ac:dyDescent="0.35">
      <c r="B2004" t="s">
        <v>8219</v>
      </c>
      <c r="C2004" s="23">
        <v>33</v>
      </c>
    </row>
    <row r="2005" spans="2:3" x14ac:dyDescent="0.35">
      <c r="B2005" t="s">
        <v>8219</v>
      </c>
      <c r="C2005" s="23">
        <v>27</v>
      </c>
    </row>
    <row r="2006" spans="2:3" x14ac:dyDescent="0.35">
      <c r="B2006" t="s">
        <v>8219</v>
      </c>
      <c r="C2006" s="23">
        <v>17</v>
      </c>
    </row>
    <row r="2007" spans="2:3" x14ac:dyDescent="0.35">
      <c r="B2007" t="s">
        <v>8219</v>
      </c>
      <c r="C2007" s="23">
        <v>4</v>
      </c>
    </row>
    <row r="2008" spans="2:3" x14ac:dyDescent="0.35">
      <c r="B2008" t="s">
        <v>8219</v>
      </c>
      <c r="C2008" s="23">
        <v>53</v>
      </c>
    </row>
    <row r="2009" spans="2:3" x14ac:dyDescent="0.35">
      <c r="B2009" t="s">
        <v>8219</v>
      </c>
      <c r="C2009" s="23">
        <v>49</v>
      </c>
    </row>
    <row r="2010" spans="2:3" x14ac:dyDescent="0.35">
      <c r="B2010" t="s">
        <v>8219</v>
      </c>
      <c r="C2010" s="23">
        <v>57</v>
      </c>
    </row>
    <row r="2011" spans="2:3" x14ac:dyDescent="0.35">
      <c r="B2011" t="s">
        <v>8219</v>
      </c>
      <c r="C2011" s="23">
        <v>69</v>
      </c>
    </row>
    <row r="2012" spans="2:3" x14ac:dyDescent="0.35">
      <c r="B2012" t="s">
        <v>8219</v>
      </c>
      <c r="C2012" s="23">
        <v>15</v>
      </c>
    </row>
    <row r="2013" spans="2:3" x14ac:dyDescent="0.35">
      <c r="B2013" t="s">
        <v>8219</v>
      </c>
      <c r="C2013" s="23">
        <v>64</v>
      </c>
    </row>
    <row r="2014" spans="2:3" x14ac:dyDescent="0.35">
      <c r="B2014" t="s">
        <v>8219</v>
      </c>
      <c r="C2014" s="23">
        <v>20</v>
      </c>
    </row>
    <row r="2015" spans="2:3" x14ac:dyDescent="0.35">
      <c r="B2015" t="s">
        <v>8219</v>
      </c>
      <c r="C2015" s="23">
        <v>27</v>
      </c>
    </row>
    <row r="2016" spans="2:3" x14ac:dyDescent="0.35">
      <c r="B2016" t="s">
        <v>8219</v>
      </c>
      <c r="C2016" s="23">
        <v>21</v>
      </c>
    </row>
    <row r="2017" spans="2:3" x14ac:dyDescent="0.35">
      <c r="B2017" t="s">
        <v>8219</v>
      </c>
      <c r="C2017" s="23">
        <v>31</v>
      </c>
    </row>
    <row r="2018" spans="2:3" x14ac:dyDescent="0.35">
      <c r="B2018" t="s">
        <v>8219</v>
      </c>
      <c r="C2018" s="23">
        <v>51</v>
      </c>
    </row>
    <row r="2019" spans="2:3" x14ac:dyDescent="0.35">
      <c r="B2019" t="s">
        <v>8219</v>
      </c>
      <c r="C2019" s="23">
        <v>57</v>
      </c>
    </row>
    <row r="2020" spans="2:3" x14ac:dyDescent="0.35">
      <c r="B2020" t="s">
        <v>8219</v>
      </c>
      <c r="C2020" s="23">
        <v>20</v>
      </c>
    </row>
    <row r="2021" spans="2:3" x14ac:dyDescent="0.35">
      <c r="B2021" t="s">
        <v>8219</v>
      </c>
      <c r="C2021" s="23">
        <v>71</v>
      </c>
    </row>
    <row r="2022" spans="2:3" x14ac:dyDescent="0.35">
      <c r="B2022" t="s">
        <v>8219</v>
      </c>
      <c r="C2022" s="23">
        <v>72</v>
      </c>
    </row>
    <row r="2023" spans="2:3" x14ac:dyDescent="0.35">
      <c r="B2023" t="s">
        <v>8219</v>
      </c>
      <c r="C2023" s="23">
        <v>45</v>
      </c>
    </row>
    <row r="2024" spans="2:3" x14ac:dyDescent="0.35">
      <c r="B2024" t="s">
        <v>8219</v>
      </c>
      <c r="C2024" s="23">
        <v>51</v>
      </c>
    </row>
    <row r="2025" spans="2:3" x14ac:dyDescent="0.35">
      <c r="B2025" t="s">
        <v>8219</v>
      </c>
      <c r="C2025" s="23">
        <v>56</v>
      </c>
    </row>
    <row r="2026" spans="2:3" x14ac:dyDescent="0.35">
      <c r="B2026" t="s">
        <v>8219</v>
      </c>
      <c r="C2026" s="23">
        <v>17</v>
      </c>
    </row>
    <row r="2027" spans="2:3" x14ac:dyDescent="0.35">
      <c r="B2027" t="s">
        <v>8219</v>
      </c>
      <c r="C2027" s="23">
        <v>197</v>
      </c>
    </row>
    <row r="2028" spans="2:3" x14ac:dyDescent="0.35">
      <c r="B2028" t="s">
        <v>8219</v>
      </c>
      <c r="C2028" s="23">
        <v>70</v>
      </c>
    </row>
    <row r="2029" spans="2:3" x14ac:dyDescent="0.35">
      <c r="B2029" t="s">
        <v>8219</v>
      </c>
      <c r="C2029" s="23">
        <v>21</v>
      </c>
    </row>
    <row r="2030" spans="2:3" x14ac:dyDescent="0.35">
      <c r="B2030" t="s">
        <v>8219</v>
      </c>
      <c r="C2030" s="23">
        <v>34</v>
      </c>
    </row>
    <row r="2031" spans="2:3" x14ac:dyDescent="0.35">
      <c r="B2031" t="s">
        <v>8219</v>
      </c>
      <c r="C2031" s="23">
        <v>39</v>
      </c>
    </row>
    <row r="2032" spans="2:3" x14ac:dyDescent="0.35">
      <c r="B2032" t="s">
        <v>8219</v>
      </c>
      <c r="C2032" s="23">
        <v>78</v>
      </c>
    </row>
    <row r="2033" spans="2:3" x14ac:dyDescent="0.35">
      <c r="B2033" t="s">
        <v>8219</v>
      </c>
      <c r="C2033" s="23">
        <v>48</v>
      </c>
    </row>
    <row r="2034" spans="2:3" x14ac:dyDescent="0.35">
      <c r="B2034" t="s">
        <v>8219</v>
      </c>
      <c r="C2034" s="23">
        <v>29</v>
      </c>
    </row>
    <row r="2035" spans="2:3" x14ac:dyDescent="0.35">
      <c r="B2035" t="s">
        <v>8219</v>
      </c>
      <c r="C2035" s="23">
        <v>73</v>
      </c>
    </row>
    <row r="2036" spans="2:3" x14ac:dyDescent="0.35">
      <c r="B2036" t="s">
        <v>8219</v>
      </c>
      <c r="C2036" s="23">
        <v>8</v>
      </c>
    </row>
    <row r="2037" spans="2:3" x14ac:dyDescent="0.35">
      <c r="B2037" t="s">
        <v>8219</v>
      </c>
      <c r="C2037" s="23">
        <v>17</v>
      </c>
    </row>
    <row r="2038" spans="2:3" x14ac:dyDescent="0.35">
      <c r="B2038" t="s">
        <v>8219</v>
      </c>
      <c r="C2038" s="23">
        <v>9</v>
      </c>
    </row>
    <row r="2039" spans="2:3" x14ac:dyDescent="0.35">
      <c r="B2039" t="s">
        <v>8219</v>
      </c>
      <c r="C2039" s="23">
        <v>17</v>
      </c>
    </row>
    <row r="2040" spans="2:3" x14ac:dyDescent="0.35">
      <c r="B2040" t="s">
        <v>8219</v>
      </c>
      <c r="C2040" s="23">
        <v>33</v>
      </c>
    </row>
    <row r="2041" spans="2:3" x14ac:dyDescent="0.35">
      <c r="B2041" t="s">
        <v>8219</v>
      </c>
      <c r="C2041" s="23">
        <v>38</v>
      </c>
    </row>
    <row r="2042" spans="2:3" x14ac:dyDescent="0.35">
      <c r="B2042" t="s">
        <v>8219</v>
      </c>
      <c r="C2042" s="23">
        <v>79</v>
      </c>
    </row>
    <row r="2043" spans="2:3" x14ac:dyDescent="0.35">
      <c r="B2043" t="s">
        <v>8219</v>
      </c>
      <c r="C2043" s="23">
        <v>46</v>
      </c>
    </row>
    <row r="2044" spans="2:3" x14ac:dyDescent="0.35">
      <c r="B2044" t="s">
        <v>8219</v>
      </c>
      <c r="C2044" s="23">
        <v>20</v>
      </c>
    </row>
    <row r="2045" spans="2:3" x14ac:dyDescent="0.35">
      <c r="B2045" t="s">
        <v>8219</v>
      </c>
      <c r="C2045" s="23">
        <v>20</v>
      </c>
    </row>
    <row r="2046" spans="2:3" x14ac:dyDescent="0.35">
      <c r="B2046" t="s">
        <v>8219</v>
      </c>
      <c r="C2046" s="23">
        <v>13</v>
      </c>
    </row>
    <row r="2047" spans="2:3" x14ac:dyDescent="0.35">
      <c r="B2047" t="s">
        <v>8219</v>
      </c>
      <c r="C2047" s="23">
        <v>22</v>
      </c>
    </row>
    <row r="2048" spans="2:3" x14ac:dyDescent="0.35">
      <c r="B2048" t="s">
        <v>8219</v>
      </c>
      <c r="C2048" s="23">
        <v>36</v>
      </c>
    </row>
    <row r="2049" spans="2:3" x14ac:dyDescent="0.35">
      <c r="B2049" t="s">
        <v>8219</v>
      </c>
      <c r="C2049" s="23">
        <v>40</v>
      </c>
    </row>
    <row r="2050" spans="2:3" x14ac:dyDescent="0.35">
      <c r="B2050" t="s">
        <v>8219</v>
      </c>
      <c r="C2050" s="23">
        <v>9</v>
      </c>
    </row>
    <row r="2051" spans="2:3" x14ac:dyDescent="0.35">
      <c r="B2051" t="s">
        <v>8219</v>
      </c>
      <c r="C2051" s="23">
        <v>19</v>
      </c>
    </row>
    <row r="2052" spans="2:3" x14ac:dyDescent="0.35">
      <c r="B2052" t="s">
        <v>8219</v>
      </c>
      <c r="C2052" s="23">
        <v>14</v>
      </c>
    </row>
    <row r="2053" spans="2:3" x14ac:dyDescent="0.35">
      <c r="B2053" t="s">
        <v>8219</v>
      </c>
      <c r="C2053" s="23">
        <v>38</v>
      </c>
    </row>
    <row r="2054" spans="2:3" x14ac:dyDescent="0.35">
      <c r="B2054" t="s">
        <v>8219</v>
      </c>
      <c r="C2054" s="23">
        <v>58</v>
      </c>
    </row>
    <row r="2055" spans="2:3" x14ac:dyDescent="0.35">
      <c r="B2055" t="s">
        <v>8219</v>
      </c>
      <c r="C2055" s="23">
        <v>28</v>
      </c>
    </row>
    <row r="2056" spans="2:3" x14ac:dyDescent="0.35">
      <c r="B2056" t="s">
        <v>8219</v>
      </c>
      <c r="C2056" s="23">
        <v>17</v>
      </c>
    </row>
    <row r="2057" spans="2:3" x14ac:dyDescent="0.35">
      <c r="B2057" t="s">
        <v>8219</v>
      </c>
      <c r="C2057" s="23">
        <v>12</v>
      </c>
    </row>
    <row r="2058" spans="2:3" x14ac:dyDescent="0.35">
      <c r="B2058" t="s">
        <v>8219</v>
      </c>
      <c r="C2058" s="23">
        <v>40</v>
      </c>
    </row>
    <row r="2059" spans="2:3" x14ac:dyDescent="0.35">
      <c r="B2059" t="s">
        <v>8219</v>
      </c>
      <c r="C2059" s="23">
        <v>57</v>
      </c>
    </row>
    <row r="2060" spans="2:3" x14ac:dyDescent="0.35">
      <c r="B2060" t="s">
        <v>8219</v>
      </c>
      <c r="C2060" s="23">
        <v>114</v>
      </c>
    </row>
    <row r="2061" spans="2:3" x14ac:dyDescent="0.35">
      <c r="B2061" t="s">
        <v>8219</v>
      </c>
      <c r="C2061" s="23">
        <v>31</v>
      </c>
    </row>
    <row r="2062" spans="2:3" x14ac:dyDescent="0.35">
      <c r="B2062" t="s">
        <v>8219</v>
      </c>
      <c r="C2062" s="23">
        <v>3</v>
      </c>
    </row>
    <row r="2063" spans="2:3" x14ac:dyDescent="0.35">
      <c r="B2063" t="s">
        <v>8219</v>
      </c>
      <c r="C2063" s="23">
        <v>16</v>
      </c>
    </row>
    <row r="2064" spans="2:3" x14ac:dyDescent="0.35">
      <c r="B2064" t="s">
        <v>8219</v>
      </c>
      <c r="C2064" s="23">
        <v>199</v>
      </c>
    </row>
    <row r="2065" spans="2:3" x14ac:dyDescent="0.35">
      <c r="B2065" t="s">
        <v>8219</v>
      </c>
      <c r="C2065" s="23">
        <v>31</v>
      </c>
    </row>
    <row r="2066" spans="2:3" x14ac:dyDescent="0.35">
      <c r="B2066" t="s">
        <v>8219</v>
      </c>
      <c r="C2066" s="23">
        <v>30</v>
      </c>
    </row>
    <row r="2067" spans="2:3" x14ac:dyDescent="0.35">
      <c r="B2067" t="s">
        <v>8219</v>
      </c>
      <c r="C2067" s="23">
        <v>34</v>
      </c>
    </row>
    <row r="2068" spans="2:3" x14ac:dyDescent="0.35">
      <c r="B2068" t="s">
        <v>8219</v>
      </c>
      <c r="C2068" s="23">
        <v>18</v>
      </c>
    </row>
    <row r="2069" spans="2:3" x14ac:dyDescent="0.35">
      <c r="B2069" t="s">
        <v>8219</v>
      </c>
      <c r="C2069" s="23">
        <v>67</v>
      </c>
    </row>
    <row r="2070" spans="2:3" x14ac:dyDescent="0.35">
      <c r="B2070" t="s">
        <v>8219</v>
      </c>
      <c r="C2070" s="23">
        <v>66</v>
      </c>
    </row>
    <row r="2071" spans="2:3" x14ac:dyDescent="0.35">
      <c r="B2071" t="s">
        <v>8219</v>
      </c>
      <c r="C2071" s="23">
        <v>23</v>
      </c>
    </row>
    <row r="2072" spans="2:3" x14ac:dyDescent="0.35">
      <c r="B2072" t="s">
        <v>8219</v>
      </c>
      <c r="C2072" s="23">
        <v>126</v>
      </c>
    </row>
    <row r="2073" spans="2:3" x14ac:dyDescent="0.35">
      <c r="B2073" t="s">
        <v>8219</v>
      </c>
      <c r="C2073" s="23">
        <v>6</v>
      </c>
    </row>
    <row r="2074" spans="2:3" x14ac:dyDescent="0.35">
      <c r="B2074" t="s">
        <v>8219</v>
      </c>
      <c r="C2074" s="23">
        <v>25</v>
      </c>
    </row>
    <row r="2075" spans="2:3" x14ac:dyDescent="0.35">
      <c r="B2075" t="s">
        <v>8219</v>
      </c>
      <c r="C2075" s="23">
        <v>39</v>
      </c>
    </row>
    <row r="2076" spans="2:3" x14ac:dyDescent="0.35">
      <c r="B2076" t="s">
        <v>8219</v>
      </c>
      <c r="C2076" s="23">
        <v>62</v>
      </c>
    </row>
    <row r="2077" spans="2:3" x14ac:dyDescent="0.35">
      <c r="B2077" t="s">
        <v>8219</v>
      </c>
      <c r="C2077" s="23">
        <v>31</v>
      </c>
    </row>
    <row r="2078" spans="2:3" x14ac:dyDescent="0.35">
      <c r="B2078" t="s">
        <v>8219</v>
      </c>
      <c r="C2078" s="23">
        <v>274</v>
      </c>
    </row>
    <row r="2079" spans="2:3" x14ac:dyDescent="0.35">
      <c r="B2079" t="s">
        <v>8219</v>
      </c>
      <c r="C2079" s="23">
        <v>17</v>
      </c>
    </row>
    <row r="2080" spans="2:3" x14ac:dyDescent="0.35">
      <c r="B2080" t="s">
        <v>8219</v>
      </c>
      <c r="C2080" s="23">
        <v>14</v>
      </c>
    </row>
    <row r="2081" spans="2:3" x14ac:dyDescent="0.35">
      <c r="B2081" t="s">
        <v>8219</v>
      </c>
      <c r="C2081" s="23">
        <v>60</v>
      </c>
    </row>
    <row r="2082" spans="2:3" x14ac:dyDescent="0.35">
      <c r="B2082" t="s">
        <v>8219</v>
      </c>
      <c r="C2082" s="23">
        <v>33</v>
      </c>
    </row>
    <row r="2083" spans="2:3" x14ac:dyDescent="0.35">
      <c r="B2083" t="s">
        <v>8219</v>
      </c>
      <c r="C2083" s="23">
        <v>78</v>
      </c>
    </row>
    <row r="2084" spans="2:3" x14ac:dyDescent="0.35">
      <c r="B2084" t="s">
        <v>8219</v>
      </c>
      <c r="C2084" s="23">
        <v>30</v>
      </c>
    </row>
    <row r="2085" spans="2:3" x14ac:dyDescent="0.35">
      <c r="B2085" t="s">
        <v>8219</v>
      </c>
      <c r="C2085" s="23">
        <v>136</v>
      </c>
    </row>
    <row r="2086" spans="2:3" x14ac:dyDescent="0.35">
      <c r="B2086" t="s">
        <v>8219</v>
      </c>
      <c r="C2086" s="23">
        <v>40</v>
      </c>
    </row>
    <row r="2087" spans="2:3" x14ac:dyDescent="0.35">
      <c r="B2087" t="s">
        <v>8219</v>
      </c>
      <c r="C2087" s="23">
        <v>18</v>
      </c>
    </row>
    <row r="2088" spans="2:3" x14ac:dyDescent="0.35">
      <c r="B2088" t="s">
        <v>8219</v>
      </c>
      <c r="C2088" s="23">
        <v>39</v>
      </c>
    </row>
    <row r="2089" spans="2:3" x14ac:dyDescent="0.35">
      <c r="B2089" t="s">
        <v>8219</v>
      </c>
      <c r="C2089" s="23">
        <v>21</v>
      </c>
    </row>
    <row r="2090" spans="2:3" x14ac:dyDescent="0.35">
      <c r="B2090" t="s">
        <v>8219</v>
      </c>
      <c r="C2090" s="23">
        <v>30</v>
      </c>
    </row>
    <row r="2091" spans="2:3" x14ac:dyDescent="0.35">
      <c r="B2091" t="s">
        <v>8219</v>
      </c>
      <c r="C2091" s="23">
        <v>27</v>
      </c>
    </row>
    <row r="2092" spans="2:3" x14ac:dyDescent="0.35">
      <c r="B2092" t="s">
        <v>8219</v>
      </c>
      <c r="C2092" s="23">
        <v>35</v>
      </c>
    </row>
    <row r="2093" spans="2:3" x14ac:dyDescent="0.35">
      <c r="B2093" t="s">
        <v>8219</v>
      </c>
      <c r="C2093" s="23">
        <v>13</v>
      </c>
    </row>
    <row r="2094" spans="2:3" x14ac:dyDescent="0.35">
      <c r="B2094" t="s">
        <v>8219</v>
      </c>
      <c r="C2094" s="23">
        <v>23</v>
      </c>
    </row>
    <row r="2095" spans="2:3" x14ac:dyDescent="0.35">
      <c r="B2095" t="s">
        <v>8219</v>
      </c>
      <c r="C2095" s="23">
        <v>39</v>
      </c>
    </row>
    <row r="2096" spans="2:3" x14ac:dyDescent="0.35">
      <c r="B2096" t="s">
        <v>8219</v>
      </c>
      <c r="C2096" s="23">
        <v>35</v>
      </c>
    </row>
    <row r="2097" spans="2:3" x14ac:dyDescent="0.35">
      <c r="B2097" t="s">
        <v>8219</v>
      </c>
      <c r="C2097" s="23">
        <v>27</v>
      </c>
    </row>
    <row r="2098" spans="2:3" x14ac:dyDescent="0.35">
      <c r="B2098" t="s">
        <v>8219</v>
      </c>
      <c r="C2098" s="23">
        <v>21</v>
      </c>
    </row>
    <row r="2099" spans="2:3" x14ac:dyDescent="0.35">
      <c r="B2099" t="s">
        <v>8219</v>
      </c>
      <c r="C2099" s="23">
        <v>104</v>
      </c>
    </row>
    <row r="2100" spans="2:3" x14ac:dyDescent="0.35">
      <c r="B2100" t="s">
        <v>8219</v>
      </c>
      <c r="C2100" s="23">
        <v>19</v>
      </c>
    </row>
    <row r="2101" spans="2:3" x14ac:dyDescent="0.35">
      <c r="B2101" t="s">
        <v>8219</v>
      </c>
      <c r="C2101" s="23">
        <v>97</v>
      </c>
    </row>
    <row r="2102" spans="2:3" x14ac:dyDescent="0.35">
      <c r="B2102" t="s">
        <v>8219</v>
      </c>
      <c r="C2102" s="23">
        <v>27</v>
      </c>
    </row>
    <row r="2103" spans="2:3" x14ac:dyDescent="0.35">
      <c r="B2103" t="s">
        <v>8219</v>
      </c>
      <c r="C2103" s="23">
        <v>24</v>
      </c>
    </row>
    <row r="2104" spans="2:3" x14ac:dyDescent="0.35">
      <c r="B2104" t="s">
        <v>8219</v>
      </c>
      <c r="C2104" s="23">
        <v>13</v>
      </c>
    </row>
    <row r="2105" spans="2:3" x14ac:dyDescent="0.35">
      <c r="B2105" t="s">
        <v>8219</v>
      </c>
      <c r="C2105" s="23">
        <v>46</v>
      </c>
    </row>
    <row r="2106" spans="2:3" x14ac:dyDescent="0.35">
      <c r="B2106" t="s">
        <v>8219</v>
      </c>
      <c r="C2106" s="23">
        <v>4</v>
      </c>
    </row>
    <row r="2107" spans="2:3" x14ac:dyDescent="0.35">
      <c r="B2107" t="s">
        <v>8219</v>
      </c>
      <c r="C2107" s="23">
        <v>40</v>
      </c>
    </row>
    <row r="2108" spans="2:3" x14ac:dyDescent="0.35">
      <c r="B2108" t="s">
        <v>8219</v>
      </c>
      <c r="C2108" s="23">
        <v>44</v>
      </c>
    </row>
    <row r="2109" spans="2:3" x14ac:dyDescent="0.35">
      <c r="B2109" t="s">
        <v>8219</v>
      </c>
      <c r="C2109" s="23">
        <v>35</v>
      </c>
    </row>
    <row r="2110" spans="2:3" x14ac:dyDescent="0.35">
      <c r="B2110" t="s">
        <v>8219</v>
      </c>
      <c r="C2110" s="23">
        <v>63</v>
      </c>
    </row>
    <row r="2111" spans="2:3" x14ac:dyDescent="0.35">
      <c r="B2111" t="s">
        <v>8219</v>
      </c>
      <c r="C2111" s="23">
        <v>89</v>
      </c>
    </row>
    <row r="2112" spans="2:3" x14ac:dyDescent="0.35">
      <c r="B2112" t="s">
        <v>8219</v>
      </c>
      <c r="C2112" s="23">
        <v>15</v>
      </c>
    </row>
    <row r="2113" spans="2:3" x14ac:dyDescent="0.35">
      <c r="B2113" t="s">
        <v>8219</v>
      </c>
      <c r="C2113" s="23">
        <v>46</v>
      </c>
    </row>
    <row r="2114" spans="2:3" x14ac:dyDescent="0.35">
      <c r="B2114" t="s">
        <v>8219</v>
      </c>
      <c r="C2114" s="23">
        <v>33</v>
      </c>
    </row>
    <row r="2115" spans="2:3" x14ac:dyDescent="0.35">
      <c r="B2115" t="s">
        <v>8219</v>
      </c>
      <c r="C2115" s="23">
        <v>52</v>
      </c>
    </row>
    <row r="2116" spans="2:3" x14ac:dyDescent="0.35">
      <c r="B2116" t="s">
        <v>8219</v>
      </c>
      <c r="C2116" s="23">
        <v>7</v>
      </c>
    </row>
    <row r="2117" spans="2:3" x14ac:dyDescent="0.35">
      <c r="B2117" t="s">
        <v>8219</v>
      </c>
      <c r="C2117" s="23">
        <v>28</v>
      </c>
    </row>
    <row r="2118" spans="2:3" x14ac:dyDescent="0.35">
      <c r="B2118" t="s">
        <v>8219</v>
      </c>
      <c r="C2118" s="23">
        <v>11</v>
      </c>
    </row>
    <row r="2119" spans="2:3" x14ac:dyDescent="0.35">
      <c r="B2119" t="s">
        <v>8219</v>
      </c>
      <c r="C2119" s="23">
        <v>15</v>
      </c>
    </row>
    <row r="2120" spans="2:3" x14ac:dyDescent="0.35">
      <c r="B2120" t="s">
        <v>8219</v>
      </c>
      <c r="C2120" s="23">
        <v>30</v>
      </c>
    </row>
    <row r="2121" spans="2:3" x14ac:dyDescent="0.35">
      <c r="B2121" t="s">
        <v>8219</v>
      </c>
      <c r="C2121" s="23">
        <v>27</v>
      </c>
    </row>
    <row r="2122" spans="2:3" x14ac:dyDescent="0.35">
      <c r="B2122" t="s">
        <v>8219</v>
      </c>
      <c r="C2122" s="23">
        <v>28</v>
      </c>
    </row>
    <row r="2123" spans="2:3" x14ac:dyDescent="0.35">
      <c r="B2123" t="s">
        <v>8219</v>
      </c>
      <c r="C2123" s="23">
        <v>17</v>
      </c>
    </row>
    <row r="2124" spans="2:3" x14ac:dyDescent="0.35">
      <c r="B2124" t="s">
        <v>8219</v>
      </c>
      <c r="C2124" s="23">
        <v>50</v>
      </c>
    </row>
    <row r="2125" spans="2:3" x14ac:dyDescent="0.35">
      <c r="B2125" t="s">
        <v>8219</v>
      </c>
      <c r="C2125" s="23">
        <v>26</v>
      </c>
    </row>
    <row r="2126" spans="2:3" x14ac:dyDescent="0.35">
      <c r="B2126" t="s">
        <v>8219</v>
      </c>
      <c r="C2126" s="23">
        <v>88</v>
      </c>
    </row>
    <row r="2127" spans="2:3" x14ac:dyDescent="0.35">
      <c r="B2127" t="s">
        <v>8219</v>
      </c>
      <c r="C2127" s="23">
        <v>91</v>
      </c>
    </row>
    <row r="2128" spans="2:3" x14ac:dyDescent="0.35">
      <c r="B2128" t="s">
        <v>8219</v>
      </c>
      <c r="C2128" s="23">
        <v>3</v>
      </c>
    </row>
    <row r="2129" spans="2:3" x14ac:dyDescent="0.35">
      <c r="B2129" t="s">
        <v>8219</v>
      </c>
      <c r="C2129" s="23">
        <v>28</v>
      </c>
    </row>
    <row r="2130" spans="2:3" x14ac:dyDescent="0.35">
      <c r="B2130" t="s">
        <v>8219</v>
      </c>
      <c r="C2130" s="23">
        <v>77</v>
      </c>
    </row>
    <row r="2131" spans="2:3" x14ac:dyDescent="0.35">
      <c r="B2131" t="s">
        <v>8219</v>
      </c>
      <c r="C2131" s="23">
        <v>27</v>
      </c>
    </row>
    <row r="2132" spans="2:3" x14ac:dyDescent="0.35">
      <c r="B2132" t="s">
        <v>8219</v>
      </c>
      <c r="C2132" s="23">
        <v>107</v>
      </c>
    </row>
    <row r="2133" spans="2:3" x14ac:dyDescent="0.35">
      <c r="B2133" t="s">
        <v>8219</v>
      </c>
      <c r="C2133" s="23">
        <v>96</v>
      </c>
    </row>
    <row r="2134" spans="2:3" x14ac:dyDescent="0.35">
      <c r="B2134" t="s">
        <v>8219</v>
      </c>
      <c r="C2134" s="23">
        <v>56</v>
      </c>
    </row>
    <row r="2135" spans="2:3" x14ac:dyDescent="0.35">
      <c r="B2135" t="s">
        <v>8219</v>
      </c>
      <c r="C2135" s="23">
        <v>58</v>
      </c>
    </row>
    <row r="2136" spans="2:3" x14ac:dyDescent="0.35">
      <c r="B2136" t="s">
        <v>8219</v>
      </c>
      <c r="C2136" s="23">
        <v>15</v>
      </c>
    </row>
    <row r="2137" spans="2:3" x14ac:dyDescent="0.35">
      <c r="B2137" t="s">
        <v>8219</v>
      </c>
      <c r="C2137" s="23">
        <v>20</v>
      </c>
    </row>
    <row r="2138" spans="2:3" x14ac:dyDescent="0.35">
      <c r="B2138" t="s">
        <v>8219</v>
      </c>
      <c r="C2138" s="23">
        <v>38</v>
      </c>
    </row>
    <row r="2139" spans="2:3" x14ac:dyDescent="0.35">
      <c r="B2139" t="s">
        <v>8219</v>
      </c>
      <c r="C2139" s="23">
        <v>33</v>
      </c>
    </row>
    <row r="2140" spans="2:3" x14ac:dyDescent="0.35">
      <c r="B2140" t="s">
        <v>8219</v>
      </c>
      <c r="C2140" s="23">
        <v>57</v>
      </c>
    </row>
    <row r="2141" spans="2:3" x14ac:dyDescent="0.35">
      <c r="B2141" t="s">
        <v>8219</v>
      </c>
      <c r="C2141" s="23">
        <v>25</v>
      </c>
    </row>
    <row r="2142" spans="2:3" x14ac:dyDescent="0.35">
      <c r="B2142" t="s">
        <v>8219</v>
      </c>
      <c r="C2142" s="23">
        <v>14</v>
      </c>
    </row>
    <row r="2143" spans="2:3" x14ac:dyDescent="0.35">
      <c r="B2143" t="s">
        <v>8219</v>
      </c>
      <c r="C2143" s="23">
        <v>94</v>
      </c>
    </row>
    <row r="2144" spans="2:3" x14ac:dyDescent="0.35">
      <c r="B2144" t="s">
        <v>8219</v>
      </c>
      <c r="C2144" s="23">
        <v>59</v>
      </c>
    </row>
    <row r="2145" spans="2:3" x14ac:dyDescent="0.35">
      <c r="B2145" t="s">
        <v>8219</v>
      </c>
      <c r="C2145" s="23">
        <v>36</v>
      </c>
    </row>
    <row r="2146" spans="2:3" x14ac:dyDescent="0.35">
      <c r="B2146" t="s">
        <v>8219</v>
      </c>
      <c r="C2146" s="23">
        <v>115</v>
      </c>
    </row>
    <row r="2147" spans="2:3" x14ac:dyDescent="0.35">
      <c r="B2147" t="s">
        <v>8219</v>
      </c>
      <c r="C2147" s="23">
        <v>30</v>
      </c>
    </row>
    <row r="2148" spans="2:3" x14ac:dyDescent="0.35">
      <c r="B2148" t="s">
        <v>8219</v>
      </c>
      <c r="C2148" s="23">
        <v>52</v>
      </c>
    </row>
    <row r="2149" spans="2:3" x14ac:dyDescent="0.35">
      <c r="B2149" t="s">
        <v>8219</v>
      </c>
      <c r="C2149" s="23">
        <v>27</v>
      </c>
    </row>
    <row r="2150" spans="2:3" x14ac:dyDescent="0.35">
      <c r="B2150" t="s">
        <v>8219</v>
      </c>
      <c r="C2150" s="23">
        <v>24</v>
      </c>
    </row>
    <row r="2151" spans="2:3" x14ac:dyDescent="0.35">
      <c r="B2151" t="s">
        <v>8219</v>
      </c>
      <c r="C2151" s="23">
        <v>10</v>
      </c>
    </row>
    <row r="2152" spans="2:3" x14ac:dyDescent="0.35">
      <c r="B2152" t="s">
        <v>8219</v>
      </c>
      <c r="C2152" s="23">
        <v>30</v>
      </c>
    </row>
    <row r="2153" spans="2:3" x14ac:dyDescent="0.35">
      <c r="B2153" t="s">
        <v>8219</v>
      </c>
      <c r="C2153" s="23">
        <v>71</v>
      </c>
    </row>
    <row r="2154" spans="2:3" x14ac:dyDescent="0.35">
      <c r="B2154" t="s">
        <v>8219</v>
      </c>
      <c r="C2154" s="23">
        <v>10</v>
      </c>
    </row>
    <row r="2155" spans="2:3" x14ac:dyDescent="0.35">
      <c r="B2155" t="s">
        <v>8219</v>
      </c>
      <c r="C2155" s="23">
        <v>24</v>
      </c>
    </row>
    <row r="2156" spans="2:3" x14ac:dyDescent="0.35">
      <c r="B2156" t="s">
        <v>8219</v>
      </c>
      <c r="C2156" s="23">
        <v>38</v>
      </c>
    </row>
    <row r="2157" spans="2:3" x14ac:dyDescent="0.35">
      <c r="B2157" t="s">
        <v>8219</v>
      </c>
      <c r="C2157" s="23">
        <v>26</v>
      </c>
    </row>
    <row r="2158" spans="2:3" x14ac:dyDescent="0.35">
      <c r="B2158" t="s">
        <v>8219</v>
      </c>
      <c r="C2158" s="23">
        <v>19</v>
      </c>
    </row>
    <row r="2159" spans="2:3" x14ac:dyDescent="0.35">
      <c r="B2159" t="s">
        <v>8219</v>
      </c>
      <c r="C2159" s="23">
        <v>11</v>
      </c>
    </row>
    <row r="2160" spans="2:3" x14ac:dyDescent="0.35">
      <c r="B2160" t="s">
        <v>8219</v>
      </c>
      <c r="C2160" s="23">
        <v>27</v>
      </c>
    </row>
    <row r="2161" spans="2:3" x14ac:dyDescent="0.35">
      <c r="B2161" t="s">
        <v>8219</v>
      </c>
      <c r="C2161" s="23">
        <v>34</v>
      </c>
    </row>
    <row r="2162" spans="2:3" x14ac:dyDescent="0.35">
      <c r="B2162" t="s">
        <v>8219</v>
      </c>
      <c r="C2162" s="23">
        <v>20</v>
      </c>
    </row>
    <row r="2163" spans="2:3" x14ac:dyDescent="0.35">
      <c r="B2163" t="s">
        <v>8219</v>
      </c>
      <c r="C2163" s="23">
        <v>37</v>
      </c>
    </row>
    <row r="2164" spans="2:3" x14ac:dyDescent="0.35">
      <c r="B2164" t="s">
        <v>8219</v>
      </c>
      <c r="C2164" s="23">
        <v>20</v>
      </c>
    </row>
    <row r="2165" spans="2:3" x14ac:dyDescent="0.35">
      <c r="B2165" t="s">
        <v>8219</v>
      </c>
      <c r="C2165" s="23">
        <v>10</v>
      </c>
    </row>
    <row r="2166" spans="2:3" x14ac:dyDescent="0.35">
      <c r="B2166" t="s">
        <v>8219</v>
      </c>
      <c r="C2166" s="23">
        <v>26</v>
      </c>
    </row>
    <row r="2167" spans="2:3" x14ac:dyDescent="0.35">
      <c r="B2167" t="s">
        <v>8219</v>
      </c>
      <c r="C2167" s="23">
        <v>20</v>
      </c>
    </row>
    <row r="2168" spans="2:3" x14ac:dyDescent="0.35">
      <c r="B2168" t="s">
        <v>8219</v>
      </c>
      <c r="C2168" s="23">
        <v>46</v>
      </c>
    </row>
    <row r="2169" spans="2:3" x14ac:dyDescent="0.35">
      <c r="B2169" t="s">
        <v>8219</v>
      </c>
      <c r="C2169" s="23">
        <v>76</v>
      </c>
    </row>
    <row r="2170" spans="2:3" x14ac:dyDescent="0.35">
      <c r="B2170" t="s">
        <v>8219</v>
      </c>
      <c r="C2170" s="23">
        <v>41</v>
      </c>
    </row>
    <row r="2171" spans="2:3" x14ac:dyDescent="0.35">
      <c r="B2171" t="s">
        <v>8219</v>
      </c>
      <c r="C2171" s="23">
        <v>7</v>
      </c>
    </row>
    <row r="2172" spans="2:3" x14ac:dyDescent="0.35">
      <c r="B2172" t="s">
        <v>8219</v>
      </c>
      <c r="C2172" s="23">
        <v>49</v>
      </c>
    </row>
    <row r="2173" spans="2:3" x14ac:dyDescent="0.35">
      <c r="B2173" t="s">
        <v>8219</v>
      </c>
      <c r="C2173" s="23">
        <v>26</v>
      </c>
    </row>
    <row r="2174" spans="2:3" x14ac:dyDescent="0.35">
      <c r="B2174" t="s">
        <v>8219</v>
      </c>
      <c r="C2174" s="23">
        <v>65</v>
      </c>
    </row>
    <row r="2175" spans="2:3" x14ac:dyDescent="0.35">
      <c r="B2175" t="s">
        <v>8219</v>
      </c>
      <c r="C2175" s="23">
        <v>28</v>
      </c>
    </row>
    <row r="2176" spans="2:3" x14ac:dyDescent="0.35">
      <c r="B2176" t="s">
        <v>8219</v>
      </c>
      <c r="C2176" s="23">
        <v>8</v>
      </c>
    </row>
    <row r="2177" spans="2:3" x14ac:dyDescent="0.35">
      <c r="B2177" t="s">
        <v>8219</v>
      </c>
      <c r="C2177" s="23">
        <v>3</v>
      </c>
    </row>
    <row r="2178" spans="2:3" x14ac:dyDescent="0.35">
      <c r="B2178" t="s">
        <v>8219</v>
      </c>
      <c r="C2178" s="23">
        <v>9</v>
      </c>
    </row>
    <row r="2179" spans="2:3" x14ac:dyDescent="0.35">
      <c r="B2179" t="s">
        <v>8219</v>
      </c>
      <c r="C2179" s="23">
        <v>9</v>
      </c>
    </row>
    <row r="2180" spans="2:3" x14ac:dyDescent="0.35">
      <c r="B2180" t="s">
        <v>8219</v>
      </c>
      <c r="C2180" s="23">
        <v>20</v>
      </c>
    </row>
    <row r="2181" spans="2:3" x14ac:dyDescent="0.35">
      <c r="B2181" t="s">
        <v>8219</v>
      </c>
      <c r="C2181" s="23">
        <v>57</v>
      </c>
    </row>
    <row r="2182" spans="2:3" x14ac:dyDescent="0.35">
      <c r="B2182" t="s">
        <v>8219</v>
      </c>
      <c r="C2182" s="23">
        <v>8</v>
      </c>
    </row>
    <row r="2183" spans="2:3" x14ac:dyDescent="0.35">
      <c r="B2183" t="s">
        <v>8219</v>
      </c>
      <c r="C2183" s="23">
        <v>14</v>
      </c>
    </row>
    <row r="2184" spans="2:3" x14ac:dyDescent="0.35">
      <c r="B2184" t="s">
        <v>8219</v>
      </c>
      <c r="C2184" s="23">
        <v>17</v>
      </c>
    </row>
    <row r="2185" spans="2:3" x14ac:dyDescent="0.35">
      <c r="B2185" t="s">
        <v>8219</v>
      </c>
      <c r="C2185" s="23">
        <v>100</v>
      </c>
    </row>
    <row r="2186" spans="2:3" x14ac:dyDescent="0.35">
      <c r="B2186" t="s">
        <v>8219</v>
      </c>
      <c r="C2186" s="23">
        <v>32</v>
      </c>
    </row>
    <row r="2187" spans="2:3" x14ac:dyDescent="0.35">
      <c r="B2187" t="s">
        <v>8219</v>
      </c>
      <c r="C2187" s="23">
        <v>3</v>
      </c>
    </row>
  </sheetData>
  <conditionalFormatting sqref="B2:B2187">
    <cfRule type="containsText" dxfId="19" priority="19" operator="containsText" text="currently live">
      <formula>NOT(ISERROR(SEARCH("currently live",B2)))</formula>
    </cfRule>
    <cfRule type="containsText" dxfId="18" priority="20" operator="containsText" text="canceled">
      <formula>NOT(ISERROR(SEARCH("canceled",B2)))</formula>
    </cfRule>
    <cfRule type="containsText" dxfId="17" priority="21" operator="containsText" text="failed">
      <formula>NOT(ISERROR(SEARCH("failed",B2)))</formula>
    </cfRule>
    <cfRule type="containsText" dxfId="16" priority="22" operator="containsText" text="successful">
      <formula>NOT(ISERROR(SEARCH("successful",B2)))</formula>
    </cfRule>
    <cfRule type="expression" dxfId="15" priority="23">
      <formula>"""successful"""</formula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532">
    <cfRule type="containsText" dxfId="14" priority="13" operator="containsText" text="currently live">
      <formula>NOT(ISERROR(SEARCH("currently live",H2)))</formula>
    </cfRule>
    <cfRule type="containsText" dxfId="13" priority="14" operator="containsText" text="canceled">
      <formula>NOT(ISERROR(SEARCH("canceled",H2)))</formula>
    </cfRule>
    <cfRule type="containsText" dxfId="12" priority="15" operator="containsText" text="failed">
      <formula>NOT(ISERROR(SEARCH("failed",H2)))</formula>
    </cfRule>
    <cfRule type="containsText" dxfId="11" priority="16" operator="containsText" text="successful">
      <formula>NOT(ISERROR(SEARCH("successful",H2)))</formula>
    </cfRule>
    <cfRule type="expression" dxfId="10" priority="17">
      <formula>"""successful"""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">
    <cfRule type="containsText" dxfId="9" priority="7" operator="containsText" text="currently live">
      <formula>NOT(ISERROR(SEARCH("currently live",E3)))</formula>
    </cfRule>
    <cfRule type="containsText" dxfId="8" priority="8" operator="containsText" text="canceled">
      <formula>NOT(ISERROR(SEARCH("canceled",E3)))</formula>
    </cfRule>
    <cfRule type="containsText" dxfId="7" priority="9" operator="containsText" text="failed">
      <formula>NOT(ISERROR(SEARCH("failed",E3)))</formula>
    </cfRule>
    <cfRule type="containsText" dxfId="6" priority="10" operator="containsText" text="successful">
      <formula>NOT(ISERROR(SEARCH("successful",E3)))</formula>
    </cfRule>
    <cfRule type="expression" dxfId="5" priority="11">
      <formula>"""successful"""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2">
    <cfRule type="containsText" dxfId="4" priority="1" operator="containsText" text="currently live">
      <formula>NOT(ISERROR(SEARCH("currently live",E12)))</formula>
    </cfRule>
    <cfRule type="containsText" dxfId="3" priority="2" operator="containsText" text="canceled">
      <formula>NOT(ISERROR(SEARCH("canceled",E12)))</formula>
    </cfRule>
    <cfRule type="containsText" dxfId="2" priority="3" operator="containsText" text="failed">
      <formula>NOT(ISERROR(SEARCH("failed",E12)))</formula>
    </cfRule>
    <cfRule type="containsText" dxfId="1" priority="4" operator="containsText" text="successful">
      <formula>NOT(ISERROR(SEARCH("successful",E12)))</formula>
    </cfRule>
    <cfRule type="expression" dxfId="0" priority="5">
      <formula>"""successful"""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- 1</vt:lpstr>
      <vt:lpstr>PIVOT - 2</vt:lpstr>
      <vt:lpstr>PIVOT - 3</vt:lpstr>
      <vt:lpstr>Sheet8</vt:lpstr>
      <vt:lpstr>BONUS</vt:lpstr>
      <vt:lpstr>Bonus Statistical ANAL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 Dietrich</cp:lastModifiedBy>
  <dcterms:created xsi:type="dcterms:W3CDTF">2017-04-20T15:17:24Z</dcterms:created>
  <dcterms:modified xsi:type="dcterms:W3CDTF">2020-09-18T21:15:16Z</dcterms:modified>
</cp:coreProperties>
</file>