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投稿论文\TSEDA-中文\投稿软件学报\HEDA-JW\HEDA_result\"/>
    </mc:Choice>
  </mc:AlternateContent>
  <bookViews>
    <workbookView xWindow="0" yWindow="0" windowWidth="16380" windowHeight="8190" tabRatio="873"/>
  </bookViews>
  <sheets>
    <sheet name="rt" sheetId="1" r:id="rId1"/>
    <sheet name="Original data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3" i="1" l="1"/>
  <c r="I13" i="1"/>
  <c r="H13" i="1"/>
  <c r="J12" i="1"/>
  <c r="I12" i="1"/>
  <c r="H12" i="1"/>
  <c r="J11" i="1"/>
  <c r="I11" i="1"/>
  <c r="H11" i="1"/>
  <c r="J10" i="1"/>
  <c r="I10" i="1"/>
  <c r="H10" i="1"/>
  <c r="K10" i="1" s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  <c r="J1" i="1"/>
  <c r="I1" i="1"/>
  <c r="H1" i="1"/>
  <c r="K9" i="1" l="1"/>
  <c r="K8" i="1"/>
  <c r="K12" i="1"/>
  <c r="K11" i="1"/>
  <c r="K13" i="1"/>
  <c r="K2" i="1"/>
  <c r="K3" i="1"/>
  <c r="K4" i="1"/>
  <c r="K5" i="1"/>
  <c r="K6" i="1"/>
  <c r="K7" i="1"/>
</calcChain>
</file>

<file path=xl/sharedStrings.xml><?xml version="1.0" encoding="utf-8"?>
<sst xmlns="http://schemas.openxmlformats.org/spreadsheetml/2006/main" count="264" uniqueCount="21">
  <si>
    <t>HGA</t>
  </si>
  <si>
    <t>LWSGA</t>
  </si>
  <si>
    <t>CGA</t>
  </si>
  <si>
    <t>HPSO</t>
  </si>
  <si>
    <t>max-rt</t>
  </si>
  <si>
    <t>Montage</t>
  </si>
  <si>
    <t>M-S-1.0</t>
  </si>
  <si>
    <t>M-M-1.0</t>
  </si>
  <si>
    <t>M-L-1.0</t>
  </si>
  <si>
    <t>C-S-1.0</t>
  </si>
  <si>
    <t>C-M-1.0</t>
  </si>
  <si>
    <t>C-L-1.0</t>
  </si>
  <si>
    <t>E-S-1.0</t>
  </si>
  <si>
    <t>E-M-1.0</t>
  </si>
  <si>
    <t>E-L-1.0</t>
  </si>
  <si>
    <t>L-S-1.0</t>
  </si>
  <si>
    <t>L-M-1.0</t>
  </si>
  <si>
    <t>L-L-1.0</t>
  </si>
  <si>
    <t>CyberShake</t>
  </si>
  <si>
    <t>Epigenomics</t>
  </si>
  <si>
    <t>Ligo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</si>
</sst>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9" x14ac:knownFonts="1">
    <font>
      <sz val="11"/>
      <color rgb="FF000000"/>
      <name val="等线"/>
      <family val="2"/>
      <charset val="134"/>
    </font>
    <font>
      <sz val="11"/>
      <name val="等线"/>
      <family val="2"/>
      <charset val="134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  <font>
      <sz val="9"/>
      <color rgb="FF000000"/>
      <name val="等线"/>
      <family val="2"/>
      <charset val="134"/>
    </font>
    <font>
      <sz val="11"/>
      <name val="等线"/>
      <family val="3"/>
      <charset val="134"/>
    </font>
    <font>
      <sz val="9"/>
      <name val="等线"/>
      <family val="2"/>
      <charset val="134"/>
    </font>
    <font>
      <sz val="9"/>
      <color rgb="FFFF0000"/>
      <name val="等线"/>
      <family val="3"/>
      <charset val="134"/>
    </font>
    <font>
      <sz val="11"/>
      <color rgb="FFFF0000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6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1"/>
  <sheetViews>
    <sheetView tabSelected="1" zoomScale="75" zoomScaleNormal="75" workbookViewId="0">
      <selection activeCell="R19" sqref="R19"/>
    </sheetView>
  </sheetViews>
  <sheetFormatPr defaultRowHeight="14.25" x14ac:dyDescent="0.2"/>
  <cols>
    <col min="1" max="1" width="12.375" style="1"/>
    <col min="2" max="3" width="4.5" style="1"/>
    <col min="4" max="4" width="9" style="1"/>
    <col min="5" max="5" width="9.125" style="1"/>
    <col min="6" max="6" width="9.75" style="1"/>
    <col min="7" max="7" width="9.25" style="1"/>
    <col min="8" max="9" width="9.25" style="2"/>
    <col min="10" max="10" width="9.375" style="2"/>
    <col min="11" max="11" width="8.875" style="5"/>
    <col min="12" max="12" width="5.25" customWidth="1"/>
    <col min="13" max="13" width="6.75" bestFit="1" customWidth="1"/>
    <col min="14" max="15" width="7.75" bestFit="1" customWidth="1"/>
    <col min="16" max="17" width="6.75" bestFit="1" customWidth="1"/>
    <col min="18" max="18" width="7.75" bestFit="1" customWidth="1"/>
    <col min="19" max="20" width="6.75" bestFit="1" customWidth="1"/>
    <col min="21" max="21" width="7.75" bestFit="1" customWidth="1"/>
    <col min="22" max="23" width="6.75" bestFit="1" customWidth="1"/>
    <col min="24" max="24" width="7.75" bestFit="1" customWidth="1"/>
    <col min="25" max="1022" width="8.875"/>
  </cols>
  <sheetData>
    <row r="1" spans="1:24" x14ac:dyDescent="0.2">
      <c r="A1"/>
      <c r="B1"/>
      <c r="C1"/>
      <c r="D1" s="3" t="s">
        <v>0</v>
      </c>
      <c r="E1" s="3" t="s">
        <v>1</v>
      </c>
      <c r="F1" s="3" t="s">
        <v>3</v>
      </c>
      <c r="G1" s="4"/>
      <c r="H1" s="6" t="str">
        <f>D1</f>
        <v>HGA</v>
      </c>
      <c r="I1" s="6" t="str">
        <f>E1</f>
        <v>LWSGA</v>
      </c>
      <c r="J1" s="6" t="str">
        <f>F1</f>
        <v>HPSO</v>
      </c>
      <c r="K1" s="5" t="s">
        <v>4</v>
      </c>
    </row>
    <row r="2" spans="1:24" x14ac:dyDescent="0.2">
      <c r="A2" s="3" t="s">
        <v>5</v>
      </c>
      <c r="B2" s="3">
        <v>25</v>
      </c>
      <c r="C2" s="3">
        <v>1</v>
      </c>
      <c r="D2" s="3">
        <v>2.7176999999999998</v>
      </c>
      <c r="E2" s="3">
        <v>3.7704200000000001</v>
      </c>
      <c r="F2" s="3">
        <v>1.4206300000000001</v>
      </c>
      <c r="G2" s="4" t="s">
        <v>6</v>
      </c>
      <c r="H2" s="6">
        <f>AVERAGE(D2:D11)</f>
        <v>2.6209269999999996</v>
      </c>
      <c r="I2" s="6">
        <f>AVERAGE(E2:E11)</f>
        <v>3.5447139999999999</v>
      </c>
      <c r="J2" s="6">
        <f>AVERAGE(F2:F11)</f>
        <v>1.6890630000000002</v>
      </c>
      <c r="K2" s="5">
        <f t="shared" ref="K2:K13" si="0">MAX(H2:I2,J2)</f>
        <v>3.5447139999999999</v>
      </c>
      <c r="L2" s="7"/>
      <c r="M2" s="10">
        <v>3.5447139999999999</v>
      </c>
      <c r="N2" s="10">
        <v>10.646843000000001</v>
      </c>
      <c r="O2" s="10">
        <v>19.263135999999999</v>
      </c>
      <c r="P2" s="10">
        <v>4.1047269999999996</v>
      </c>
      <c r="Q2" s="10">
        <v>7.6372450000000001</v>
      </c>
      <c r="R2" s="10">
        <v>22.134751999999999</v>
      </c>
      <c r="S2" s="10">
        <v>3.0625200000000001</v>
      </c>
      <c r="T2" s="10">
        <v>7.1770589999999999</v>
      </c>
      <c r="U2" s="10">
        <v>27.42127</v>
      </c>
      <c r="V2" s="10">
        <v>3.8056390000000002</v>
      </c>
      <c r="W2" s="10">
        <v>5.4993680000000005</v>
      </c>
      <c r="X2" s="10">
        <v>19.601972999999997</v>
      </c>
    </row>
    <row r="3" spans="1:24" x14ac:dyDescent="0.2">
      <c r="A3" s="3" t="s">
        <v>5</v>
      </c>
      <c r="B3" s="3">
        <v>25</v>
      </c>
      <c r="C3" s="3">
        <v>1</v>
      </c>
      <c r="D3" s="3">
        <v>2.3906299999999998</v>
      </c>
      <c r="E3" s="3">
        <v>2.9098000000000002</v>
      </c>
      <c r="F3" s="3">
        <v>1.1386799999999999</v>
      </c>
      <c r="G3" s="4" t="s">
        <v>7</v>
      </c>
      <c r="H3" s="6">
        <f>AVERAGE(D12:D21)</f>
        <v>10.646843000000001</v>
      </c>
      <c r="I3" s="6">
        <f>AVERAGE(E12:E21)</f>
        <v>5.9993400000000001</v>
      </c>
      <c r="J3" s="6">
        <f>AVERAGE(F12:F21)</f>
        <v>5.2889849999999994</v>
      </c>
      <c r="K3" s="5">
        <f t="shared" si="0"/>
        <v>10.646843000000001</v>
      </c>
      <c r="L3" s="7"/>
    </row>
    <row r="4" spans="1:24" x14ac:dyDescent="0.2">
      <c r="A4" s="3" t="s">
        <v>5</v>
      </c>
      <c r="B4" s="3">
        <v>25</v>
      </c>
      <c r="C4" s="3">
        <v>1</v>
      </c>
      <c r="D4" s="3">
        <v>2.40713</v>
      </c>
      <c r="E4" s="3">
        <v>2.8486899999999999</v>
      </c>
      <c r="F4" s="3">
        <v>1.2506600000000001</v>
      </c>
      <c r="G4" s="4" t="s">
        <v>8</v>
      </c>
      <c r="H4" s="6">
        <f>AVERAGE(D22:D31)</f>
        <v>17.471522</v>
      </c>
      <c r="I4" s="6">
        <f>AVERAGE(E22:E31)</f>
        <v>11.406711000000001</v>
      </c>
      <c r="J4" s="6">
        <f>AVERAGE(F22:F31)</f>
        <v>19.263135999999999</v>
      </c>
      <c r="K4" s="5">
        <f t="shared" si="0"/>
        <v>19.263135999999999</v>
      </c>
      <c r="L4" s="7"/>
    </row>
    <row r="5" spans="1:24" x14ac:dyDescent="0.2">
      <c r="A5" s="3" t="s">
        <v>5</v>
      </c>
      <c r="B5" s="3">
        <v>25</v>
      </c>
      <c r="C5" s="3">
        <v>1</v>
      </c>
      <c r="D5" s="3">
        <v>4.1305100000000001</v>
      </c>
      <c r="E5" s="3">
        <v>4.5739000000000001</v>
      </c>
      <c r="F5" s="3">
        <v>1.79308</v>
      </c>
      <c r="G5" s="4" t="s">
        <v>9</v>
      </c>
      <c r="H5" s="6">
        <f>AVERAGE(D32:D41)</f>
        <v>4.1047269999999996</v>
      </c>
      <c r="I5" s="6">
        <f>AVERAGE(E32:E41)</f>
        <v>2.7607620000000002</v>
      </c>
      <c r="J5" s="6">
        <f>AVERAGE(F32:F41)</f>
        <v>1.634331</v>
      </c>
      <c r="K5" s="5">
        <f t="shared" si="0"/>
        <v>4.1047269999999996</v>
      </c>
      <c r="L5" s="7"/>
    </row>
    <row r="6" spans="1:24" x14ac:dyDescent="0.2">
      <c r="A6" s="3" t="s">
        <v>5</v>
      </c>
      <c r="B6" s="3">
        <v>25</v>
      </c>
      <c r="C6" s="3">
        <v>1</v>
      </c>
      <c r="D6" s="3">
        <v>2.3921399999999999</v>
      </c>
      <c r="E6" s="3">
        <v>5.5021500000000003</v>
      </c>
      <c r="F6" s="3">
        <v>3.1285400000000001</v>
      </c>
      <c r="G6" s="4" t="s">
        <v>10</v>
      </c>
      <c r="H6" s="6">
        <f>AVERAGE(D42:D51)</f>
        <v>7.6372450000000001</v>
      </c>
      <c r="I6" s="6">
        <f>AVERAGE(E42:E51)</f>
        <v>6.1331260000000007</v>
      </c>
      <c r="J6" s="6">
        <f>AVERAGE(F42:F51)</f>
        <v>3.3181670000000003</v>
      </c>
      <c r="K6" s="5">
        <f t="shared" si="0"/>
        <v>7.6372450000000001</v>
      </c>
      <c r="L6" s="7"/>
    </row>
    <row r="7" spans="1:24" x14ac:dyDescent="0.2">
      <c r="A7" s="3" t="s">
        <v>5</v>
      </c>
      <c r="B7" s="3">
        <v>25</v>
      </c>
      <c r="C7" s="3">
        <v>1</v>
      </c>
      <c r="D7" s="3">
        <v>2.3837299999999999</v>
      </c>
      <c r="E7" s="3">
        <v>2.7111499999999999</v>
      </c>
      <c r="F7" s="3">
        <v>1.2236</v>
      </c>
      <c r="G7" s="4" t="s">
        <v>11</v>
      </c>
      <c r="H7" s="6">
        <f>AVERAGE(D52:D61)</f>
        <v>13.995047</v>
      </c>
      <c r="I7" s="6">
        <f>AVERAGE(E52:E61)</f>
        <v>22.134751999999999</v>
      </c>
      <c r="J7" s="6">
        <f>AVERAGE(F52:F61)</f>
        <v>18.629415000000002</v>
      </c>
      <c r="K7" s="5">
        <f t="shared" si="0"/>
        <v>22.134751999999999</v>
      </c>
      <c r="L7" s="7"/>
    </row>
    <row r="8" spans="1:24" x14ac:dyDescent="0.2">
      <c r="A8" s="3" t="s">
        <v>5</v>
      </c>
      <c r="B8" s="3">
        <v>25</v>
      </c>
      <c r="C8" s="3">
        <v>1</v>
      </c>
      <c r="D8" s="3">
        <v>2.4869500000000002</v>
      </c>
      <c r="E8" s="3">
        <v>1.91174</v>
      </c>
      <c r="F8" s="3">
        <v>1.2159599999999999</v>
      </c>
      <c r="G8" s="4" t="s">
        <v>12</v>
      </c>
      <c r="H8" s="6">
        <f>AVERAGE(D62:D71)</f>
        <v>3.0625200000000001</v>
      </c>
      <c r="I8" s="6">
        <f>AVERAGE(E62:E71)</f>
        <v>2.802378</v>
      </c>
      <c r="J8" s="6">
        <f>AVERAGE(F62:F71)</f>
        <v>1.4658170000000001</v>
      </c>
      <c r="K8" s="5">
        <f t="shared" si="0"/>
        <v>3.0625200000000001</v>
      </c>
      <c r="L8" s="7"/>
    </row>
    <row r="9" spans="1:24" x14ac:dyDescent="0.2">
      <c r="A9" s="3" t="s">
        <v>5</v>
      </c>
      <c r="B9" s="3">
        <v>25</v>
      </c>
      <c r="C9" s="3">
        <v>1</v>
      </c>
      <c r="D9" s="3">
        <v>2.3904200000000002</v>
      </c>
      <c r="E9" s="3">
        <v>5.8513999999999999</v>
      </c>
      <c r="F9" s="3">
        <v>3.6267</v>
      </c>
      <c r="G9" s="4" t="s">
        <v>13</v>
      </c>
      <c r="H9" s="6">
        <f>AVERAGE(D72:D81)</f>
        <v>7.1770589999999999</v>
      </c>
      <c r="I9" s="6">
        <f>AVERAGE(E72:E81)</f>
        <v>4.9954599999999996</v>
      </c>
      <c r="J9" s="6">
        <f>AVERAGE(F72:F81)</f>
        <v>3.5622669999999999</v>
      </c>
      <c r="K9" s="5">
        <f t="shared" si="0"/>
        <v>7.1770589999999999</v>
      </c>
      <c r="L9" s="7"/>
    </row>
    <row r="10" spans="1:24" x14ac:dyDescent="0.2">
      <c r="A10" s="3" t="s">
        <v>5</v>
      </c>
      <c r="B10" s="3">
        <v>25</v>
      </c>
      <c r="C10" s="3">
        <v>1</v>
      </c>
      <c r="D10" s="3">
        <v>2.4481999999999999</v>
      </c>
      <c r="E10" s="3">
        <v>2.3144999999999998</v>
      </c>
      <c r="F10" s="3">
        <v>1.1539900000000001</v>
      </c>
      <c r="G10" s="4" t="s">
        <v>14</v>
      </c>
      <c r="H10" s="6">
        <f>AVERAGE(D82:D91)</f>
        <v>15.633893</v>
      </c>
      <c r="I10" s="6">
        <f>AVERAGE(E82:E91)</f>
        <v>27.42127</v>
      </c>
      <c r="J10" s="6">
        <f>AVERAGE(F82:F91)</f>
        <v>10.504902999999999</v>
      </c>
      <c r="K10" s="5">
        <f t="shared" si="0"/>
        <v>27.42127</v>
      </c>
      <c r="L10" s="7"/>
    </row>
    <row r="11" spans="1:24" x14ac:dyDescent="0.2">
      <c r="A11" s="3" t="s">
        <v>5</v>
      </c>
      <c r="B11" s="3">
        <v>25</v>
      </c>
      <c r="C11" s="3">
        <v>1</v>
      </c>
      <c r="D11" s="3">
        <v>2.4618600000000002</v>
      </c>
      <c r="E11" s="3">
        <v>3.0533899999999998</v>
      </c>
      <c r="F11" s="3">
        <v>0.93879000000000001</v>
      </c>
      <c r="G11" s="4" t="s">
        <v>15</v>
      </c>
      <c r="H11" s="6">
        <f>AVERAGE(D92:D101)</f>
        <v>3.8056390000000002</v>
      </c>
      <c r="I11" s="6">
        <f>AVERAGE(E92:E101)</f>
        <v>3.0007149999999996</v>
      </c>
      <c r="J11" s="6">
        <f>AVERAGE(F92:F101)</f>
        <v>2.115208</v>
      </c>
      <c r="K11" s="5">
        <f t="shared" si="0"/>
        <v>3.8056390000000002</v>
      </c>
      <c r="L11" s="7"/>
    </row>
    <row r="12" spans="1:24" x14ac:dyDescent="0.2">
      <c r="A12" s="3" t="s">
        <v>5</v>
      </c>
      <c r="B12" s="3">
        <v>50</v>
      </c>
      <c r="C12" s="3">
        <v>1</v>
      </c>
      <c r="D12" s="3">
        <v>12.63012</v>
      </c>
      <c r="E12" s="3">
        <v>7.0883900000000004</v>
      </c>
      <c r="F12" s="3">
        <v>6.4063400000000001</v>
      </c>
      <c r="G12" s="4" t="s">
        <v>16</v>
      </c>
      <c r="H12" s="6">
        <f>AVERAGE(D102:D111)</f>
        <v>5.4993680000000005</v>
      </c>
      <c r="I12" s="6">
        <f>AVERAGE(E102:E111)</f>
        <v>5.4504670000000006</v>
      </c>
      <c r="J12" s="6">
        <f>AVERAGE(F102:F111)</f>
        <v>3.3369120000000003</v>
      </c>
      <c r="K12" s="5">
        <f t="shared" si="0"/>
        <v>5.4993680000000005</v>
      </c>
      <c r="L12" s="7"/>
    </row>
    <row r="13" spans="1:24" x14ac:dyDescent="0.2">
      <c r="A13" s="3" t="s">
        <v>5</v>
      </c>
      <c r="B13" s="3">
        <v>50</v>
      </c>
      <c r="C13" s="3">
        <v>1</v>
      </c>
      <c r="D13" s="3">
        <v>16.56747</v>
      </c>
      <c r="E13" s="3">
        <v>5.3202600000000002</v>
      </c>
      <c r="F13" s="3">
        <v>2.1560000000000001</v>
      </c>
      <c r="G13" s="4" t="s">
        <v>17</v>
      </c>
      <c r="H13" s="6">
        <f>AVERAGE(D112:D121)</f>
        <v>13.675255000000002</v>
      </c>
      <c r="I13" s="6">
        <f>AVERAGE(E112:E121)</f>
        <v>19.601972999999997</v>
      </c>
      <c r="J13" s="6">
        <f>AVERAGE(F112:F121)</f>
        <v>18.823280000000004</v>
      </c>
      <c r="K13" s="5">
        <f t="shared" si="0"/>
        <v>19.601972999999997</v>
      </c>
      <c r="L13" s="7"/>
    </row>
    <row r="14" spans="1:24" x14ac:dyDescent="0.2">
      <c r="A14" s="3" t="s">
        <v>5</v>
      </c>
      <c r="B14" s="3">
        <v>50</v>
      </c>
      <c r="C14" s="3">
        <v>1</v>
      </c>
      <c r="D14" s="3">
        <v>7.6086600000000004</v>
      </c>
      <c r="E14" s="3">
        <v>4.6291200000000003</v>
      </c>
      <c r="F14" s="3">
        <v>6.5550800000000002</v>
      </c>
      <c r="G14" s="4"/>
      <c r="H14" s="6"/>
      <c r="I14" s="6"/>
      <c r="J14" s="6"/>
      <c r="K14" s="9"/>
      <c r="L14" s="7"/>
    </row>
    <row r="15" spans="1:24" x14ac:dyDescent="0.2">
      <c r="A15" s="3" t="s">
        <v>5</v>
      </c>
      <c r="B15" s="3">
        <v>50</v>
      </c>
      <c r="C15" s="3">
        <v>1</v>
      </c>
      <c r="D15" s="3">
        <v>14.368029999999999</v>
      </c>
      <c r="E15" s="3">
        <v>3.5421</v>
      </c>
      <c r="F15" s="3">
        <v>10.05855</v>
      </c>
      <c r="G15" s="4"/>
      <c r="H15" s="6"/>
      <c r="I15" s="6"/>
      <c r="J15" s="6"/>
      <c r="K15" s="9"/>
      <c r="L15" s="7"/>
    </row>
    <row r="16" spans="1:24" x14ac:dyDescent="0.2">
      <c r="A16" s="3" t="s">
        <v>5</v>
      </c>
      <c r="B16" s="3">
        <v>50</v>
      </c>
      <c r="C16" s="3">
        <v>1</v>
      </c>
      <c r="D16" s="3">
        <v>14.487109999999999</v>
      </c>
      <c r="E16" s="3">
        <v>8.5897400000000008</v>
      </c>
      <c r="F16" s="3">
        <v>6.5529299999999999</v>
      </c>
      <c r="G16" s="4"/>
      <c r="H16" s="6"/>
      <c r="I16" s="6"/>
      <c r="J16" s="6"/>
      <c r="K16" s="9"/>
      <c r="L16" s="7"/>
    </row>
    <row r="17" spans="1:12" x14ac:dyDescent="0.2">
      <c r="A17" s="3" t="s">
        <v>5</v>
      </c>
      <c r="B17" s="3">
        <v>50</v>
      </c>
      <c r="C17" s="3">
        <v>1</v>
      </c>
      <c r="D17" s="3">
        <v>7.2014199999999997</v>
      </c>
      <c r="E17" s="3">
        <v>4.0748600000000001</v>
      </c>
      <c r="F17" s="3">
        <v>5.8679100000000002</v>
      </c>
      <c r="G17" s="4"/>
      <c r="H17" s="6"/>
      <c r="I17" s="6"/>
      <c r="J17" s="6"/>
      <c r="K17" s="9"/>
      <c r="L17" s="7"/>
    </row>
    <row r="18" spans="1:12" x14ac:dyDescent="0.2">
      <c r="A18" s="3" t="s">
        <v>5</v>
      </c>
      <c r="B18" s="3">
        <v>50</v>
      </c>
      <c r="C18" s="3">
        <v>1</v>
      </c>
      <c r="D18" s="3">
        <v>8.8672699999999995</v>
      </c>
      <c r="E18" s="3">
        <v>7.8557499999999996</v>
      </c>
      <c r="F18" s="3">
        <v>3.4745200000000001</v>
      </c>
      <c r="G18" s="4"/>
      <c r="H18" s="6"/>
      <c r="I18" s="6"/>
      <c r="J18" s="6"/>
      <c r="K18" s="9"/>
      <c r="L18" s="7"/>
    </row>
    <row r="19" spans="1:12" x14ac:dyDescent="0.2">
      <c r="A19" s="3" t="s">
        <v>5</v>
      </c>
      <c r="B19" s="3">
        <v>50</v>
      </c>
      <c r="C19" s="3">
        <v>1</v>
      </c>
      <c r="D19" s="3">
        <v>7.6363799999999999</v>
      </c>
      <c r="E19" s="3">
        <v>4.86111</v>
      </c>
      <c r="F19" s="3">
        <v>2.1578900000000001</v>
      </c>
      <c r="G19" s="4"/>
      <c r="H19" s="6"/>
      <c r="I19" s="6"/>
      <c r="J19" s="6"/>
      <c r="K19" s="9"/>
      <c r="L19" s="7"/>
    </row>
    <row r="20" spans="1:12" x14ac:dyDescent="0.2">
      <c r="A20" s="3" t="s">
        <v>5</v>
      </c>
      <c r="B20" s="3">
        <v>50</v>
      </c>
      <c r="C20" s="3">
        <v>1</v>
      </c>
      <c r="D20" s="3">
        <v>7.2714400000000001</v>
      </c>
      <c r="E20" s="3">
        <v>5.6066599999999998</v>
      </c>
      <c r="F20" s="3">
        <v>5.9315800000000003</v>
      </c>
      <c r="G20" s="4"/>
      <c r="H20" s="6"/>
      <c r="I20" s="6"/>
      <c r="J20" s="6"/>
      <c r="K20" s="9"/>
      <c r="L20" s="7"/>
    </row>
    <row r="21" spans="1:12" x14ac:dyDescent="0.2">
      <c r="A21" s="3" t="s">
        <v>5</v>
      </c>
      <c r="B21" s="3">
        <v>50</v>
      </c>
      <c r="C21" s="3">
        <v>1</v>
      </c>
      <c r="D21" s="3">
        <v>9.8305299999999995</v>
      </c>
      <c r="E21" s="3">
        <v>8.4254099999999994</v>
      </c>
      <c r="F21" s="3">
        <v>3.72905</v>
      </c>
      <c r="G21" s="4"/>
      <c r="H21" s="6"/>
      <c r="I21" s="6"/>
      <c r="J21" s="6"/>
      <c r="K21" s="9"/>
      <c r="L21" s="7"/>
    </row>
    <row r="22" spans="1:12" x14ac:dyDescent="0.2">
      <c r="A22" s="3" t="s">
        <v>5</v>
      </c>
      <c r="B22" s="3">
        <v>100</v>
      </c>
      <c r="C22" s="3">
        <v>1</v>
      </c>
      <c r="D22" s="3">
        <v>14.792260000000001</v>
      </c>
      <c r="E22" s="3">
        <v>13.16366</v>
      </c>
      <c r="F22" s="3">
        <v>32.928159999999998</v>
      </c>
      <c r="G22" s="4"/>
      <c r="H22" s="6"/>
      <c r="I22" s="6"/>
      <c r="J22" s="6"/>
      <c r="K22" s="9"/>
      <c r="L22" s="7"/>
    </row>
    <row r="23" spans="1:12" x14ac:dyDescent="0.2">
      <c r="A23" s="3" t="s">
        <v>5</v>
      </c>
      <c r="B23" s="3">
        <v>100</v>
      </c>
      <c r="C23" s="3">
        <v>1</v>
      </c>
      <c r="D23" s="3">
        <v>12.625719999999999</v>
      </c>
      <c r="E23" s="3">
        <v>8.8669100000000007</v>
      </c>
      <c r="F23" s="3">
        <v>9.2538300000000007</v>
      </c>
      <c r="G23" s="4"/>
      <c r="H23" s="6"/>
      <c r="I23" s="6"/>
      <c r="J23" s="6"/>
      <c r="K23" s="9"/>
      <c r="L23" s="7"/>
    </row>
    <row r="24" spans="1:12" x14ac:dyDescent="0.2">
      <c r="A24" s="3" t="s">
        <v>5</v>
      </c>
      <c r="B24" s="3">
        <v>100</v>
      </c>
      <c r="C24" s="3">
        <v>1</v>
      </c>
      <c r="D24" s="3">
        <v>12.970269999999999</v>
      </c>
      <c r="E24" s="3">
        <v>16.679480000000002</v>
      </c>
      <c r="F24" s="3">
        <v>24.330660000000002</v>
      </c>
      <c r="G24" s="4"/>
      <c r="H24" s="6"/>
      <c r="I24" s="6"/>
      <c r="J24" s="6"/>
      <c r="K24" s="9"/>
      <c r="L24" s="7"/>
    </row>
    <row r="25" spans="1:12" x14ac:dyDescent="0.2">
      <c r="A25" s="3" t="s">
        <v>5</v>
      </c>
      <c r="B25" s="3">
        <v>100</v>
      </c>
      <c r="C25" s="3">
        <v>1</v>
      </c>
      <c r="D25" s="3">
        <v>43.957540000000002</v>
      </c>
      <c r="E25" s="3">
        <v>6.4556100000000001</v>
      </c>
      <c r="F25" s="3">
        <v>18.91215</v>
      </c>
      <c r="G25" s="4"/>
      <c r="H25" s="6"/>
      <c r="I25" s="6"/>
      <c r="J25" s="6"/>
      <c r="K25" s="9"/>
      <c r="L25" s="7"/>
    </row>
    <row r="26" spans="1:12" x14ac:dyDescent="0.2">
      <c r="A26" s="3" t="s">
        <v>5</v>
      </c>
      <c r="B26" s="3">
        <v>100</v>
      </c>
      <c r="C26" s="3">
        <v>1</v>
      </c>
      <c r="D26" s="3">
        <v>12.91198</v>
      </c>
      <c r="E26" s="3">
        <v>7.8644400000000001</v>
      </c>
      <c r="F26" s="3">
        <v>12.95074</v>
      </c>
      <c r="G26" s="4"/>
      <c r="H26" s="6"/>
      <c r="I26" s="6"/>
      <c r="J26" s="6"/>
      <c r="K26" s="9"/>
      <c r="L26" s="7"/>
    </row>
    <row r="27" spans="1:12" x14ac:dyDescent="0.2">
      <c r="A27" s="3" t="s">
        <v>5</v>
      </c>
      <c r="B27" s="3">
        <v>100</v>
      </c>
      <c r="C27" s="3">
        <v>1</v>
      </c>
      <c r="D27" s="3">
        <v>12.85844</v>
      </c>
      <c r="E27" s="3">
        <v>6.1698599999999999</v>
      </c>
      <c r="F27" s="3">
        <v>21.840669999999999</v>
      </c>
      <c r="G27" s="4"/>
      <c r="H27" s="6"/>
      <c r="I27" s="6"/>
      <c r="J27" s="6"/>
      <c r="K27" s="9"/>
      <c r="L27" s="7"/>
    </row>
    <row r="28" spans="1:12" x14ac:dyDescent="0.2">
      <c r="A28" s="3" t="s">
        <v>5</v>
      </c>
      <c r="B28" s="3">
        <v>100</v>
      </c>
      <c r="C28" s="3">
        <v>1</v>
      </c>
      <c r="D28" s="3">
        <v>12.93629</v>
      </c>
      <c r="E28" s="3">
        <v>24.937059999999999</v>
      </c>
      <c r="F28" s="3">
        <v>6.2193399999999999</v>
      </c>
      <c r="G28" s="4"/>
      <c r="H28" s="6"/>
      <c r="I28" s="6"/>
      <c r="J28" s="6"/>
      <c r="K28" s="9"/>
      <c r="L28" s="7"/>
    </row>
    <row r="29" spans="1:12" x14ac:dyDescent="0.2">
      <c r="A29" s="3" t="s">
        <v>5</v>
      </c>
      <c r="B29" s="3">
        <v>100</v>
      </c>
      <c r="C29" s="3">
        <v>1</v>
      </c>
      <c r="D29" s="3">
        <v>22.412430000000001</v>
      </c>
      <c r="E29" s="3">
        <v>9.5578900000000004</v>
      </c>
      <c r="F29" s="3">
        <v>28.700859999999999</v>
      </c>
      <c r="G29" s="4"/>
      <c r="H29" s="6"/>
      <c r="I29" s="6"/>
      <c r="J29" s="6"/>
      <c r="K29" s="9"/>
      <c r="L29" s="7"/>
    </row>
    <row r="30" spans="1:12" x14ac:dyDescent="0.2">
      <c r="A30" s="3" t="s">
        <v>5</v>
      </c>
      <c r="B30" s="3">
        <v>100</v>
      </c>
      <c r="C30" s="3">
        <v>1</v>
      </c>
      <c r="D30" s="3">
        <v>12.859719999999999</v>
      </c>
      <c r="E30" s="3">
        <v>8.7030499999999993</v>
      </c>
      <c r="F30" s="3">
        <v>12.38547</v>
      </c>
      <c r="G30" s="4"/>
      <c r="H30" s="6"/>
      <c r="I30" s="6"/>
      <c r="J30" s="6"/>
      <c r="K30" s="9"/>
      <c r="L30" s="7"/>
    </row>
    <row r="31" spans="1:12" x14ac:dyDescent="0.2">
      <c r="A31" s="3" t="s">
        <v>5</v>
      </c>
      <c r="B31" s="3">
        <v>100</v>
      </c>
      <c r="C31" s="3">
        <v>1</v>
      </c>
      <c r="D31" s="3">
        <v>16.39057</v>
      </c>
      <c r="E31" s="3">
        <v>11.66915</v>
      </c>
      <c r="F31" s="3">
        <v>25.109480000000001</v>
      </c>
      <c r="G31" s="4"/>
      <c r="H31" s="6"/>
      <c r="I31" s="6"/>
      <c r="J31" s="6"/>
      <c r="K31" s="9"/>
      <c r="L31" s="7"/>
    </row>
    <row r="32" spans="1:12" x14ac:dyDescent="0.2">
      <c r="A32" s="3" t="s">
        <v>18</v>
      </c>
      <c r="B32" s="3">
        <v>30</v>
      </c>
      <c r="C32" s="3">
        <v>1</v>
      </c>
      <c r="D32" s="3">
        <v>5.8820300000000003</v>
      </c>
      <c r="E32" s="3">
        <v>2.5098099999999999</v>
      </c>
      <c r="F32" s="3">
        <v>1.12931</v>
      </c>
      <c r="G32" s="4"/>
      <c r="H32" s="6"/>
      <c r="I32" s="6"/>
      <c r="J32" s="6"/>
      <c r="K32" s="9"/>
      <c r="L32" s="7"/>
    </row>
    <row r="33" spans="1:12" x14ac:dyDescent="0.2">
      <c r="A33" s="3" t="s">
        <v>18</v>
      </c>
      <c r="B33" s="3">
        <v>30</v>
      </c>
      <c r="C33" s="3">
        <v>1</v>
      </c>
      <c r="D33" s="3">
        <v>3.3271099999999998</v>
      </c>
      <c r="E33" s="3">
        <v>4.2143300000000004</v>
      </c>
      <c r="F33" s="3">
        <v>3.9982600000000001</v>
      </c>
      <c r="G33" s="4"/>
      <c r="H33" s="6"/>
      <c r="I33" s="6"/>
      <c r="J33" s="6"/>
      <c r="K33" s="9"/>
      <c r="L33" s="7"/>
    </row>
    <row r="34" spans="1:12" x14ac:dyDescent="0.2">
      <c r="A34" s="3" t="s">
        <v>18</v>
      </c>
      <c r="B34" s="3">
        <v>30</v>
      </c>
      <c r="C34" s="3">
        <v>1</v>
      </c>
      <c r="D34" s="3">
        <v>4.3822200000000002</v>
      </c>
      <c r="E34" s="3">
        <v>2.4079999999999999</v>
      </c>
      <c r="F34" s="3">
        <v>1.13828</v>
      </c>
      <c r="G34" s="4"/>
      <c r="H34" s="6"/>
      <c r="I34" s="6"/>
      <c r="J34" s="6"/>
      <c r="K34" s="9"/>
      <c r="L34" s="7"/>
    </row>
    <row r="35" spans="1:12" x14ac:dyDescent="0.2">
      <c r="A35" s="3" t="s">
        <v>18</v>
      </c>
      <c r="B35" s="3">
        <v>30</v>
      </c>
      <c r="C35" s="3">
        <v>1</v>
      </c>
      <c r="D35" s="3">
        <v>3.8150400000000002</v>
      </c>
      <c r="E35" s="3">
        <v>2.3083300000000002</v>
      </c>
      <c r="F35" s="3">
        <v>1.14636</v>
      </c>
      <c r="G35" s="4"/>
      <c r="H35" s="6"/>
      <c r="I35" s="6"/>
      <c r="J35" s="6"/>
      <c r="K35" s="9"/>
      <c r="L35" s="7"/>
    </row>
    <row r="36" spans="1:12" x14ac:dyDescent="0.2">
      <c r="A36" s="3" t="s">
        <v>18</v>
      </c>
      <c r="B36" s="3">
        <v>30</v>
      </c>
      <c r="C36" s="3">
        <v>1</v>
      </c>
      <c r="D36" s="3">
        <v>4.0842000000000001</v>
      </c>
      <c r="E36" s="3">
        <v>2.4284699999999999</v>
      </c>
      <c r="F36" s="3">
        <v>1.1392500000000001</v>
      </c>
      <c r="G36" s="4"/>
      <c r="H36" s="6"/>
      <c r="I36" s="6"/>
      <c r="J36" s="6"/>
      <c r="K36" s="9"/>
      <c r="L36" s="7"/>
    </row>
    <row r="37" spans="1:12" x14ac:dyDescent="0.2">
      <c r="A37" s="3" t="s">
        <v>18</v>
      </c>
      <c r="B37" s="3">
        <v>30</v>
      </c>
      <c r="C37" s="3">
        <v>1</v>
      </c>
      <c r="D37" s="3">
        <v>3.2724700000000002</v>
      </c>
      <c r="E37" s="3">
        <v>2.5851799999999998</v>
      </c>
      <c r="F37" s="3">
        <v>1.1226700000000001</v>
      </c>
      <c r="G37" s="4"/>
      <c r="H37" s="6"/>
      <c r="I37" s="6"/>
      <c r="J37" s="6"/>
      <c r="K37" s="9"/>
      <c r="L37" s="7"/>
    </row>
    <row r="38" spans="1:12" x14ac:dyDescent="0.2">
      <c r="A38" s="3" t="s">
        <v>18</v>
      </c>
      <c r="B38" s="3">
        <v>30</v>
      </c>
      <c r="C38" s="3">
        <v>1</v>
      </c>
      <c r="D38" s="3">
        <v>5.1761900000000001</v>
      </c>
      <c r="E38" s="3">
        <v>2.2896999999999998</v>
      </c>
      <c r="F38" s="3">
        <v>2.6426099999999999</v>
      </c>
      <c r="G38" s="4"/>
      <c r="H38" s="6"/>
      <c r="I38" s="6"/>
      <c r="J38" s="6"/>
      <c r="K38" s="9"/>
      <c r="L38" s="7"/>
    </row>
    <row r="39" spans="1:12" x14ac:dyDescent="0.2">
      <c r="A39" s="3" t="s">
        <v>18</v>
      </c>
      <c r="B39" s="3">
        <v>30</v>
      </c>
      <c r="C39" s="3">
        <v>1</v>
      </c>
      <c r="D39" s="3">
        <v>3.37643</v>
      </c>
      <c r="E39" s="3">
        <v>2.5651899999999999</v>
      </c>
      <c r="F39" s="3">
        <v>1.3105100000000001</v>
      </c>
      <c r="G39" s="4"/>
      <c r="H39" s="6"/>
      <c r="I39" s="6"/>
      <c r="J39" s="6"/>
      <c r="K39" s="9"/>
      <c r="L39" s="7"/>
    </row>
    <row r="40" spans="1:12" x14ac:dyDescent="0.2">
      <c r="A40" s="3" t="s">
        <v>18</v>
      </c>
      <c r="B40" s="3">
        <v>30</v>
      </c>
      <c r="C40" s="3">
        <v>1</v>
      </c>
      <c r="D40" s="3">
        <v>4.4154299999999997</v>
      </c>
      <c r="E40" s="3">
        <v>2.87365</v>
      </c>
      <c r="F40" s="3">
        <v>1.2704</v>
      </c>
      <c r="G40" s="4"/>
      <c r="H40" s="6"/>
      <c r="I40" s="6"/>
      <c r="J40" s="6"/>
      <c r="K40" s="9"/>
      <c r="L40" s="7"/>
    </row>
    <row r="41" spans="1:12" x14ac:dyDescent="0.2">
      <c r="A41" s="3" t="s">
        <v>18</v>
      </c>
      <c r="B41" s="3">
        <v>30</v>
      </c>
      <c r="C41" s="3">
        <v>1</v>
      </c>
      <c r="D41" s="3">
        <v>3.3161499999999999</v>
      </c>
      <c r="E41" s="3">
        <v>3.42496</v>
      </c>
      <c r="F41" s="3">
        <v>1.4456599999999999</v>
      </c>
      <c r="G41" s="4"/>
      <c r="H41" s="6"/>
      <c r="I41" s="6"/>
      <c r="J41" s="6"/>
      <c r="K41" s="9"/>
      <c r="L41" s="7"/>
    </row>
    <row r="42" spans="1:12" x14ac:dyDescent="0.2">
      <c r="A42" s="3" t="s">
        <v>18</v>
      </c>
      <c r="B42" s="3">
        <v>50</v>
      </c>
      <c r="C42" s="3">
        <v>1</v>
      </c>
      <c r="D42" s="3">
        <v>6.6495199999999999</v>
      </c>
      <c r="E42" s="3">
        <v>8.9695499999999999</v>
      </c>
      <c r="F42" s="3">
        <v>2.37466</v>
      </c>
      <c r="G42" s="4"/>
      <c r="H42" s="6"/>
      <c r="I42" s="6"/>
      <c r="J42" s="6"/>
      <c r="K42" s="9"/>
      <c r="L42" s="7"/>
    </row>
    <row r="43" spans="1:12" x14ac:dyDescent="0.2">
      <c r="A43" s="3" t="s">
        <v>18</v>
      </c>
      <c r="B43" s="3">
        <v>50</v>
      </c>
      <c r="C43" s="3">
        <v>1</v>
      </c>
      <c r="D43" s="3">
        <v>12.585319999999999</v>
      </c>
      <c r="E43" s="3">
        <v>6.1395600000000004</v>
      </c>
      <c r="F43" s="3">
        <v>2.40096</v>
      </c>
      <c r="G43" s="4"/>
      <c r="H43" s="6"/>
      <c r="I43" s="6"/>
      <c r="J43" s="6"/>
      <c r="K43" s="9"/>
      <c r="L43" s="7"/>
    </row>
    <row r="44" spans="1:12" x14ac:dyDescent="0.2">
      <c r="A44" s="3" t="s">
        <v>18</v>
      </c>
      <c r="B44" s="3">
        <v>50</v>
      </c>
      <c r="C44" s="3">
        <v>1</v>
      </c>
      <c r="D44" s="3">
        <v>6.8979900000000001</v>
      </c>
      <c r="E44" s="3">
        <v>7.9522300000000001</v>
      </c>
      <c r="F44" s="3">
        <v>2.3961399999999999</v>
      </c>
      <c r="G44" s="4"/>
      <c r="H44" s="6"/>
      <c r="I44" s="6"/>
      <c r="J44" s="6"/>
      <c r="K44" s="9"/>
      <c r="L44" s="7"/>
    </row>
    <row r="45" spans="1:12" x14ac:dyDescent="0.2">
      <c r="A45" s="3" t="s">
        <v>18</v>
      </c>
      <c r="B45" s="3">
        <v>50</v>
      </c>
      <c r="C45" s="3">
        <v>1</v>
      </c>
      <c r="D45" s="3">
        <v>5.9309000000000003</v>
      </c>
      <c r="E45" s="3">
        <v>7.2896999999999998</v>
      </c>
      <c r="F45" s="3">
        <v>5.9684499999999998</v>
      </c>
      <c r="G45" s="4"/>
      <c r="H45" s="6"/>
      <c r="I45" s="6"/>
      <c r="J45" s="6"/>
      <c r="K45" s="9"/>
      <c r="L45" s="7"/>
    </row>
    <row r="46" spans="1:12" x14ac:dyDescent="0.2">
      <c r="A46" s="3" t="s">
        <v>18</v>
      </c>
      <c r="B46" s="3">
        <v>50</v>
      </c>
      <c r="C46" s="3">
        <v>1</v>
      </c>
      <c r="D46" s="3">
        <v>9.4530899999999995</v>
      </c>
      <c r="E46" s="3">
        <v>5.6210699999999996</v>
      </c>
      <c r="F46" s="3">
        <v>2.3858000000000001</v>
      </c>
      <c r="G46" s="4"/>
      <c r="H46" s="6"/>
      <c r="I46" s="6"/>
      <c r="J46" s="6"/>
      <c r="K46" s="9"/>
      <c r="L46" s="7"/>
    </row>
    <row r="47" spans="1:12" x14ac:dyDescent="0.2">
      <c r="A47" s="8" t="s">
        <v>18</v>
      </c>
      <c r="B47" s="8">
        <v>50</v>
      </c>
      <c r="C47" s="8">
        <v>1</v>
      </c>
      <c r="D47" s="8">
        <v>9.8556000000000008</v>
      </c>
      <c r="E47" s="8">
        <v>4.3325399999999998</v>
      </c>
      <c r="F47" s="8">
        <v>2.3916300000000001</v>
      </c>
      <c r="G47" s="4"/>
      <c r="H47" s="6"/>
      <c r="I47" s="6"/>
      <c r="J47" s="6"/>
      <c r="K47" s="9"/>
      <c r="L47" s="7"/>
    </row>
    <row r="48" spans="1:12" x14ac:dyDescent="0.2">
      <c r="A48" s="8" t="s">
        <v>18</v>
      </c>
      <c r="B48" s="8">
        <v>50</v>
      </c>
      <c r="C48" s="8">
        <v>1</v>
      </c>
      <c r="D48" s="8">
        <v>5.82585</v>
      </c>
      <c r="E48" s="8">
        <v>4.2137700000000002</v>
      </c>
      <c r="F48" s="8">
        <v>2.6031900000000001</v>
      </c>
      <c r="G48" s="4"/>
      <c r="H48" s="6"/>
      <c r="I48" s="6"/>
      <c r="J48" s="6"/>
      <c r="K48" s="9"/>
      <c r="L48" s="7"/>
    </row>
    <row r="49" spans="1:12" x14ac:dyDescent="0.2">
      <c r="A49" s="8" t="s">
        <v>18</v>
      </c>
      <c r="B49" s="8">
        <v>50</v>
      </c>
      <c r="C49" s="8">
        <v>1</v>
      </c>
      <c r="D49" s="8">
        <v>6.0977899999999998</v>
      </c>
      <c r="E49" s="8">
        <v>3.9237600000000001</v>
      </c>
      <c r="F49" s="8">
        <v>4.8340300000000003</v>
      </c>
      <c r="G49" s="4"/>
      <c r="H49" s="6"/>
      <c r="I49" s="6"/>
      <c r="J49" s="6"/>
      <c r="K49" s="9"/>
      <c r="L49" s="7"/>
    </row>
    <row r="50" spans="1:12" x14ac:dyDescent="0.2">
      <c r="A50" s="8" t="s">
        <v>18</v>
      </c>
      <c r="B50" s="8">
        <v>50</v>
      </c>
      <c r="C50" s="8">
        <v>1</v>
      </c>
      <c r="D50" s="8">
        <v>5.6731400000000001</v>
      </c>
      <c r="E50" s="8">
        <v>4.5878899999999998</v>
      </c>
      <c r="F50" s="8">
        <v>5.4187599999999998</v>
      </c>
      <c r="G50" s="4"/>
      <c r="H50" s="6"/>
      <c r="I50" s="6"/>
      <c r="J50" s="6"/>
      <c r="K50" s="9"/>
      <c r="L50" s="7"/>
    </row>
    <row r="51" spans="1:12" x14ac:dyDescent="0.2">
      <c r="A51" s="8" t="s">
        <v>18</v>
      </c>
      <c r="B51" s="8">
        <v>50</v>
      </c>
      <c r="C51" s="8">
        <v>1</v>
      </c>
      <c r="D51" s="8">
        <v>7.4032499999999999</v>
      </c>
      <c r="E51" s="8">
        <v>8.3011900000000001</v>
      </c>
      <c r="F51" s="8">
        <v>2.4080499999999998</v>
      </c>
      <c r="G51" s="4"/>
      <c r="H51" s="6"/>
      <c r="I51" s="6"/>
      <c r="J51" s="6"/>
      <c r="K51" s="9"/>
      <c r="L51" s="7"/>
    </row>
    <row r="52" spans="1:12" x14ac:dyDescent="0.2">
      <c r="A52" s="3" t="s">
        <v>18</v>
      </c>
      <c r="B52" s="3">
        <v>100</v>
      </c>
      <c r="C52" s="3">
        <v>1</v>
      </c>
      <c r="D52" s="3">
        <v>13.659840000000001</v>
      </c>
      <c r="E52" s="3">
        <v>24.183990000000001</v>
      </c>
      <c r="F52" s="3">
        <v>18.756550000000001</v>
      </c>
      <c r="G52" s="4"/>
      <c r="H52" s="6"/>
      <c r="I52" s="6"/>
      <c r="J52" s="6"/>
      <c r="K52" s="9"/>
      <c r="L52" s="7"/>
    </row>
    <row r="53" spans="1:12" x14ac:dyDescent="0.2">
      <c r="A53" s="3" t="s">
        <v>18</v>
      </c>
      <c r="B53" s="3">
        <v>100</v>
      </c>
      <c r="C53" s="3">
        <v>1</v>
      </c>
      <c r="D53" s="3">
        <v>13.67853</v>
      </c>
      <c r="E53" s="3">
        <v>16.565860000000001</v>
      </c>
      <c r="F53" s="3">
        <v>12.651070000000001</v>
      </c>
      <c r="G53" s="4"/>
      <c r="H53" s="6"/>
      <c r="I53" s="6"/>
      <c r="J53" s="6"/>
      <c r="K53" s="9"/>
      <c r="L53" s="7"/>
    </row>
    <row r="54" spans="1:12" x14ac:dyDescent="0.2">
      <c r="A54" s="3" t="s">
        <v>18</v>
      </c>
      <c r="B54" s="3">
        <v>100</v>
      </c>
      <c r="C54" s="3">
        <v>1</v>
      </c>
      <c r="D54" s="3">
        <v>13.713710000000001</v>
      </c>
      <c r="E54" s="3">
        <v>22.37557</v>
      </c>
      <c r="F54" s="3">
        <v>18.325780000000002</v>
      </c>
      <c r="G54" s="4"/>
      <c r="H54" s="6"/>
      <c r="I54" s="6"/>
      <c r="J54" s="6"/>
      <c r="K54" s="9"/>
      <c r="L54" s="7"/>
    </row>
    <row r="55" spans="1:12" x14ac:dyDescent="0.2">
      <c r="A55" s="3" t="s">
        <v>18</v>
      </c>
      <c r="B55" s="3">
        <v>100</v>
      </c>
      <c r="C55" s="3">
        <v>1</v>
      </c>
      <c r="D55" s="3">
        <v>16.55762</v>
      </c>
      <c r="E55" s="3">
        <v>11.5916</v>
      </c>
      <c r="F55" s="3">
        <v>28.411100000000001</v>
      </c>
      <c r="G55" s="4"/>
      <c r="H55" s="6"/>
      <c r="I55" s="6"/>
      <c r="J55" s="6"/>
      <c r="K55" s="9"/>
      <c r="L55" s="7"/>
    </row>
    <row r="56" spans="1:12" x14ac:dyDescent="0.2">
      <c r="A56" s="3" t="s">
        <v>18</v>
      </c>
      <c r="B56" s="3">
        <v>100</v>
      </c>
      <c r="C56" s="3">
        <v>1</v>
      </c>
      <c r="D56" s="3">
        <v>13.759819999999999</v>
      </c>
      <c r="E56" s="3">
        <v>15.90265</v>
      </c>
      <c r="F56" s="3">
        <v>23.78218</v>
      </c>
      <c r="G56" s="4"/>
      <c r="H56" s="6"/>
      <c r="I56" s="6"/>
      <c r="J56" s="6"/>
      <c r="K56" s="9"/>
      <c r="L56" s="7"/>
    </row>
    <row r="57" spans="1:12" x14ac:dyDescent="0.2">
      <c r="A57" s="3" t="s">
        <v>18</v>
      </c>
      <c r="B57" s="3">
        <v>100</v>
      </c>
      <c r="C57" s="3">
        <v>1</v>
      </c>
      <c r="D57" s="3">
        <v>13.77413</v>
      </c>
      <c r="E57" s="3">
        <v>15.3047</v>
      </c>
      <c r="F57" s="3">
        <v>12.28035</v>
      </c>
      <c r="G57" s="4"/>
      <c r="H57" s="6"/>
      <c r="I57" s="6"/>
      <c r="J57" s="6"/>
      <c r="K57" s="9"/>
      <c r="L57" s="7"/>
    </row>
    <row r="58" spans="1:12" x14ac:dyDescent="0.2">
      <c r="A58" s="3" t="s">
        <v>18</v>
      </c>
      <c r="B58" s="3">
        <v>100</v>
      </c>
      <c r="C58" s="3">
        <v>1</v>
      </c>
      <c r="D58" s="3">
        <v>13.66703</v>
      </c>
      <c r="E58" s="3">
        <v>12.685890000000001</v>
      </c>
      <c r="F58" s="3">
        <v>13.566509999999999</v>
      </c>
      <c r="G58" s="4"/>
      <c r="H58" s="6"/>
      <c r="I58" s="6"/>
      <c r="J58" s="6"/>
      <c r="K58" s="9"/>
      <c r="L58" s="7"/>
    </row>
    <row r="59" spans="1:12" x14ac:dyDescent="0.2">
      <c r="A59" s="3" t="s">
        <v>18</v>
      </c>
      <c r="B59" s="3">
        <v>100</v>
      </c>
      <c r="C59" s="3">
        <v>1</v>
      </c>
      <c r="D59" s="3">
        <v>13.731120000000001</v>
      </c>
      <c r="E59" s="3">
        <v>37.133409999999998</v>
      </c>
      <c r="F59" s="3">
        <v>18.118189999999998</v>
      </c>
      <c r="G59" s="4"/>
      <c r="H59" s="6"/>
      <c r="I59" s="6"/>
      <c r="J59" s="6"/>
      <c r="K59" s="9"/>
      <c r="L59" s="7"/>
    </row>
    <row r="60" spans="1:12" x14ac:dyDescent="0.2">
      <c r="A60" s="3" t="s">
        <v>18</v>
      </c>
      <c r="B60" s="3">
        <v>100</v>
      </c>
      <c r="C60" s="3">
        <v>1</v>
      </c>
      <c r="D60" s="3">
        <v>13.670780000000001</v>
      </c>
      <c r="E60" s="3">
        <v>27.36627</v>
      </c>
      <c r="F60" s="3">
        <v>17.376159999999999</v>
      </c>
      <c r="G60" s="4"/>
      <c r="H60" s="6"/>
      <c r="I60" s="6"/>
      <c r="J60" s="6"/>
      <c r="K60" s="9"/>
      <c r="L60" s="7"/>
    </row>
    <row r="61" spans="1:12" x14ac:dyDescent="0.2">
      <c r="A61" s="3" t="s">
        <v>18</v>
      </c>
      <c r="B61" s="3">
        <v>100</v>
      </c>
      <c r="C61" s="3">
        <v>1</v>
      </c>
      <c r="D61" s="3">
        <v>13.73789</v>
      </c>
      <c r="E61" s="3">
        <v>38.237580000000001</v>
      </c>
      <c r="F61" s="3">
        <v>23.026260000000001</v>
      </c>
      <c r="G61" s="4"/>
      <c r="H61" s="6"/>
      <c r="I61" s="6"/>
      <c r="J61" s="6"/>
      <c r="K61" s="9"/>
      <c r="L61" s="7"/>
    </row>
    <row r="62" spans="1:12" x14ac:dyDescent="0.2">
      <c r="A62" s="3" t="s">
        <v>19</v>
      </c>
      <c r="B62" s="3">
        <v>24</v>
      </c>
      <c r="C62" s="3">
        <v>1</v>
      </c>
      <c r="D62" s="3">
        <v>2.4999500000000001</v>
      </c>
      <c r="E62" s="3">
        <v>2.9547099999999999</v>
      </c>
      <c r="F62" s="3">
        <v>1.43022</v>
      </c>
      <c r="G62" s="4"/>
      <c r="H62" s="6"/>
      <c r="I62" s="6"/>
      <c r="J62" s="6"/>
      <c r="K62" s="9"/>
      <c r="L62" s="7"/>
    </row>
    <row r="63" spans="1:12" x14ac:dyDescent="0.2">
      <c r="A63" s="3" t="s">
        <v>19</v>
      </c>
      <c r="B63" s="3">
        <v>24</v>
      </c>
      <c r="C63" s="3">
        <v>1</v>
      </c>
      <c r="D63" s="3">
        <v>2.49579</v>
      </c>
      <c r="E63" s="3">
        <v>2.1978200000000001</v>
      </c>
      <c r="F63" s="3">
        <v>1.4286300000000001</v>
      </c>
      <c r="G63" s="4"/>
      <c r="H63" s="6"/>
      <c r="I63" s="6"/>
      <c r="J63" s="6"/>
      <c r="K63" s="9"/>
      <c r="L63" s="7"/>
    </row>
    <row r="64" spans="1:12" x14ac:dyDescent="0.2">
      <c r="A64" s="3" t="s">
        <v>19</v>
      </c>
      <c r="B64" s="3">
        <v>24</v>
      </c>
      <c r="C64" s="3">
        <v>1</v>
      </c>
      <c r="D64" s="3">
        <v>4.35954</v>
      </c>
      <c r="E64" s="3">
        <v>3.0018799999999999</v>
      </c>
      <c r="F64" s="3">
        <v>1.31318</v>
      </c>
      <c r="G64" s="4"/>
      <c r="H64" s="6"/>
      <c r="I64" s="6"/>
      <c r="J64" s="6"/>
      <c r="K64" s="9"/>
      <c r="L64" s="7"/>
    </row>
    <row r="65" spans="1:12" x14ac:dyDescent="0.2">
      <c r="A65" s="3" t="s">
        <v>19</v>
      </c>
      <c r="B65" s="3">
        <v>24</v>
      </c>
      <c r="C65" s="3">
        <v>1</v>
      </c>
      <c r="D65" s="3">
        <v>2.3969900000000002</v>
      </c>
      <c r="E65" s="3">
        <v>4.6277799999999996</v>
      </c>
      <c r="F65" s="3">
        <v>1.74227</v>
      </c>
      <c r="G65" s="4"/>
      <c r="H65" s="6"/>
      <c r="I65" s="6"/>
      <c r="J65" s="6"/>
      <c r="K65" s="9"/>
      <c r="L65" s="7"/>
    </row>
    <row r="66" spans="1:12" x14ac:dyDescent="0.2">
      <c r="A66" s="3" t="s">
        <v>19</v>
      </c>
      <c r="B66" s="3">
        <v>24</v>
      </c>
      <c r="C66" s="3">
        <v>1</v>
      </c>
      <c r="D66" s="3">
        <v>2.37723</v>
      </c>
      <c r="E66" s="3">
        <v>2.6953</v>
      </c>
      <c r="F66" s="3">
        <v>1.1081700000000001</v>
      </c>
      <c r="G66" s="4"/>
      <c r="H66" s="6"/>
      <c r="I66" s="6"/>
      <c r="J66" s="6"/>
      <c r="K66" s="9"/>
      <c r="L66" s="7"/>
    </row>
    <row r="67" spans="1:12" x14ac:dyDescent="0.2">
      <c r="A67" s="3" t="s">
        <v>19</v>
      </c>
      <c r="B67" s="3">
        <v>24</v>
      </c>
      <c r="C67" s="3">
        <v>1</v>
      </c>
      <c r="D67" s="3">
        <v>2.4955699999999998</v>
      </c>
      <c r="E67" s="3">
        <v>1.8669199999999999</v>
      </c>
      <c r="F67" s="3">
        <v>2.1339700000000001</v>
      </c>
      <c r="G67" s="4"/>
      <c r="H67" s="6"/>
      <c r="I67" s="6"/>
      <c r="J67" s="6"/>
      <c r="K67" s="9"/>
      <c r="L67" s="7"/>
    </row>
    <row r="68" spans="1:12" x14ac:dyDescent="0.2">
      <c r="A68" s="3" t="s">
        <v>19</v>
      </c>
      <c r="B68" s="3">
        <v>24</v>
      </c>
      <c r="C68" s="3">
        <v>1</v>
      </c>
      <c r="D68" s="3">
        <v>4.3300099999999997</v>
      </c>
      <c r="E68" s="3">
        <v>2.1643300000000001</v>
      </c>
      <c r="F68" s="3">
        <v>1.91754</v>
      </c>
      <c r="G68" s="4"/>
      <c r="H68" s="6"/>
      <c r="I68" s="6"/>
      <c r="J68" s="6"/>
      <c r="K68" s="9"/>
      <c r="L68" s="7"/>
    </row>
    <row r="69" spans="1:12" x14ac:dyDescent="0.2">
      <c r="A69" s="3" t="s">
        <v>19</v>
      </c>
      <c r="B69" s="3">
        <v>24</v>
      </c>
      <c r="C69" s="3">
        <v>1</v>
      </c>
      <c r="D69" s="3">
        <v>2.4840499999999999</v>
      </c>
      <c r="E69" s="3">
        <v>1.8082400000000001</v>
      </c>
      <c r="F69" s="3">
        <v>0.92427999999999999</v>
      </c>
      <c r="G69" s="4"/>
      <c r="H69" s="6"/>
      <c r="I69" s="6"/>
      <c r="J69" s="6"/>
      <c r="K69" s="9"/>
      <c r="L69" s="7"/>
    </row>
    <row r="70" spans="1:12" x14ac:dyDescent="0.2">
      <c r="A70" s="3" t="s">
        <v>19</v>
      </c>
      <c r="B70" s="3">
        <v>24</v>
      </c>
      <c r="C70" s="3">
        <v>1</v>
      </c>
      <c r="D70" s="3">
        <v>3.7647300000000001</v>
      </c>
      <c r="E70" s="3">
        <v>2.9631099999999999</v>
      </c>
      <c r="F70" s="3">
        <v>1.0425199999999999</v>
      </c>
      <c r="G70" s="4"/>
      <c r="H70" s="6"/>
      <c r="I70" s="6"/>
      <c r="J70" s="6"/>
      <c r="K70" s="9"/>
      <c r="L70" s="7"/>
    </row>
    <row r="71" spans="1:12" x14ac:dyDescent="0.2">
      <c r="A71" s="3" t="s">
        <v>19</v>
      </c>
      <c r="B71" s="3">
        <v>24</v>
      </c>
      <c r="C71" s="3">
        <v>1</v>
      </c>
      <c r="D71" s="3">
        <v>3.4213399999999998</v>
      </c>
      <c r="E71" s="3">
        <v>3.74369</v>
      </c>
      <c r="F71" s="3">
        <v>1.6173900000000001</v>
      </c>
      <c r="G71" s="4"/>
      <c r="H71" s="6"/>
      <c r="I71" s="6"/>
      <c r="J71" s="6"/>
      <c r="K71" s="9"/>
      <c r="L71" s="7"/>
    </row>
    <row r="72" spans="1:12" x14ac:dyDescent="0.2">
      <c r="A72" s="3" t="s">
        <v>19</v>
      </c>
      <c r="B72" s="3">
        <v>47</v>
      </c>
      <c r="C72" s="3">
        <v>1</v>
      </c>
      <c r="D72" s="3">
        <v>10.74949</v>
      </c>
      <c r="E72" s="3">
        <v>9.0398499999999995</v>
      </c>
      <c r="F72" s="3">
        <v>3.5739899999999998</v>
      </c>
      <c r="G72" s="4"/>
      <c r="H72" s="6"/>
      <c r="I72" s="6"/>
      <c r="J72" s="6"/>
      <c r="K72" s="9"/>
      <c r="L72" s="7"/>
    </row>
    <row r="73" spans="1:12" x14ac:dyDescent="0.2">
      <c r="A73" s="3" t="s">
        <v>19</v>
      </c>
      <c r="B73" s="3">
        <v>47</v>
      </c>
      <c r="C73" s="3">
        <v>1</v>
      </c>
      <c r="D73" s="3">
        <v>7.2027900000000002</v>
      </c>
      <c r="E73" s="3">
        <v>4.2044600000000001</v>
      </c>
      <c r="F73" s="3">
        <v>3.4577300000000002</v>
      </c>
      <c r="G73" s="4"/>
      <c r="H73" s="6"/>
      <c r="I73" s="6"/>
      <c r="J73" s="6"/>
      <c r="K73" s="9"/>
      <c r="L73" s="7"/>
    </row>
    <row r="74" spans="1:12" x14ac:dyDescent="0.2">
      <c r="A74" s="3" t="s">
        <v>19</v>
      </c>
      <c r="B74" s="3">
        <v>47</v>
      </c>
      <c r="C74" s="3">
        <v>1</v>
      </c>
      <c r="D74" s="3">
        <v>5.6358600000000001</v>
      </c>
      <c r="E74" s="3">
        <v>4.9821299999999997</v>
      </c>
      <c r="F74" s="3">
        <v>2.4557699999999998</v>
      </c>
      <c r="G74" s="4"/>
      <c r="H74" s="6"/>
      <c r="I74" s="6"/>
      <c r="J74" s="6"/>
      <c r="K74" s="9"/>
      <c r="L74" s="7"/>
    </row>
    <row r="75" spans="1:12" x14ac:dyDescent="0.2">
      <c r="A75" s="3" t="s">
        <v>19</v>
      </c>
      <c r="B75" s="3">
        <v>47</v>
      </c>
      <c r="C75" s="3">
        <v>1</v>
      </c>
      <c r="D75" s="3">
        <v>7.2528100000000002</v>
      </c>
      <c r="E75" s="3">
        <v>3.7972299999999999</v>
      </c>
      <c r="F75" s="3">
        <v>5.5220200000000004</v>
      </c>
      <c r="G75" s="4"/>
      <c r="H75" s="6"/>
      <c r="I75" s="6"/>
      <c r="J75" s="6"/>
      <c r="K75" s="9"/>
      <c r="L75" s="7"/>
    </row>
    <row r="76" spans="1:12" x14ac:dyDescent="0.2">
      <c r="A76" s="3" t="s">
        <v>19</v>
      </c>
      <c r="B76" s="3">
        <v>47</v>
      </c>
      <c r="C76" s="3">
        <v>1</v>
      </c>
      <c r="D76" s="3">
        <v>6.83622</v>
      </c>
      <c r="E76" s="3">
        <v>6.2876399999999997</v>
      </c>
      <c r="F76" s="3">
        <v>3.8094899999999998</v>
      </c>
      <c r="G76" s="4"/>
      <c r="H76" s="6"/>
      <c r="I76" s="6"/>
      <c r="J76" s="6"/>
      <c r="K76" s="9"/>
      <c r="L76" s="7"/>
    </row>
    <row r="77" spans="1:12" x14ac:dyDescent="0.2">
      <c r="A77" s="3" t="s">
        <v>19</v>
      </c>
      <c r="B77" s="3">
        <v>47</v>
      </c>
      <c r="C77" s="3">
        <v>1</v>
      </c>
      <c r="D77" s="3">
        <v>6.1054700000000004</v>
      </c>
      <c r="E77" s="3">
        <v>3.4502899999999999</v>
      </c>
      <c r="F77" s="3">
        <v>3.3686799999999999</v>
      </c>
      <c r="G77" s="4"/>
      <c r="H77" s="6"/>
      <c r="I77" s="6"/>
      <c r="J77" s="6"/>
      <c r="K77" s="9"/>
      <c r="L77" s="7"/>
    </row>
    <row r="78" spans="1:12" x14ac:dyDescent="0.2">
      <c r="A78" s="3" t="s">
        <v>19</v>
      </c>
      <c r="B78" s="3">
        <v>47</v>
      </c>
      <c r="C78" s="3">
        <v>1</v>
      </c>
      <c r="D78" s="3">
        <v>7.6134000000000004</v>
      </c>
      <c r="E78" s="3">
        <v>4.2155899999999997</v>
      </c>
      <c r="F78" s="3">
        <v>2.8468399999999998</v>
      </c>
      <c r="G78" s="4"/>
      <c r="H78" s="6"/>
      <c r="I78" s="6"/>
      <c r="J78" s="6"/>
      <c r="K78" s="9"/>
      <c r="L78" s="7"/>
    </row>
    <row r="79" spans="1:12" x14ac:dyDescent="0.2">
      <c r="A79" s="3" t="s">
        <v>19</v>
      </c>
      <c r="B79" s="3">
        <v>47</v>
      </c>
      <c r="C79" s="3">
        <v>1</v>
      </c>
      <c r="D79" s="3">
        <v>6.3852700000000002</v>
      </c>
      <c r="E79" s="3">
        <v>3.4950299999999999</v>
      </c>
      <c r="F79" s="3">
        <v>3.10555</v>
      </c>
      <c r="G79" s="4"/>
      <c r="H79" s="6"/>
      <c r="I79" s="6"/>
      <c r="J79" s="6"/>
      <c r="K79" s="9"/>
      <c r="L79" s="7"/>
    </row>
    <row r="80" spans="1:12" x14ac:dyDescent="0.2">
      <c r="A80" s="3" t="s">
        <v>19</v>
      </c>
      <c r="B80" s="3">
        <v>47</v>
      </c>
      <c r="C80" s="3">
        <v>1</v>
      </c>
      <c r="D80" s="3">
        <v>8.3803099999999997</v>
      </c>
      <c r="E80" s="3">
        <v>4.6467999999999998</v>
      </c>
      <c r="F80" s="3">
        <v>2.1650800000000001</v>
      </c>
      <c r="G80" s="4"/>
      <c r="H80" s="6"/>
      <c r="I80" s="6"/>
      <c r="J80" s="6"/>
      <c r="K80" s="9"/>
      <c r="L80" s="7"/>
    </row>
    <row r="81" spans="1:12" x14ac:dyDescent="0.2">
      <c r="A81" s="3" t="s">
        <v>19</v>
      </c>
      <c r="B81" s="3">
        <v>47</v>
      </c>
      <c r="C81" s="3">
        <v>1</v>
      </c>
      <c r="D81" s="3">
        <v>5.6089700000000002</v>
      </c>
      <c r="E81" s="3">
        <v>5.8355800000000002</v>
      </c>
      <c r="F81" s="3">
        <v>5.31752</v>
      </c>
      <c r="G81" s="4"/>
      <c r="H81" s="6"/>
      <c r="I81" s="6"/>
      <c r="J81" s="6"/>
      <c r="K81" s="9"/>
      <c r="L81" s="7"/>
    </row>
    <row r="82" spans="1:12" x14ac:dyDescent="0.2">
      <c r="A82" s="3" t="s">
        <v>19</v>
      </c>
      <c r="B82" s="3">
        <v>100</v>
      </c>
      <c r="C82" s="3">
        <v>1</v>
      </c>
      <c r="D82" s="3">
        <v>15.1074</v>
      </c>
      <c r="E82" s="3">
        <v>36.004069999999999</v>
      </c>
      <c r="F82" s="3">
        <v>15.47156</v>
      </c>
      <c r="G82" s="4"/>
      <c r="H82" s="6"/>
      <c r="I82" s="6"/>
      <c r="J82" s="6"/>
      <c r="K82" s="9"/>
      <c r="L82" s="7"/>
    </row>
    <row r="83" spans="1:12" x14ac:dyDescent="0.2">
      <c r="A83" s="3" t="s">
        <v>19</v>
      </c>
      <c r="B83" s="3">
        <v>100</v>
      </c>
      <c r="C83" s="3">
        <v>1</v>
      </c>
      <c r="D83" s="3">
        <v>14.70255</v>
      </c>
      <c r="E83" s="3">
        <v>22.08314</v>
      </c>
      <c r="F83" s="3">
        <v>6.8654099999999998</v>
      </c>
      <c r="G83" s="4"/>
      <c r="H83" s="6"/>
      <c r="I83" s="6"/>
      <c r="J83" s="6"/>
      <c r="K83" s="9"/>
      <c r="L83" s="7"/>
    </row>
    <row r="84" spans="1:12" x14ac:dyDescent="0.2">
      <c r="A84" s="3" t="s">
        <v>19</v>
      </c>
      <c r="B84" s="3">
        <v>100</v>
      </c>
      <c r="C84" s="3">
        <v>1</v>
      </c>
      <c r="D84" s="3">
        <v>13.90249</v>
      </c>
      <c r="E84" s="3">
        <v>15.66281</v>
      </c>
      <c r="F84" s="3">
        <v>15.569990000000001</v>
      </c>
      <c r="G84" s="4"/>
      <c r="H84" s="6"/>
      <c r="I84" s="6"/>
      <c r="J84" s="6"/>
      <c r="K84" s="9"/>
      <c r="L84" s="7"/>
    </row>
    <row r="85" spans="1:12" x14ac:dyDescent="0.2">
      <c r="A85" s="3" t="s">
        <v>19</v>
      </c>
      <c r="B85" s="3">
        <v>100</v>
      </c>
      <c r="C85" s="3">
        <v>1</v>
      </c>
      <c r="D85" s="3">
        <v>14.528729999999999</v>
      </c>
      <c r="E85" s="3">
        <v>11.76046</v>
      </c>
      <c r="F85" s="3">
        <v>6.8929099999999996</v>
      </c>
      <c r="G85" s="4"/>
      <c r="H85" s="6"/>
      <c r="I85" s="6"/>
      <c r="J85" s="6"/>
      <c r="K85" s="9"/>
      <c r="L85" s="7"/>
    </row>
    <row r="86" spans="1:12" x14ac:dyDescent="0.2">
      <c r="A86" s="3" t="s">
        <v>19</v>
      </c>
      <c r="B86" s="3">
        <v>100</v>
      </c>
      <c r="C86" s="3">
        <v>1</v>
      </c>
      <c r="D86" s="3">
        <v>13.90151</v>
      </c>
      <c r="E86" s="3">
        <v>36.824550000000002</v>
      </c>
      <c r="F86" s="3">
        <v>6.9344400000000004</v>
      </c>
      <c r="G86" s="4"/>
      <c r="H86" s="6"/>
      <c r="I86" s="6"/>
      <c r="J86" s="6"/>
      <c r="K86" s="9"/>
      <c r="L86" s="7"/>
    </row>
    <row r="87" spans="1:12" x14ac:dyDescent="0.2">
      <c r="A87" s="3" t="s">
        <v>19</v>
      </c>
      <c r="B87" s="3">
        <v>100</v>
      </c>
      <c r="C87" s="3">
        <v>1</v>
      </c>
      <c r="D87" s="3">
        <v>14.02617</v>
      </c>
      <c r="E87" s="3">
        <v>60.934049999999999</v>
      </c>
      <c r="F87" s="3">
        <v>25.648160000000001</v>
      </c>
      <c r="G87" s="4"/>
      <c r="H87" s="6"/>
      <c r="I87" s="6"/>
      <c r="J87" s="6"/>
      <c r="K87" s="9"/>
      <c r="L87" s="7"/>
    </row>
    <row r="88" spans="1:12" x14ac:dyDescent="0.2">
      <c r="A88" s="3" t="s">
        <v>19</v>
      </c>
      <c r="B88" s="3">
        <v>100</v>
      </c>
      <c r="C88" s="3">
        <v>1</v>
      </c>
      <c r="D88" s="3">
        <v>14.67464</v>
      </c>
      <c r="E88" s="3">
        <v>18.055119999999999</v>
      </c>
      <c r="F88" s="3">
        <v>6.8473300000000004</v>
      </c>
      <c r="G88" s="4"/>
      <c r="H88" s="6"/>
      <c r="I88" s="6"/>
      <c r="J88" s="6"/>
      <c r="K88" s="9"/>
      <c r="L88" s="7"/>
    </row>
    <row r="89" spans="1:12" x14ac:dyDescent="0.2">
      <c r="A89" s="3" t="s">
        <v>19</v>
      </c>
      <c r="B89" s="3">
        <v>100</v>
      </c>
      <c r="C89" s="3">
        <v>1</v>
      </c>
      <c r="D89" s="3">
        <v>27.528970000000001</v>
      </c>
      <c r="E89" s="3">
        <v>46.765639999999998</v>
      </c>
      <c r="F89" s="3">
        <v>6.9105999999999996</v>
      </c>
      <c r="G89" s="4"/>
      <c r="H89" s="6"/>
      <c r="I89" s="6"/>
      <c r="J89" s="6"/>
      <c r="K89" s="9"/>
      <c r="L89" s="7"/>
    </row>
    <row r="90" spans="1:12" x14ac:dyDescent="0.2">
      <c r="A90" s="3" t="s">
        <v>19</v>
      </c>
      <c r="B90" s="3">
        <v>100</v>
      </c>
      <c r="C90" s="3">
        <v>1</v>
      </c>
      <c r="D90" s="3">
        <v>13.74761</v>
      </c>
      <c r="E90" s="3">
        <v>9.125</v>
      </c>
      <c r="F90" s="3">
        <v>6.9721799999999998</v>
      </c>
      <c r="G90" s="4"/>
      <c r="H90" s="6"/>
      <c r="I90" s="6"/>
      <c r="J90" s="6"/>
      <c r="K90" s="9"/>
      <c r="L90" s="7"/>
    </row>
    <row r="91" spans="1:12" x14ac:dyDescent="0.2">
      <c r="A91" s="3" t="s">
        <v>19</v>
      </c>
      <c r="B91" s="3">
        <v>100</v>
      </c>
      <c r="C91" s="3">
        <v>1</v>
      </c>
      <c r="D91" s="3">
        <v>14.218859999999999</v>
      </c>
      <c r="E91" s="3">
        <v>16.997859999999999</v>
      </c>
      <c r="F91" s="3">
        <v>6.9364499999999998</v>
      </c>
      <c r="G91" s="4"/>
      <c r="H91" s="6"/>
      <c r="I91" s="6"/>
      <c r="J91" s="6"/>
      <c r="K91" s="9"/>
      <c r="L91" s="7"/>
    </row>
    <row r="92" spans="1:12" x14ac:dyDescent="0.2">
      <c r="A92" s="3" t="s">
        <v>20</v>
      </c>
      <c r="B92" s="3">
        <v>30</v>
      </c>
      <c r="C92" s="3">
        <v>1</v>
      </c>
      <c r="D92" s="3">
        <v>4.2743200000000003</v>
      </c>
      <c r="E92" s="3">
        <v>2.4770799999999999</v>
      </c>
      <c r="F92" s="3">
        <v>1.2033799999999999</v>
      </c>
      <c r="G92" s="4"/>
      <c r="H92" s="6"/>
      <c r="I92" s="6"/>
      <c r="J92" s="6"/>
      <c r="K92" s="9"/>
      <c r="L92" s="7"/>
    </row>
    <row r="93" spans="1:12" x14ac:dyDescent="0.2">
      <c r="A93" s="3" t="s">
        <v>20</v>
      </c>
      <c r="B93" s="3">
        <v>30</v>
      </c>
      <c r="C93" s="3">
        <v>1</v>
      </c>
      <c r="D93" s="3">
        <v>3.5723199999999999</v>
      </c>
      <c r="E93" s="3">
        <v>3.03057</v>
      </c>
      <c r="F93" s="3">
        <v>1.5135099999999999</v>
      </c>
      <c r="G93" s="4"/>
      <c r="H93" s="6"/>
      <c r="I93" s="6"/>
      <c r="J93" s="6"/>
      <c r="K93" s="9"/>
      <c r="L93" s="7"/>
    </row>
    <row r="94" spans="1:12" x14ac:dyDescent="0.2">
      <c r="A94" s="3" t="s">
        <v>20</v>
      </c>
      <c r="B94" s="3">
        <v>30</v>
      </c>
      <c r="C94" s="3">
        <v>1</v>
      </c>
      <c r="D94" s="3">
        <v>3.1067999999999998</v>
      </c>
      <c r="E94" s="3">
        <v>2.06366</v>
      </c>
      <c r="F94" s="3">
        <v>2.9859599999999999</v>
      </c>
      <c r="G94" s="4"/>
      <c r="H94" s="6"/>
      <c r="I94" s="6"/>
      <c r="J94" s="6"/>
      <c r="K94" s="9"/>
      <c r="L94" s="7"/>
    </row>
    <row r="95" spans="1:12" x14ac:dyDescent="0.2">
      <c r="A95" s="3" t="s">
        <v>20</v>
      </c>
      <c r="B95" s="3">
        <v>30</v>
      </c>
      <c r="C95" s="3">
        <v>1</v>
      </c>
      <c r="D95" s="3">
        <v>3.39751</v>
      </c>
      <c r="E95" s="3">
        <v>3.3596599999999999</v>
      </c>
      <c r="F95" s="3">
        <v>1.5608299999999999</v>
      </c>
      <c r="G95" s="4"/>
      <c r="H95" s="6"/>
      <c r="I95" s="6"/>
      <c r="J95" s="6"/>
      <c r="K95" s="9"/>
      <c r="L95" s="7"/>
    </row>
    <row r="96" spans="1:12" x14ac:dyDescent="0.2">
      <c r="A96" s="3" t="s">
        <v>20</v>
      </c>
      <c r="B96" s="3">
        <v>30</v>
      </c>
      <c r="C96" s="3">
        <v>1</v>
      </c>
      <c r="D96" s="3">
        <v>3.4034200000000001</v>
      </c>
      <c r="E96" s="3">
        <v>2.23828</v>
      </c>
      <c r="F96" s="3">
        <v>1.91642</v>
      </c>
      <c r="G96" s="4"/>
      <c r="H96" s="6"/>
      <c r="I96" s="6"/>
      <c r="J96" s="6"/>
      <c r="K96" s="9"/>
      <c r="L96" s="7"/>
    </row>
    <row r="97" spans="1:12" x14ac:dyDescent="0.2">
      <c r="A97" s="3" t="s">
        <v>20</v>
      </c>
      <c r="B97" s="3">
        <v>30</v>
      </c>
      <c r="C97" s="3">
        <v>1</v>
      </c>
      <c r="D97" s="3">
        <v>4.6851900000000004</v>
      </c>
      <c r="E97" s="3">
        <v>3.60771</v>
      </c>
      <c r="F97" s="3">
        <v>4.7995900000000002</v>
      </c>
      <c r="G97" s="4"/>
      <c r="H97" s="6"/>
      <c r="I97" s="6"/>
      <c r="J97" s="6"/>
      <c r="K97" s="9"/>
      <c r="L97" s="7"/>
    </row>
    <row r="98" spans="1:12" x14ac:dyDescent="0.2">
      <c r="A98" s="3" t="s">
        <v>20</v>
      </c>
      <c r="B98" s="3">
        <v>30</v>
      </c>
      <c r="C98" s="3">
        <v>1</v>
      </c>
      <c r="D98" s="3">
        <v>3.8045599999999999</v>
      </c>
      <c r="E98" s="3">
        <v>4.4101499999999998</v>
      </c>
      <c r="F98" s="3">
        <v>2.5063200000000001</v>
      </c>
      <c r="G98" s="4"/>
      <c r="H98" s="6"/>
      <c r="I98" s="6"/>
      <c r="J98" s="6"/>
      <c r="K98" s="9"/>
      <c r="L98" s="7"/>
    </row>
    <row r="99" spans="1:12" x14ac:dyDescent="0.2">
      <c r="A99" s="3" t="s">
        <v>20</v>
      </c>
      <c r="B99" s="3">
        <v>30</v>
      </c>
      <c r="C99" s="3">
        <v>1</v>
      </c>
      <c r="D99" s="3">
        <v>3.8815200000000001</v>
      </c>
      <c r="E99" s="3">
        <v>3.0074100000000001</v>
      </c>
      <c r="F99" s="3">
        <v>2.09754</v>
      </c>
      <c r="G99" s="4"/>
      <c r="H99" s="6"/>
      <c r="I99" s="6"/>
      <c r="J99" s="6"/>
      <c r="K99" s="9"/>
      <c r="L99" s="7"/>
    </row>
    <row r="100" spans="1:12" x14ac:dyDescent="0.2">
      <c r="A100" s="3" t="s">
        <v>20</v>
      </c>
      <c r="B100" s="3">
        <v>30</v>
      </c>
      <c r="C100" s="3">
        <v>1</v>
      </c>
      <c r="D100" s="3">
        <v>3.3388499999999999</v>
      </c>
      <c r="E100" s="3">
        <v>3.6069900000000001</v>
      </c>
      <c r="F100" s="3">
        <v>1.1303300000000001</v>
      </c>
      <c r="G100" s="4"/>
      <c r="H100" s="6"/>
      <c r="I100" s="6"/>
      <c r="J100" s="6"/>
      <c r="K100" s="9"/>
      <c r="L100" s="7"/>
    </row>
    <row r="101" spans="1:12" x14ac:dyDescent="0.2">
      <c r="A101" s="3" t="s">
        <v>20</v>
      </c>
      <c r="B101" s="3">
        <v>30</v>
      </c>
      <c r="C101" s="3">
        <v>1</v>
      </c>
      <c r="D101" s="3">
        <v>4.5918999999999999</v>
      </c>
      <c r="E101" s="3">
        <v>2.2056399999999998</v>
      </c>
      <c r="F101" s="3">
        <v>1.4381999999999999</v>
      </c>
      <c r="G101" s="4"/>
      <c r="H101" s="6"/>
      <c r="I101" s="6"/>
      <c r="J101" s="6"/>
      <c r="K101" s="9"/>
      <c r="L101" s="7"/>
    </row>
    <row r="102" spans="1:12" x14ac:dyDescent="0.2">
      <c r="A102" s="3" t="s">
        <v>20</v>
      </c>
      <c r="B102" s="3">
        <v>50</v>
      </c>
      <c r="C102" s="3">
        <v>1</v>
      </c>
      <c r="D102" s="3">
        <v>5.3560699999999999</v>
      </c>
      <c r="E102" s="3">
        <v>4.5582700000000003</v>
      </c>
      <c r="F102" s="3">
        <v>4.1020500000000002</v>
      </c>
      <c r="G102" s="4"/>
      <c r="H102" s="6"/>
      <c r="I102" s="6"/>
      <c r="J102" s="6"/>
      <c r="K102" s="9"/>
      <c r="L102" s="7"/>
    </row>
    <row r="103" spans="1:12" x14ac:dyDescent="0.2">
      <c r="A103" s="3" t="s">
        <v>20</v>
      </c>
      <c r="B103" s="3">
        <v>50</v>
      </c>
      <c r="C103" s="3">
        <v>1</v>
      </c>
      <c r="D103" s="3">
        <v>5.3615500000000003</v>
      </c>
      <c r="E103" s="3">
        <v>3.6145700000000001</v>
      </c>
      <c r="F103" s="3">
        <v>2.1828699999999999</v>
      </c>
      <c r="G103" s="4"/>
      <c r="H103" s="6"/>
      <c r="I103" s="6"/>
      <c r="J103" s="6"/>
      <c r="K103" s="9"/>
      <c r="L103" s="7"/>
    </row>
    <row r="104" spans="1:12" x14ac:dyDescent="0.2">
      <c r="A104" s="3" t="s">
        <v>20</v>
      </c>
      <c r="B104" s="3">
        <v>50</v>
      </c>
      <c r="C104" s="3">
        <v>1</v>
      </c>
      <c r="D104" s="3">
        <v>5.4917199999999999</v>
      </c>
      <c r="E104" s="3">
        <v>5.6924200000000003</v>
      </c>
      <c r="F104" s="3">
        <v>2.1898</v>
      </c>
      <c r="G104" s="4"/>
      <c r="H104" s="6"/>
      <c r="I104" s="6"/>
      <c r="J104" s="6"/>
      <c r="K104" s="9"/>
      <c r="L104" s="7"/>
    </row>
    <row r="105" spans="1:12" x14ac:dyDescent="0.2">
      <c r="A105" s="3" t="s">
        <v>20</v>
      </c>
      <c r="B105" s="3">
        <v>50</v>
      </c>
      <c r="C105" s="3">
        <v>1</v>
      </c>
      <c r="D105" s="3">
        <v>5.3943199999999996</v>
      </c>
      <c r="E105" s="3">
        <v>6.15909</v>
      </c>
      <c r="F105" s="3">
        <v>2.19306</v>
      </c>
      <c r="G105" s="4"/>
      <c r="H105" s="6"/>
      <c r="I105" s="6"/>
      <c r="J105" s="6"/>
      <c r="K105" s="9"/>
      <c r="L105" s="7"/>
    </row>
    <row r="106" spans="1:12" x14ac:dyDescent="0.2">
      <c r="A106" s="3" t="s">
        <v>20</v>
      </c>
      <c r="B106" s="3">
        <v>50</v>
      </c>
      <c r="C106" s="3">
        <v>1</v>
      </c>
      <c r="D106" s="3">
        <v>6.44374</v>
      </c>
      <c r="E106" s="3">
        <v>5.9537599999999999</v>
      </c>
      <c r="F106" s="3">
        <v>5.4700600000000001</v>
      </c>
      <c r="G106" s="4"/>
      <c r="H106" s="6"/>
      <c r="I106" s="6"/>
      <c r="J106" s="6"/>
      <c r="K106" s="9"/>
      <c r="L106" s="7"/>
    </row>
    <row r="107" spans="1:12" x14ac:dyDescent="0.2">
      <c r="A107" s="3" t="s">
        <v>20</v>
      </c>
      <c r="B107" s="3">
        <v>50</v>
      </c>
      <c r="C107" s="3">
        <v>1</v>
      </c>
      <c r="D107" s="3">
        <v>5.4064199999999998</v>
      </c>
      <c r="E107" s="3">
        <v>5.6710799999999999</v>
      </c>
      <c r="F107" s="3">
        <v>2.22201</v>
      </c>
      <c r="G107" s="4"/>
      <c r="H107" s="6"/>
      <c r="I107" s="6"/>
      <c r="J107" s="6"/>
      <c r="K107" s="9"/>
      <c r="L107" s="7"/>
    </row>
    <row r="108" spans="1:12" x14ac:dyDescent="0.2">
      <c r="A108" s="3" t="s">
        <v>20</v>
      </c>
      <c r="B108" s="3">
        <v>50</v>
      </c>
      <c r="C108" s="3">
        <v>1</v>
      </c>
      <c r="D108" s="3">
        <v>5.2499900000000004</v>
      </c>
      <c r="E108" s="3">
        <v>11.85337</v>
      </c>
      <c r="F108" s="3">
        <v>5.1809399999999997</v>
      </c>
      <c r="G108" s="4"/>
      <c r="H108" s="6"/>
      <c r="I108" s="6"/>
      <c r="J108" s="6"/>
      <c r="K108" s="9"/>
      <c r="L108" s="7"/>
    </row>
    <row r="109" spans="1:12" x14ac:dyDescent="0.2">
      <c r="A109" s="3" t="s">
        <v>20</v>
      </c>
      <c r="B109" s="3">
        <v>50</v>
      </c>
      <c r="C109" s="3">
        <v>1</v>
      </c>
      <c r="D109" s="3">
        <v>5.3484699999999998</v>
      </c>
      <c r="E109" s="3">
        <v>3.9049999999999998</v>
      </c>
      <c r="F109" s="3">
        <v>2.18892</v>
      </c>
      <c r="G109" s="4"/>
      <c r="H109" s="6"/>
      <c r="I109" s="6"/>
      <c r="J109" s="6"/>
      <c r="K109" s="9"/>
      <c r="L109" s="7"/>
    </row>
    <row r="110" spans="1:12" x14ac:dyDescent="0.2">
      <c r="A110" s="3" t="s">
        <v>20</v>
      </c>
      <c r="B110" s="3">
        <v>50</v>
      </c>
      <c r="C110" s="3">
        <v>1</v>
      </c>
      <c r="D110" s="3">
        <v>5.4218599999999997</v>
      </c>
      <c r="E110" s="3">
        <v>3.9095200000000001</v>
      </c>
      <c r="F110" s="3">
        <v>5.44076</v>
      </c>
      <c r="G110" s="4"/>
      <c r="H110" s="6"/>
      <c r="I110" s="6"/>
      <c r="J110" s="6"/>
      <c r="K110" s="9"/>
      <c r="L110" s="7"/>
    </row>
    <row r="111" spans="1:12" x14ac:dyDescent="0.2">
      <c r="A111" s="3" t="s">
        <v>20</v>
      </c>
      <c r="B111" s="3">
        <v>50</v>
      </c>
      <c r="C111" s="3">
        <v>1</v>
      </c>
      <c r="D111" s="3">
        <v>5.5195400000000001</v>
      </c>
      <c r="E111" s="3">
        <v>3.1875900000000001</v>
      </c>
      <c r="F111" s="3">
        <v>2.1986500000000002</v>
      </c>
      <c r="G111" s="4"/>
      <c r="H111" s="6"/>
      <c r="I111" s="6"/>
      <c r="J111" s="6"/>
      <c r="K111" s="9"/>
      <c r="L111" s="7"/>
    </row>
    <row r="112" spans="1:12" x14ac:dyDescent="0.2">
      <c r="A112" s="3" t="s">
        <v>20</v>
      </c>
      <c r="B112" s="3">
        <v>100</v>
      </c>
      <c r="C112" s="3">
        <v>1</v>
      </c>
      <c r="D112" s="3">
        <v>13.57742</v>
      </c>
      <c r="E112" s="3">
        <v>9.3562499999999993</v>
      </c>
      <c r="F112" s="3">
        <v>21.320430000000002</v>
      </c>
      <c r="G112" s="4"/>
      <c r="H112" s="6"/>
      <c r="I112" s="6"/>
      <c r="J112" s="6"/>
      <c r="K112" s="9"/>
      <c r="L112" s="7"/>
    </row>
    <row r="113" spans="1:12" x14ac:dyDescent="0.2">
      <c r="A113" s="3" t="s">
        <v>20</v>
      </c>
      <c r="B113" s="3">
        <v>100</v>
      </c>
      <c r="C113" s="3">
        <v>1</v>
      </c>
      <c r="D113" s="3">
        <v>13.737439999999999</v>
      </c>
      <c r="E113" s="3">
        <v>28.33914</v>
      </c>
      <c r="F113" s="3">
        <v>24.585740000000001</v>
      </c>
      <c r="G113" s="4"/>
      <c r="H113" s="6"/>
      <c r="I113" s="6"/>
      <c r="J113" s="6"/>
      <c r="K113" s="9"/>
      <c r="L113" s="7"/>
    </row>
    <row r="114" spans="1:12" x14ac:dyDescent="0.2">
      <c r="A114" s="3" t="s">
        <v>20</v>
      </c>
      <c r="B114" s="3">
        <v>100</v>
      </c>
      <c r="C114" s="3">
        <v>1</v>
      </c>
      <c r="D114" s="3">
        <v>13.62045</v>
      </c>
      <c r="E114" s="3">
        <v>10.02215</v>
      </c>
      <c r="F114" s="3">
        <v>12.70337</v>
      </c>
      <c r="G114" s="4"/>
      <c r="H114" s="6"/>
      <c r="I114" s="6"/>
      <c r="J114" s="6"/>
      <c r="K114" s="9"/>
      <c r="L114" s="7"/>
    </row>
    <row r="115" spans="1:12" x14ac:dyDescent="0.2">
      <c r="A115" s="3" t="s">
        <v>20</v>
      </c>
      <c r="B115" s="3">
        <v>100</v>
      </c>
      <c r="C115" s="3">
        <v>1</v>
      </c>
      <c r="D115" s="3">
        <v>13.78895</v>
      </c>
      <c r="E115" s="3">
        <v>13.26083</v>
      </c>
      <c r="F115" s="3">
        <v>13.842129999999999</v>
      </c>
      <c r="G115" s="4"/>
      <c r="H115" s="6"/>
      <c r="I115" s="6"/>
      <c r="J115" s="6"/>
      <c r="K115" s="9"/>
      <c r="L115" s="7"/>
    </row>
    <row r="116" spans="1:12" x14ac:dyDescent="0.2">
      <c r="A116" s="3" t="s">
        <v>20</v>
      </c>
      <c r="B116" s="3">
        <v>100</v>
      </c>
      <c r="C116" s="3">
        <v>1</v>
      </c>
      <c r="D116" s="3">
        <v>13.94929</v>
      </c>
      <c r="E116" s="3">
        <v>14.87444</v>
      </c>
      <c r="F116" s="3">
        <v>36.277009999999997</v>
      </c>
      <c r="G116" s="4"/>
      <c r="H116" s="6"/>
      <c r="I116" s="6"/>
      <c r="J116" s="6"/>
      <c r="K116" s="9"/>
      <c r="L116" s="7"/>
    </row>
    <row r="117" spans="1:12" x14ac:dyDescent="0.2">
      <c r="A117" s="3" t="s">
        <v>20</v>
      </c>
      <c r="B117" s="3">
        <v>100</v>
      </c>
      <c r="C117" s="3">
        <v>1</v>
      </c>
      <c r="D117" s="3">
        <v>13.51627</v>
      </c>
      <c r="E117" s="3">
        <v>22.787330000000001</v>
      </c>
      <c r="F117" s="3">
        <v>15.613060000000001</v>
      </c>
      <c r="G117" s="4"/>
      <c r="H117" s="6"/>
      <c r="I117" s="6"/>
      <c r="J117" s="6"/>
      <c r="K117" s="9"/>
      <c r="L117" s="7"/>
    </row>
    <row r="118" spans="1:12" x14ac:dyDescent="0.2">
      <c r="A118" s="3" t="s">
        <v>20</v>
      </c>
      <c r="B118" s="3">
        <v>100</v>
      </c>
      <c r="C118" s="3">
        <v>1</v>
      </c>
      <c r="D118" s="3">
        <v>13.606540000000001</v>
      </c>
      <c r="E118" s="3">
        <v>21.744890000000002</v>
      </c>
      <c r="F118" s="3">
        <v>10.42018</v>
      </c>
      <c r="G118" s="4"/>
      <c r="H118" s="6"/>
      <c r="I118" s="6"/>
      <c r="J118" s="6"/>
      <c r="K118" s="9"/>
      <c r="L118" s="7"/>
    </row>
    <row r="119" spans="1:12" x14ac:dyDescent="0.2">
      <c r="A119" s="3" t="s">
        <v>20</v>
      </c>
      <c r="B119" s="3">
        <v>100</v>
      </c>
      <c r="C119" s="3">
        <v>1</v>
      </c>
      <c r="D119" s="3">
        <v>13.37576</v>
      </c>
      <c r="E119" s="3">
        <v>30.143709999999999</v>
      </c>
      <c r="F119" s="3">
        <v>19.51763</v>
      </c>
      <c r="G119" s="4"/>
      <c r="H119" s="6"/>
      <c r="I119" s="6"/>
      <c r="J119" s="6"/>
      <c r="K119" s="9"/>
      <c r="L119" s="7"/>
    </row>
    <row r="120" spans="1:12" x14ac:dyDescent="0.2">
      <c r="A120" s="3" t="s">
        <v>20</v>
      </c>
      <c r="B120" s="3">
        <v>100</v>
      </c>
      <c r="C120" s="3">
        <v>1</v>
      </c>
      <c r="D120" s="3">
        <v>13.856820000000001</v>
      </c>
      <c r="E120" s="3">
        <v>19.206009999999999</v>
      </c>
      <c r="F120" s="3">
        <v>19.537109999999998</v>
      </c>
      <c r="G120" s="4"/>
      <c r="H120" s="6"/>
      <c r="I120" s="6"/>
      <c r="J120" s="6"/>
      <c r="K120" s="9"/>
      <c r="L120" s="7"/>
    </row>
    <row r="121" spans="1:12" x14ac:dyDescent="0.2">
      <c r="A121" s="3" t="s">
        <v>20</v>
      </c>
      <c r="B121" s="3">
        <v>100</v>
      </c>
      <c r="C121" s="3">
        <v>1</v>
      </c>
      <c r="D121" s="3">
        <v>13.723610000000001</v>
      </c>
      <c r="E121" s="3">
        <v>26.284980000000001</v>
      </c>
      <c r="F121" s="3">
        <v>14.41614</v>
      </c>
      <c r="G121" s="4"/>
      <c r="H121" s="6"/>
      <c r="I121" s="6"/>
      <c r="J121" s="6"/>
      <c r="K121" s="9"/>
      <c r="L121" s="7"/>
    </row>
  </sheetData>
  <phoneticPr fontId="6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1"/>
  <sheetViews>
    <sheetView zoomScaleNormal="100" workbookViewId="0">
      <selection activeCell="S16" sqref="S16"/>
    </sheetView>
  </sheetViews>
  <sheetFormatPr defaultRowHeight="14.25" x14ac:dyDescent="0.2"/>
  <cols>
    <col min="1" max="1" width="12.375" style="1"/>
    <col min="2" max="2" width="3.875" style="1" customWidth="1"/>
    <col min="3" max="3" width="3.25" style="1" customWidth="1"/>
    <col min="4" max="4" width="9.25" style="1"/>
    <col min="5" max="5" width="9" style="1"/>
    <col min="6" max="6" width="4.5" style="1"/>
    <col min="7" max="7" width="8.75" style="1"/>
    <col min="8" max="8" width="9.125" style="1"/>
    <col min="9" max="9" width="5.625" style="1"/>
    <col min="10" max="10" width="9.375" style="1"/>
    <col min="11" max="11" width="8.375" style="1"/>
    <col min="12" max="12" width="5.625" style="1"/>
    <col min="13" max="13" width="9.25" style="1"/>
    <col min="14" max="14" width="9.75" style="1"/>
    <col min="15" max="15" width="5.5" style="1" bestFit="1" customWidth="1"/>
    <col min="16" max="16" width="9.25" style="1"/>
    <col min="17" max="17" width="9" style="1"/>
    <col min="18" max="18" width="5.625" style="1"/>
    <col min="19" max="19" width="10.75" style="1"/>
    <col min="20" max="20" width="8.875" style="1"/>
    <col min="21" max="21" width="4.5" style="1"/>
    <col min="22" max="22" width="9.875" style="1"/>
    <col min="23" max="23" width="8" style="1"/>
    <col min="24" max="24" width="8.25" style="1"/>
    <col min="25" max="25" width="9.5" style="1"/>
    <col min="26" max="26" width="9.625" style="1"/>
    <col min="27" max="27" width="4.5" style="1"/>
    <col min="28" max="28" width="5.625" style="1"/>
    <col min="29" max="29" width="9.625" style="1"/>
    <col min="30" max="30" width="8.5" style="1"/>
    <col min="31" max="31" width="5.625" style="1"/>
    <col min="32" max="32" width="9.75" style="1"/>
    <col min="33" max="33" width="7.75" style="1"/>
    <col min="34" max="34" width="4.5" style="1"/>
    <col min="35" max="35" width="8.625" style="1"/>
    <col min="36" max="36" width="8.5" style="1"/>
    <col min="37" max="37" width="4.5" style="1"/>
    <col min="38" max="38" width="10" style="1"/>
    <col min="39" max="39" width="9.75" style="1"/>
    <col min="40" max="41" width="4.5" style="1"/>
    <col min="42" max="42" width="9.125" style="1"/>
    <col min="43" max="43" width="9.75" style="1"/>
    <col min="44" max="44" width="4.5" style="1"/>
    <col min="45" max="45" width="8.875" style="1"/>
    <col min="46" max="46" width="8.5" style="1"/>
    <col min="47" max="47" width="4.5" style="1"/>
    <col min="48" max="48" width="9" style="1"/>
    <col min="49" max="49" width="8.875" style="1"/>
    <col min="50" max="50" width="5.625" style="1"/>
    <col min="51" max="51" width="8.375" style="1"/>
    <col min="52" max="52" width="8.25" style="1"/>
    <col min="53" max="53" width="4.5" style="1"/>
    <col min="54" max="54" width="9.25" style="1"/>
    <col min="55" max="55" width="8.25" style="1"/>
    <col min="56" max="56" width="4.5" style="1"/>
    <col min="57" max="57" width="10.5" style="1"/>
    <col min="58" max="58" width="9.75" style="1"/>
    <col min="59" max="60" width="4.5" style="1"/>
    <col min="61" max="61" width="8.75" style="1"/>
    <col min="62" max="62" width="8.375" style="1"/>
    <col min="63" max="63" width="4.5" style="1"/>
    <col min="64" max="64" width="10.125" style="1"/>
    <col min="65" max="65" width="8.75" style="1"/>
    <col min="66" max="66" width="5.625" style="1"/>
    <col min="67" max="67" width="9.75" style="1"/>
    <col min="68" max="68" width="7.625" style="1"/>
    <col min="69" max="69" width="5.625" style="1"/>
    <col min="70" max="70" width="8.875" style="1"/>
    <col min="71" max="71" width="9.125" style="1"/>
    <col min="72" max="72" width="4.5" style="1"/>
    <col min="73" max="73" width="10.625" style="1"/>
    <col min="74" max="74" width="8.5" style="1"/>
    <col min="75" max="75" width="4.5" style="1"/>
    <col min="76" max="76" width="12" style="1"/>
    <col min="77" max="77" width="9.75" style="1"/>
    <col min="78" max="78" width="4.5" style="1"/>
    <col min="79" max="79" width="9.25" style="1"/>
    <col min="80" max="80" width="10.375" style="1"/>
    <col min="81" max="81" width="10.25" style="1"/>
    <col min="82" max="83" width="4.5" style="1"/>
    <col min="84" max="86" width="9.25" style="1"/>
    <col min="87" max="87" width="4.5" style="1"/>
    <col min="88" max="90" width="9.25" style="1"/>
    <col min="91" max="91" width="4.5" style="1"/>
    <col min="92" max="94" width="9.25" style="1"/>
    <col min="95" max="95" width="4.5" style="1"/>
    <col min="96" max="98" width="9.25" style="1"/>
    <col min="99" max="99" width="4.5" style="1"/>
    <col min="100" max="102" width="9.25" style="1"/>
    <col min="103" max="103" width="4.5" style="1"/>
    <col min="104" max="106" width="9.25" style="1"/>
    <col min="107" max="107" width="4.5" style="1"/>
    <col min="108" max="110" width="9.25" style="1"/>
    <col min="111" max="111" width="4.5" style="1"/>
    <col min="112" max="1025" width="9.25" style="1"/>
  </cols>
  <sheetData>
    <row r="1" spans="1:1024" x14ac:dyDescent="0.2">
      <c r="A1"/>
      <c r="B1"/>
      <c r="C1"/>
      <c r="D1" s="3" t="s">
        <v>0</v>
      </c>
      <c r="E1" s="3" t="s">
        <v>0</v>
      </c>
      <c r="F1"/>
      <c r="G1" s="3" t="s">
        <v>1</v>
      </c>
      <c r="H1" s="3" t="s">
        <v>1</v>
      </c>
      <c r="I1"/>
      <c r="J1" s="3" t="s">
        <v>2</v>
      </c>
      <c r="K1" s="3" t="s">
        <v>2</v>
      </c>
      <c r="L1"/>
      <c r="M1" s="3" t="s">
        <v>3</v>
      </c>
      <c r="N1" s="3" t="s">
        <v>3</v>
      </c>
      <c r="O1"/>
      <c r="P1"/>
      <c r="Q1"/>
      <c r="R1"/>
      <c r="S1" s="3"/>
      <c r="T1" s="3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">
      <c r="A2" s="3" t="s">
        <v>5</v>
      </c>
      <c r="B2" s="3">
        <v>25</v>
      </c>
      <c r="C2" s="3">
        <v>1</v>
      </c>
      <c r="D2" s="3">
        <v>37.058590000000002</v>
      </c>
      <c r="E2" s="3">
        <v>2.7176999999999998</v>
      </c>
      <c r="F2" s="3">
        <v>150</v>
      </c>
      <c r="G2" s="3">
        <v>37.282229999999998</v>
      </c>
      <c r="H2" s="3">
        <v>3.7704200000000001</v>
      </c>
      <c r="I2" s="3">
        <v>526</v>
      </c>
      <c r="J2" s="3">
        <v>37.291379999999997</v>
      </c>
      <c r="K2" s="3">
        <v>1.2159199999999999</v>
      </c>
      <c r="L2" s="3">
        <v>338</v>
      </c>
      <c r="M2" s="3">
        <v>38.884659999999997</v>
      </c>
      <c r="N2" s="3">
        <v>1.4206300000000001</v>
      </c>
      <c r="O2" s="3">
        <v>1210</v>
      </c>
      <c r="P2" s="3"/>
      <c r="Q2" s="3"/>
      <c r="R2" s="3"/>
      <c r="S2" s="3"/>
      <c r="T2" s="3"/>
      <c r="U2" s="3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3" t="s">
        <v>5</v>
      </c>
      <c r="B3" s="3">
        <v>25</v>
      </c>
      <c r="C3" s="3">
        <v>1</v>
      </c>
      <c r="D3" s="3">
        <v>37.058590000000002</v>
      </c>
      <c r="E3" s="3">
        <v>2.3906299999999998</v>
      </c>
      <c r="F3" s="3">
        <v>150</v>
      </c>
      <c r="G3" s="3">
        <v>37.517710000000001</v>
      </c>
      <c r="H3" s="3">
        <v>2.9098000000000002</v>
      </c>
      <c r="I3" s="3">
        <v>406</v>
      </c>
      <c r="J3" s="3">
        <v>37.291379999999997</v>
      </c>
      <c r="K3" s="3">
        <v>1.17517</v>
      </c>
      <c r="L3" s="3">
        <v>327</v>
      </c>
      <c r="M3" s="3">
        <v>39.086069999999999</v>
      </c>
      <c r="N3" s="3">
        <v>1.1386799999999999</v>
      </c>
      <c r="O3" s="3">
        <v>969</v>
      </c>
      <c r="P3" s="3"/>
      <c r="Q3" s="3"/>
      <c r="R3" s="3"/>
      <c r="S3" s="3"/>
      <c r="T3" s="3"/>
      <c r="U3" s="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">
      <c r="A4" s="3" t="s">
        <v>5</v>
      </c>
      <c r="B4" s="3">
        <v>25</v>
      </c>
      <c r="C4" s="3">
        <v>1</v>
      </c>
      <c r="D4" s="3">
        <v>37.058590000000002</v>
      </c>
      <c r="E4" s="3">
        <v>2.40713</v>
      </c>
      <c r="F4" s="3">
        <v>150</v>
      </c>
      <c r="G4" s="3">
        <v>38.052329999999998</v>
      </c>
      <c r="H4" s="3">
        <v>2.8486899999999999</v>
      </c>
      <c r="I4" s="3">
        <v>395</v>
      </c>
      <c r="J4" s="3">
        <v>37.291379999999997</v>
      </c>
      <c r="K4" s="3">
        <v>1.09169</v>
      </c>
      <c r="L4" s="3">
        <v>303</v>
      </c>
      <c r="M4" s="3">
        <v>39.086069999999999</v>
      </c>
      <c r="N4" s="3">
        <v>1.2506600000000001</v>
      </c>
      <c r="O4" s="3">
        <v>1073</v>
      </c>
      <c r="P4" s="3"/>
      <c r="Q4" s="3"/>
      <c r="R4" s="3"/>
      <c r="S4" s="3"/>
      <c r="T4" s="3"/>
      <c r="U4" s="3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8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A5" s="3" t="s">
        <v>5</v>
      </c>
      <c r="B5" s="3">
        <v>25</v>
      </c>
      <c r="C5" s="3">
        <v>1</v>
      </c>
      <c r="D5" s="3">
        <v>36.986229999999999</v>
      </c>
      <c r="E5" s="3">
        <v>4.1305100000000001</v>
      </c>
      <c r="F5" s="3">
        <v>262</v>
      </c>
      <c r="G5" s="3">
        <v>36.969329999999999</v>
      </c>
      <c r="H5" s="3">
        <v>4.5739000000000001</v>
      </c>
      <c r="I5" s="3">
        <v>616</v>
      </c>
      <c r="J5" s="3">
        <v>36.975589999999997</v>
      </c>
      <c r="K5" s="3">
        <v>1.64</v>
      </c>
      <c r="L5" s="3">
        <v>463</v>
      </c>
      <c r="M5" s="3">
        <v>39.026400000000002</v>
      </c>
      <c r="N5" s="3">
        <v>1.79308</v>
      </c>
      <c r="O5" s="3">
        <v>1541</v>
      </c>
      <c r="P5" s="3"/>
      <c r="Q5" s="3"/>
      <c r="R5" s="3"/>
      <c r="S5" s="3"/>
      <c r="T5" s="3"/>
      <c r="U5" s="3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A6" s="3" t="s">
        <v>5</v>
      </c>
      <c r="B6" s="3">
        <v>25</v>
      </c>
      <c r="C6" s="3">
        <v>1</v>
      </c>
      <c r="D6" s="3">
        <v>37.058590000000002</v>
      </c>
      <c r="E6" s="3">
        <v>2.3921399999999999</v>
      </c>
      <c r="F6" s="3">
        <v>150</v>
      </c>
      <c r="G6" s="3">
        <v>37.078650000000003</v>
      </c>
      <c r="H6" s="3">
        <v>5.5021500000000003</v>
      </c>
      <c r="I6" s="3">
        <v>760</v>
      </c>
      <c r="J6" s="3">
        <v>37.034799999999997</v>
      </c>
      <c r="K6" s="3">
        <v>1.49136</v>
      </c>
      <c r="L6" s="3">
        <v>416</v>
      </c>
      <c r="M6" s="3">
        <v>37.65446</v>
      </c>
      <c r="N6" s="3">
        <v>3.1285400000000001</v>
      </c>
      <c r="O6" s="3">
        <v>2690</v>
      </c>
      <c r="P6" s="3"/>
      <c r="Q6" s="3"/>
      <c r="R6" s="3"/>
      <c r="S6" s="3"/>
      <c r="T6" s="3"/>
      <c r="U6" s="3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">
      <c r="A7" s="3" t="s">
        <v>5</v>
      </c>
      <c r="B7" s="3">
        <v>25</v>
      </c>
      <c r="C7" s="3">
        <v>1</v>
      </c>
      <c r="D7" s="3">
        <v>37.058590000000002</v>
      </c>
      <c r="E7" s="3">
        <v>2.3837299999999999</v>
      </c>
      <c r="F7" s="3">
        <v>150</v>
      </c>
      <c r="G7" s="3">
        <v>37.166699999999999</v>
      </c>
      <c r="H7" s="3">
        <v>2.7111499999999999</v>
      </c>
      <c r="I7" s="3">
        <v>377</v>
      </c>
      <c r="J7" s="3">
        <v>37.12032</v>
      </c>
      <c r="K7" s="3">
        <v>2.0632600000000001</v>
      </c>
      <c r="L7" s="3">
        <v>576</v>
      </c>
      <c r="M7" s="3">
        <v>39.086069999999999</v>
      </c>
      <c r="N7" s="3">
        <v>1.2236</v>
      </c>
      <c r="O7" s="3">
        <v>1042</v>
      </c>
      <c r="P7" s="3"/>
      <c r="Q7" s="3"/>
      <c r="R7" s="3"/>
      <c r="S7" s="3"/>
      <c r="T7" s="3"/>
      <c r="U7" s="3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A8" s="3" t="s">
        <v>5</v>
      </c>
      <c r="B8" s="3">
        <v>25</v>
      </c>
      <c r="C8" s="3">
        <v>1</v>
      </c>
      <c r="D8" s="3">
        <v>36.986229999999999</v>
      </c>
      <c r="E8" s="3">
        <v>2.4869500000000002</v>
      </c>
      <c r="F8" s="3">
        <v>158</v>
      </c>
      <c r="G8" s="3">
        <v>37.227719999999998</v>
      </c>
      <c r="H8" s="3">
        <v>1.91174</v>
      </c>
      <c r="I8" s="3">
        <v>265</v>
      </c>
      <c r="J8" s="3">
        <v>37.291379999999997</v>
      </c>
      <c r="K8" s="3">
        <v>1.1276299999999999</v>
      </c>
      <c r="L8" s="3">
        <v>317</v>
      </c>
      <c r="M8" s="3">
        <v>39.086069999999999</v>
      </c>
      <c r="N8" s="3">
        <v>1.2159599999999999</v>
      </c>
      <c r="O8" s="3">
        <v>1035</v>
      </c>
      <c r="P8" s="3"/>
      <c r="Q8" s="3"/>
      <c r="R8" s="3"/>
      <c r="S8" s="3"/>
      <c r="T8" s="3"/>
      <c r="U8" s="3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">
      <c r="A9" s="3" t="s">
        <v>5</v>
      </c>
      <c r="B9" s="3">
        <v>25</v>
      </c>
      <c r="C9" s="3">
        <v>1</v>
      </c>
      <c r="D9" s="3">
        <v>37.058590000000002</v>
      </c>
      <c r="E9" s="3">
        <v>2.3904200000000002</v>
      </c>
      <c r="F9" s="3">
        <v>150</v>
      </c>
      <c r="G9" s="3">
        <v>37.292729999999999</v>
      </c>
      <c r="H9" s="3">
        <v>5.8513999999999999</v>
      </c>
      <c r="I9" s="3">
        <v>818</v>
      </c>
      <c r="J9" s="3">
        <v>37.291379999999997</v>
      </c>
      <c r="K9" s="3">
        <v>1.40771</v>
      </c>
      <c r="L9" s="3">
        <v>388</v>
      </c>
      <c r="M9" s="3">
        <v>37.624139999999997</v>
      </c>
      <c r="N9" s="3">
        <v>3.6267</v>
      </c>
      <c r="O9" s="3">
        <v>3063</v>
      </c>
      <c r="P9" s="3"/>
      <c r="Q9" s="3"/>
      <c r="R9" s="3"/>
      <c r="S9" s="3"/>
      <c r="T9" s="3"/>
      <c r="U9" s="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">
      <c r="A10" s="3" t="s">
        <v>5</v>
      </c>
      <c r="B10" s="3">
        <v>25</v>
      </c>
      <c r="C10" s="3">
        <v>1</v>
      </c>
      <c r="D10" s="3">
        <v>37.058590000000002</v>
      </c>
      <c r="E10" s="3">
        <v>2.4481999999999999</v>
      </c>
      <c r="F10" s="3">
        <v>150</v>
      </c>
      <c r="G10" s="3">
        <v>37.462049999999998</v>
      </c>
      <c r="H10" s="3">
        <v>2.3144999999999998</v>
      </c>
      <c r="I10" s="3">
        <v>306</v>
      </c>
      <c r="J10" s="3">
        <v>37.080849999999998</v>
      </c>
      <c r="K10" s="3">
        <v>1.6264400000000001</v>
      </c>
      <c r="L10" s="3">
        <v>456</v>
      </c>
      <c r="M10" s="3">
        <v>38.944339999999997</v>
      </c>
      <c r="N10" s="3">
        <v>1.1539900000000001</v>
      </c>
      <c r="O10" s="3">
        <v>971</v>
      </c>
      <c r="P10" s="3"/>
      <c r="Q10" s="3"/>
      <c r="R10" s="3"/>
      <c r="S10" s="3"/>
      <c r="T10" s="3"/>
      <c r="U10" s="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">
      <c r="A11" s="3" t="s">
        <v>5</v>
      </c>
      <c r="B11" s="3">
        <v>25</v>
      </c>
      <c r="C11" s="3">
        <v>1</v>
      </c>
      <c r="D11" s="3">
        <v>36.986229999999999</v>
      </c>
      <c r="E11" s="3">
        <v>2.4618600000000002</v>
      </c>
      <c r="F11" s="3">
        <v>155</v>
      </c>
      <c r="G11" s="3">
        <v>37.384270000000001</v>
      </c>
      <c r="H11" s="3">
        <v>3.0533899999999998</v>
      </c>
      <c r="I11" s="3">
        <v>426</v>
      </c>
      <c r="J11" s="3">
        <v>37.291379999999997</v>
      </c>
      <c r="K11" s="3">
        <v>1.1271199999999999</v>
      </c>
      <c r="L11" s="3">
        <v>313</v>
      </c>
      <c r="M11" s="3">
        <v>39.086069999999999</v>
      </c>
      <c r="N11" s="3">
        <v>0.93879000000000001</v>
      </c>
      <c r="O11" s="3">
        <v>799</v>
      </c>
      <c r="P11" s="3"/>
      <c r="Q11" s="3"/>
      <c r="R11" s="3"/>
      <c r="S11" s="3"/>
      <c r="T11" s="3"/>
      <c r="U11" s="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">
      <c r="A12" s="3" t="s">
        <v>5</v>
      </c>
      <c r="B12" s="3">
        <v>50</v>
      </c>
      <c r="C12" s="3">
        <v>1</v>
      </c>
      <c r="D12" s="3">
        <v>73.103989999999996</v>
      </c>
      <c r="E12" s="3">
        <v>12.63012</v>
      </c>
      <c r="F12" s="3">
        <v>496</v>
      </c>
      <c r="G12" s="3">
        <v>72.729179999999999</v>
      </c>
      <c r="H12" s="3">
        <v>7.0883900000000004</v>
      </c>
      <c r="I12" s="3">
        <v>782</v>
      </c>
      <c r="J12" s="3">
        <v>70.226939999999999</v>
      </c>
      <c r="K12" s="3">
        <v>6.9384699999999997</v>
      </c>
      <c r="L12" s="3">
        <v>696</v>
      </c>
      <c r="M12" s="3">
        <v>74.615309999999994</v>
      </c>
      <c r="N12" s="3">
        <v>6.4063400000000001</v>
      </c>
      <c r="O12" s="3">
        <v>3150</v>
      </c>
      <c r="P12" s="3"/>
      <c r="Q12" s="3"/>
      <c r="R12" s="3"/>
      <c r="S12" s="3"/>
      <c r="T12" s="3"/>
      <c r="U12" s="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">
      <c r="A13" s="3" t="s">
        <v>5</v>
      </c>
      <c r="B13" s="3">
        <v>50</v>
      </c>
      <c r="C13" s="3">
        <v>1</v>
      </c>
      <c r="D13" s="3">
        <v>72.881519999999995</v>
      </c>
      <c r="E13" s="3">
        <v>16.56747</v>
      </c>
      <c r="F13" s="3">
        <v>656</v>
      </c>
      <c r="G13" s="3">
        <v>73.140900000000002</v>
      </c>
      <c r="H13" s="3">
        <v>5.3202600000000002</v>
      </c>
      <c r="I13" s="3">
        <v>594</v>
      </c>
      <c r="J13" s="3">
        <v>70.034909999999996</v>
      </c>
      <c r="K13" s="3">
        <v>4.1588500000000002</v>
      </c>
      <c r="L13" s="3">
        <v>413</v>
      </c>
      <c r="M13" s="3">
        <v>75.150400000000005</v>
      </c>
      <c r="N13" s="3">
        <v>2.1560000000000001</v>
      </c>
      <c r="O13" s="3">
        <v>1061</v>
      </c>
      <c r="P13" s="3"/>
      <c r="Q13" s="3"/>
      <c r="R13" s="3"/>
      <c r="S13" s="3"/>
      <c r="T13" s="3"/>
      <c r="U13" s="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">
      <c r="A14" s="3" t="s">
        <v>5</v>
      </c>
      <c r="B14" s="3">
        <v>50</v>
      </c>
      <c r="C14" s="3">
        <v>1</v>
      </c>
      <c r="D14" s="3">
        <v>73.090090000000004</v>
      </c>
      <c r="E14" s="3">
        <v>7.6086600000000004</v>
      </c>
      <c r="F14" s="3">
        <v>296</v>
      </c>
      <c r="G14" s="3">
        <v>75.60754</v>
      </c>
      <c r="H14" s="3">
        <v>4.6291200000000003</v>
      </c>
      <c r="I14" s="3">
        <v>514</v>
      </c>
      <c r="J14" s="3">
        <v>70.214730000000003</v>
      </c>
      <c r="K14" s="3">
        <v>5.7488599999999996</v>
      </c>
      <c r="L14" s="8">
        <v>572</v>
      </c>
      <c r="M14" s="3">
        <v>74.593379999999996</v>
      </c>
      <c r="N14" s="3">
        <v>6.5550800000000002</v>
      </c>
      <c r="O14" s="3">
        <v>3188</v>
      </c>
      <c r="P14" s="3"/>
      <c r="Q14" s="3"/>
      <c r="R14" s="3"/>
      <c r="S14" s="3"/>
      <c r="T14" s="3"/>
      <c r="U14" s="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 s="3" t="s">
        <v>5</v>
      </c>
      <c r="B15" s="3">
        <v>50</v>
      </c>
      <c r="C15" s="3">
        <v>1</v>
      </c>
      <c r="D15" s="3">
        <v>73.041060000000002</v>
      </c>
      <c r="E15" s="3">
        <v>14.368029999999999</v>
      </c>
      <c r="F15" s="3">
        <v>567</v>
      </c>
      <c r="G15" s="3">
        <v>72.041589999999999</v>
      </c>
      <c r="H15" s="3">
        <v>3.5421</v>
      </c>
      <c r="I15" s="3">
        <v>383</v>
      </c>
      <c r="J15" s="3">
        <v>70.127009999999999</v>
      </c>
      <c r="K15" s="3">
        <v>4.5943100000000001</v>
      </c>
      <c r="L15" s="3">
        <v>462</v>
      </c>
      <c r="M15" s="3">
        <v>74.567639999999997</v>
      </c>
      <c r="N15" s="3">
        <v>10.05855</v>
      </c>
      <c r="O15" s="3">
        <v>4987</v>
      </c>
      <c r="P15" s="3"/>
      <c r="Q15" s="3"/>
      <c r="R15" s="3"/>
      <c r="S15" s="3"/>
      <c r="T15" s="3"/>
      <c r="U15" s="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">
      <c r="A16" s="3" t="s">
        <v>5</v>
      </c>
      <c r="B16" s="3">
        <v>50</v>
      </c>
      <c r="C16" s="3">
        <v>1</v>
      </c>
      <c r="D16" s="3">
        <v>73.054000000000002</v>
      </c>
      <c r="E16" s="3">
        <v>14.487109999999999</v>
      </c>
      <c r="F16" s="3">
        <v>569</v>
      </c>
      <c r="G16" s="3">
        <v>72.127600000000001</v>
      </c>
      <c r="H16" s="3">
        <v>8.5897400000000008</v>
      </c>
      <c r="I16" s="3">
        <v>955</v>
      </c>
      <c r="J16" s="3">
        <v>70.455960000000005</v>
      </c>
      <c r="K16" s="3">
        <v>3.22302</v>
      </c>
      <c r="L16" s="3">
        <v>320</v>
      </c>
      <c r="M16" s="3">
        <v>74.783150000000006</v>
      </c>
      <c r="N16" s="3">
        <v>6.5529299999999999</v>
      </c>
      <c r="O16" s="3">
        <v>3193</v>
      </c>
      <c r="P16" s="3"/>
      <c r="Q16" s="3"/>
      <c r="R16" s="3"/>
      <c r="S16" s="3"/>
      <c r="T16" s="3"/>
      <c r="U16" s="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">
      <c r="A17" s="3" t="s">
        <v>5</v>
      </c>
      <c r="B17" s="3">
        <v>50</v>
      </c>
      <c r="C17" s="3">
        <v>1</v>
      </c>
      <c r="D17" s="3">
        <v>73.153509999999997</v>
      </c>
      <c r="E17" s="3">
        <v>7.2014199999999997</v>
      </c>
      <c r="F17" s="3">
        <v>284</v>
      </c>
      <c r="G17" s="3">
        <v>70.714160000000007</v>
      </c>
      <c r="H17" s="3">
        <v>4.0748600000000001</v>
      </c>
      <c r="I17" s="3">
        <v>450</v>
      </c>
      <c r="J17" s="3">
        <v>70.221559999999997</v>
      </c>
      <c r="K17" s="3">
        <v>4.5505000000000004</v>
      </c>
      <c r="L17" s="3">
        <v>454</v>
      </c>
      <c r="M17" s="3">
        <v>74.289159999999995</v>
      </c>
      <c r="N17" s="3">
        <v>5.8679100000000002</v>
      </c>
      <c r="O17" s="3">
        <v>2842</v>
      </c>
      <c r="P17" s="3"/>
      <c r="Q17" s="3"/>
      <c r="R17" s="3"/>
      <c r="S17" s="3"/>
      <c r="T17" s="3"/>
      <c r="U17" s="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">
      <c r="A18" s="3" t="s">
        <v>5</v>
      </c>
      <c r="B18" s="3">
        <v>50</v>
      </c>
      <c r="C18" s="3">
        <v>1</v>
      </c>
      <c r="D18" s="3">
        <v>73.044780000000003</v>
      </c>
      <c r="E18" s="3">
        <v>8.8672699999999995</v>
      </c>
      <c r="F18" s="3">
        <v>348</v>
      </c>
      <c r="G18" s="3">
        <v>72.446100000000001</v>
      </c>
      <c r="H18" s="3">
        <v>7.8557499999999996</v>
      </c>
      <c r="I18" s="3">
        <v>839</v>
      </c>
      <c r="J18" s="3">
        <v>70.222219999999993</v>
      </c>
      <c r="K18" s="3">
        <v>6.2051600000000002</v>
      </c>
      <c r="L18" s="3">
        <v>619</v>
      </c>
      <c r="M18" s="3">
        <v>74.567639999999997</v>
      </c>
      <c r="N18" s="3">
        <v>3.4745200000000001</v>
      </c>
      <c r="O18" s="3">
        <v>1686</v>
      </c>
      <c r="P18" s="3"/>
      <c r="Q18" s="3"/>
      <c r="R18" s="3"/>
      <c r="S18" s="3"/>
      <c r="T18" s="3"/>
      <c r="U18" s="3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">
      <c r="A19" s="3" t="s">
        <v>5</v>
      </c>
      <c r="B19" s="3">
        <v>50</v>
      </c>
      <c r="C19" s="3">
        <v>1</v>
      </c>
      <c r="D19" s="3">
        <v>73.064520000000002</v>
      </c>
      <c r="E19" s="3">
        <v>7.6363799999999999</v>
      </c>
      <c r="F19" s="3">
        <v>298</v>
      </c>
      <c r="G19" s="3">
        <v>70.543679999999995</v>
      </c>
      <c r="H19" s="3">
        <v>4.86111</v>
      </c>
      <c r="I19" s="3">
        <v>535</v>
      </c>
      <c r="J19" s="3">
        <v>70.407899999999998</v>
      </c>
      <c r="K19" s="3">
        <v>4.2102899999999996</v>
      </c>
      <c r="L19" s="3">
        <v>419</v>
      </c>
      <c r="M19" s="3">
        <v>75.150400000000005</v>
      </c>
      <c r="N19" s="3">
        <v>2.1578900000000001</v>
      </c>
      <c r="O19" s="3">
        <v>1061</v>
      </c>
      <c r="P19" s="3"/>
      <c r="Q19" s="3"/>
      <c r="R19" s="3"/>
      <c r="S19" s="3"/>
      <c r="T19" s="3"/>
      <c r="U19" s="3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">
      <c r="A20" s="3" t="s">
        <v>5</v>
      </c>
      <c r="B20" s="3">
        <v>50</v>
      </c>
      <c r="C20" s="3">
        <v>1</v>
      </c>
      <c r="D20" s="3">
        <v>73.153509999999997</v>
      </c>
      <c r="E20" s="3">
        <v>7.2714400000000001</v>
      </c>
      <c r="F20" s="3">
        <v>285</v>
      </c>
      <c r="G20" s="3">
        <v>70.433539999999994</v>
      </c>
      <c r="H20" s="3">
        <v>5.6066599999999998</v>
      </c>
      <c r="I20" s="3">
        <v>629</v>
      </c>
      <c r="J20" s="3">
        <v>70.267610000000005</v>
      </c>
      <c r="K20" s="3">
        <v>5.1235999999999997</v>
      </c>
      <c r="L20" s="3">
        <v>512</v>
      </c>
      <c r="M20" s="3">
        <v>74.285179999999997</v>
      </c>
      <c r="N20" s="3">
        <v>5.9315800000000003</v>
      </c>
      <c r="O20" s="3">
        <v>2869</v>
      </c>
      <c r="P20" s="3"/>
      <c r="Q20" s="3"/>
      <c r="R20" s="3"/>
      <c r="S20" s="3"/>
      <c r="T20" s="3"/>
      <c r="U20" s="3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">
      <c r="A21" s="3" t="s">
        <v>5</v>
      </c>
      <c r="B21" s="3">
        <v>50</v>
      </c>
      <c r="C21" s="3">
        <v>1</v>
      </c>
      <c r="D21" s="3">
        <v>73.037379999999999</v>
      </c>
      <c r="E21" s="3">
        <v>9.8305299999999995</v>
      </c>
      <c r="F21" s="3">
        <v>388</v>
      </c>
      <c r="G21" s="3">
        <v>72.481120000000004</v>
      </c>
      <c r="H21" s="3">
        <v>8.4254099999999994</v>
      </c>
      <c r="I21" s="3">
        <v>927</v>
      </c>
      <c r="J21" s="3">
        <v>70.280770000000004</v>
      </c>
      <c r="K21" s="3">
        <v>4.23733</v>
      </c>
      <c r="L21" s="3">
        <v>428</v>
      </c>
      <c r="M21" s="3">
        <v>74.796959999999999</v>
      </c>
      <c r="N21" s="3">
        <v>3.72905</v>
      </c>
      <c r="O21" s="3">
        <v>1812</v>
      </c>
      <c r="P21" s="3"/>
      <c r="Q21" s="3"/>
      <c r="R21" s="3"/>
      <c r="S21" s="3"/>
      <c r="T21" s="3"/>
      <c r="U21" s="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">
      <c r="A22" s="3" t="s">
        <v>5</v>
      </c>
      <c r="B22" s="3">
        <v>100</v>
      </c>
      <c r="C22" s="3">
        <v>1</v>
      </c>
      <c r="D22" s="3">
        <v>136.94573</v>
      </c>
      <c r="E22" s="3">
        <v>14.792260000000001</v>
      </c>
      <c r="F22" s="3">
        <v>350</v>
      </c>
      <c r="G22" s="3">
        <v>140.10261</v>
      </c>
      <c r="H22" s="3">
        <v>13.16366</v>
      </c>
      <c r="I22" s="3">
        <v>1024</v>
      </c>
      <c r="J22" s="3">
        <v>136.8827</v>
      </c>
      <c r="K22" s="3">
        <v>13.420500000000001</v>
      </c>
      <c r="L22" s="3">
        <v>433</v>
      </c>
      <c r="M22" s="3">
        <v>136.51008999999999</v>
      </c>
      <c r="N22" s="3">
        <v>32.928159999999998</v>
      </c>
      <c r="O22" s="3">
        <v>8037</v>
      </c>
      <c r="P22" s="3"/>
      <c r="Q22" s="3"/>
      <c r="R22" s="3"/>
      <c r="S22" s="3"/>
      <c r="T22" s="3"/>
      <c r="U22" s="3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">
      <c r="A23" s="3" t="s">
        <v>5</v>
      </c>
      <c r="B23" s="3">
        <v>100</v>
      </c>
      <c r="C23" s="3">
        <v>1</v>
      </c>
      <c r="D23" s="3">
        <v>136.95012</v>
      </c>
      <c r="E23" s="3">
        <v>12.625719999999999</v>
      </c>
      <c r="F23" s="3">
        <v>300</v>
      </c>
      <c r="G23" s="3">
        <v>141.81732</v>
      </c>
      <c r="H23" s="3">
        <v>8.8669100000000007</v>
      </c>
      <c r="I23" s="3">
        <v>702</v>
      </c>
      <c r="J23" s="3">
        <v>136.53256999999999</v>
      </c>
      <c r="K23" s="3">
        <v>34.141710000000003</v>
      </c>
      <c r="L23" s="3">
        <v>1110</v>
      </c>
      <c r="M23" s="3">
        <v>137.16578999999999</v>
      </c>
      <c r="N23" s="3">
        <v>9.2538300000000007</v>
      </c>
      <c r="O23" s="3">
        <v>2216</v>
      </c>
      <c r="P23" s="3"/>
      <c r="Q23" s="3"/>
      <c r="R23" s="3"/>
      <c r="S23" s="3"/>
      <c r="T23" s="3"/>
      <c r="U23" s="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">
      <c r="A24" s="3" t="s">
        <v>5</v>
      </c>
      <c r="B24" s="3">
        <v>100</v>
      </c>
      <c r="C24" s="3">
        <v>1</v>
      </c>
      <c r="D24" s="3">
        <v>136.95012</v>
      </c>
      <c r="E24" s="3">
        <v>12.970269999999999</v>
      </c>
      <c r="F24" s="3">
        <v>300</v>
      </c>
      <c r="G24" s="3">
        <v>138.05954</v>
      </c>
      <c r="H24" s="3">
        <v>16.679480000000002</v>
      </c>
      <c r="I24" s="3">
        <v>1321</v>
      </c>
      <c r="J24" s="3">
        <v>136.87393</v>
      </c>
      <c r="K24" s="3">
        <v>8.3332099999999993</v>
      </c>
      <c r="L24" s="3">
        <v>266</v>
      </c>
      <c r="M24" s="3">
        <v>136.46565000000001</v>
      </c>
      <c r="N24" s="3">
        <v>24.330660000000002</v>
      </c>
      <c r="O24" s="3">
        <v>5903</v>
      </c>
      <c r="P24" s="3"/>
      <c r="Q24" s="3"/>
      <c r="R24" s="3"/>
      <c r="S24" s="3"/>
      <c r="T24" s="3"/>
      <c r="U24" s="3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">
      <c r="A25" s="3" t="s">
        <v>5</v>
      </c>
      <c r="B25" s="3">
        <v>100</v>
      </c>
      <c r="C25" s="3">
        <v>1</v>
      </c>
      <c r="D25" s="3">
        <v>136.90111999999999</v>
      </c>
      <c r="E25" s="3">
        <v>43.957540000000002</v>
      </c>
      <c r="F25" s="3">
        <v>1049</v>
      </c>
      <c r="G25" s="3">
        <v>137.97628</v>
      </c>
      <c r="H25" s="3">
        <v>6.4556100000000001</v>
      </c>
      <c r="I25" s="3">
        <v>506</v>
      </c>
      <c r="J25" s="3">
        <v>136.08569</v>
      </c>
      <c r="K25" s="3">
        <v>35.157629999999997</v>
      </c>
      <c r="L25" s="3">
        <v>1161</v>
      </c>
      <c r="M25" s="3">
        <v>136.79418999999999</v>
      </c>
      <c r="N25" s="3">
        <v>18.91215</v>
      </c>
      <c r="O25" s="3">
        <v>4591</v>
      </c>
      <c r="P25" s="3"/>
      <c r="Q25" s="3"/>
      <c r="R25" s="3"/>
      <c r="S25" s="3"/>
      <c r="T25" s="3"/>
      <c r="U25" s="3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">
      <c r="A26" s="3" t="s">
        <v>5</v>
      </c>
      <c r="B26" s="3">
        <v>100</v>
      </c>
      <c r="C26" s="3">
        <v>1</v>
      </c>
      <c r="D26" s="3">
        <v>136.95012</v>
      </c>
      <c r="E26" s="3">
        <v>12.91198</v>
      </c>
      <c r="F26" s="3">
        <v>300</v>
      </c>
      <c r="G26" s="3">
        <v>138.35543000000001</v>
      </c>
      <c r="H26" s="3">
        <v>7.8644400000000001</v>
      </c>
      <c r="I26" s="3">
        <v>626</v>
      </c>
      <c r="J26" s="3">
        <v>136.85274999999999</v>
      </c>
      <c r="K26" s="3">
        <v>20.449339999999999</v>
      </c>
      <c r="L26" s="3">
        <v>664</v>
      </c>
      <c r="M26" s="3">
        <v>136.96842000000001</v>
      </c>
      <c r="N26" s="3">
        <v>12.95074</v>
      </c>
      <c r="O26" s="3">
        <v>3147</v>
      </c>
      <c r="P26" s="3"/>
      <c r="Q26" s="3"/>
      <c r="R26" s="3"/>
      <c r="S26" s="3"/>
      <c r="T26" s="3"/>
      <c r="U26" s="3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">
      <c r="A27" s="3" t="s">
        <v>5</v>
      </c>
      <c r="B27" s="3">
        <v>100</v>
      </c>
      <c r="C27" s="3">
        <v>1</v>
      </c>
      <c r="D27" s="3">
        <v>136.95012</v>
      </c>
      <c r="E27" s="3">
        <v>12.85844</v>
      </c>
      <c r="F27" s="3">
        <v>300</v>
      </c>
      <c r="G27" s="3">
        <v>138.26008999999999</v>
      </c>
      <c r="H27" s="3">
        <v>6.1698599999999999</v>
      </c>
      <c r="I27" s="3">
        <v>491</v>
      </c>
      <c r="J27" s="3">
        <v>136.46422000000001</v>
      </c>
      <c r="K27" s="3">
        <v>31.21893</v>
      </c>
      <c r="L27" s="3">
        <v>1029</v>
      </c>
      <c r="M27" s="3">
        <v>137.00471999999999</v>
      </c>
      <c r="N27" s="3">
        <v>21.840669999999999</v>
      </c>
      <c r="O27" s="3">
        <v>5286</v>
      </c>
      <c r="P27" s="3"/>
      <c r="Q27" s="3"/>
      <c r="R27" s="3"/>
      <c r="S27" s="3"/>
      <c r="T27" s="3"/>
      <c r="U27" s="3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">
      <c r="A28" s="3" t="s">
        <v>5</v>
      </c>
      <c r="B28" s="3">
        <v>100</v>
      </c>
      <c r="C28" s="3">
        <v>1</v>
      </c>
      <c r="D28" s="3">
        <v>136.95012</v>
      </c>
      <c r="E28" s="3">
        <v>12.93629</v>
      </c>
      <c r="F28" s="3">
        <v>300</v>
      </c>
      <c r="G28" s="3">
        <v>136.59191000000001</v>
      </c>
      <c r="H28" s="3">
        <v>24.937059999999999</v>
      </c>
      <c r="I28" s="3">
        <v>2043</v>
      </c>
      <c r="J28" s="3">
        <v>137.05338</v>
      </c>
      <c r="K28" s="3">
        <v>15.21185</v>
      </c>
      <c r="L28" s="3">
        <v>491</v>
      </c>
      <c r="M28" s="3">
        <v>137.28102999999999</v>
      </c>
      <c r="N28" s="3">
        <v>6.2193399999999999</v>
      </c>
      <c r="O28" s="3">
        <v>1500</v>
      </c>
      <c r="P28" s="3"/>
      <c r="Q28" s="3"/>
      <c r="R28" s="3"/>
      <c r="S28" s="3"/>
      <c r="T28" s="3"/>
      <c r="U28" s="3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">
      <c r="A29" s="3" t="s">
        <v>5</v>
      </c>
      <c r="B29" s="3">
        <v>100</v>
      </c>
      <c r="C29" s="3">
        <v>1</v>
      </c>
      <c r="D29" s="3">
        <v>136.91427999999999</v>
      </c>
      <c r="E29" s="3">
        <v>22.412430000000001</v>
      </c>
      <c r="F29" s="3">
        <v>531</v>
      </c>
      <c r="G29" s="3">
        <v>137.86437000000001</v>
      </c>
      <c r="H29" s="3">
        <v>9.5578900000000004</v>
      </c>
      <c r="I29" s="3">
        <v>773</v>
      </c>
      <c r="J29" s="3">
        <v>136.86108999999999</v>
      </c>
      <c r="K29" s="3">
        <v>6.70242</v>
      </c>
      <c r="L29" s="3">
        <v>212</v>
      </c>
      <c r="M29" s="3">
        <v>136.54494</v>
      </c>
      <c r="N29" s="3">
        <v>28.700859999999999</v>
      </c>
      <c r="O29" s="3">
        <v>6936</v>
      </c>
      <c r="P29" s="3"/>
      <c r="Q29" s="3"/>
      <c r="R29" s="8"/>
      <c r="S29" s="3"/>
      <c r="T29" s="3"/>
      <c r="U29" s="3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">
      <c r="A30" s="3" t="s">
        <v>5</v>
      </c>
      <c r="B30" s="3">
        <v>100</v>
      </c>
      <c r="C30" s="3">
        <v>1</v>
      </c>
      <c r="D30" s="3">
        <v>136.95012</v>
      </c>
      <c r="E30" s="3">
        <v>12.859719999999999</v>
      </c>
      <c r="F30" s="3">
        <v>300</v>
      </c>
      <c r="G30" s="3">
        <v>139.55083999999999</v>
      </c>
      <c r="H30" s="3">
        <v>8.7030499999999993</v>
      </c>
      <c r="I30" s="3">
        <v>700</v>
      </c>
      <c r="J30" s="3">
        <v>136.48246</v>
      </c>
      <c r="K30" s="3">
        <v>41.907829999999997</v>
      </c>
      <c r="L30" s="3">
        <v>1390</v>
      </c>
      <c r="M30" s="3">
        <v>137.21963</v>
      </c>
      <c r="N30" s="3">
        <v>12.38547</v>
      </c>
      <c r="O30" s="3">
        <v>2963</v>
      </c>
      <c r="P30" s="3"/>
      <c r="Q30" s="3"/>
      <c r="R30" s="3"/>
      <c r="S30" s="3"/>
      <c r="T30" s="3"/>
      <c r="U30" s="3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">
      <c r="A31" s="3" t="s">
        <v>5</v>
      </c>
      <c r="B31" s="3">
        <v>100</v>
      </c>
      <c r="C31" s="3">
        <v>1</v>
      </c>
      <c r="D31" s="3">
        <v>136.9238</v>
      </c>
      <c r="E31" s="3">
        <v>16.39057</v>
      </c>
      <c r="F31" s="3">
        <v>390</v>
      </c>
      <c r="G31" s="3">
        <v>138.42876999999999</v>
      </c>
      <c r="H31" s="3">
        <v>11.66915</v>
      </c>
      <c r="I31" s="3">
        <v>891</v>
      </c>
      <c r="J31" s="3">
        <v>136.52503999999999</v>
      </c>
      <c r="K31" s="3">
        <v>55.496459999999999</v>
      </c>
      <c r="L31" s="3">
        <v>1835</v>
      </c>
      <c r="M31" s="3">
        <v>136.77287000000001</v>
      </c>
      <c r="N31" s="3">
        <v>25.109480000000001</v>
      </c>
      <c r="O31" s="3">
        <v>6068</v>
      </c>
      <c r="P31" s="3"/>
      <c r="Q31" s="3"/>
      <c r="R31" s="3"/>
      <c r="S31" s="3"/>
      <c r="T31" s="3"/>
      <c r="U31" s="3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">
      <c r="A32" s="3" t="s">
        <v>18</v>
      </c>
      <c r="B32" s="3">
        <v>30</v>
      </c>
      <c r="C32" s="3">
        <v>1</v>
      </c>
      <c r="D32" s="3">
        <v>200.82999000000001</v>
      </c>
      <c r="E32" s="3">
        <v>5.8820300000000003</v>
      </c>
      <c r="F32" s="3">
        <v>322</v>
      </c>
      <c r="G32" s="3">
        <v>200.82999000000001</v>
      </c>
      <c r="H32" s="3">
        <v>2.5098099999999999</v>
      </c>
      <c r="I32" s="3">
        <v>328</v>
      </c>
      <c r="J32" s="3">
        <v>200.82999000000001</v>
      </c>
      <c r="K32" s="3">
        <v>1.419</v>
      </c>
      <c r="L32" s="3">
        <v>315</v>
      </c>
      <c r="M32" s="3">
        <v>203.76755</v>
      </c>
      <c r="N32" s="3">
        <v>1.12931</v>
      </c>
      <c r="O32" s="3">
        <v>822</v>
      </c>
      <c r="P32" s="3"/>
      <c r="Q32" s="3"/>
      <c r="R32" s="3"/>
      <c r="S32" s="3"/>
      <c r="T32" s="3"/>
      <c r="U32" s="3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">
      <c r="A33" s="3" t="s">
        <v>18</v>
      </c>
      <c r="B33" s="3">
        <v>30</v>
      </c>
      <c r="C33" s="3">
        <v>1</v>
      </c>
      <c r="D33" s="3">
        <v>203.76275000000001</v>
      </c>
      <c r="E33" s="3">
        <v>3.3271099999999998</v>
      </c>
      <c r="F33" s="3">
        <v>182</v>
      </c>
      <c r="G33" s="3">
        <v>200.82999000000001</v>
      </c>
      <c r="H33" s="3">
        <v>4.2143300000000004</v>
      </c>
      <c r="I33" s="3">
        <v>550</v>
      </c>
      <c r="J33" s="3">
        <v>200.82999000000001</v>
      </c>
      <c r="K33" s="3">
        <v>2.1726999999999999</v>
      </c>
      <c r="L33" s="3">
        <v>485</v>
      </c>
      <c r="M33" s="3">
        <v>200.82999000000001</v>
      </c>
      <c r="N33" s="3">
        <v>3.9982600000000001</v>
      </c>
      <c r="O33" s="3">
        <v>2870</v>
      </c>
      <c r="P33" s="3"/>
      <c r="Q33" s="3"/>
      <c r="R33" s="3"/>
      <c r="S33" s="3"/>
      <c r="T33" s="3"/>
      <c r="U33" s="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">
      <c r="A34" s="3" t="s">
        <v>18</v>
      </c>
      <c r="B34" s="3">
        <v>30</v>
      </c>
      <c r="C34" s="3">
        <v>1</v>
      </c>
      <c r="D34" s="3">
        <v>200.83479</v>
      </c>
      <c r="E34" s="3">
        <v>4.3822200000000002</v>
      </c>
      <c r="F34" s="3">
        <v>239</v>
      </c>
      <c r="G34" s="3">
        <v>200.82999000000001</v>
      </c>
      <c r="H34" s="3">
        <v>2.4079999999999999</v>
      </c>
      <c r="I34" s="3">
        <v>316</v>
      </c>
      <c r="J34" s="3">
        <v>200.82999000000001</v>
      </c>
      <c r="K34" s="3">
        <v>1.51776</v>
      </c>
      <c r="L34" s="3">
        <v>336</v>
      </c>
      <c r="M34" s="3">
        <v>203.76755</v>
      </c>
      <c r="N34" s="3">
        <v>1.13828</v>
      </c>
      <c r="O34" s="3">
        <v>822</v>
      </c>
      <c r="P34" s="3"/>
      <c r="Q34" s="3"/>
      <c r="R34" s="3"/>
      <c r="S34" s="3"/>
      <c r="T34" s="3"/>
      <c r="U34" s="3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">
      <c r="A35" s="3" t="s">
        <v>18</v>
      </c>
      <c r="B35" s="3">
        <v>30</v>
      </c>
      <c r="C35" s="3">
        <v>1</v>
      </c>
      <c r="D35" s="3">
        <v>200.82999000000001</v>
      </c>
      <c r="E35" s="3">
        <v>3.8150400000000002</v>
      </c>
      <c r="F35" s="8">
        <v>210</v>
      </c>
      <c r="G35" s="3">
        <v>203.76275000000001</v>
      </c>
      <c r="H35" s="3">
        <v>2.3083300000000002</v>
      </c>
      <c r="I35" s="3">
        <v>301</v>
      </c>
      <c r="J35" s="3">
        <v>203.76275000000001</v>
      </c>
      <c r="K35" s="3">
        <v>1.79376</v>
      </c>
      <c r="L35" s="3">
        <v>402</v>
      </c>
      <c r="M35" s="3">
        <v>203.76755</v>
      </c>
      <c r="N35" s="3">
        <v>1.14636</v>
      </c>
      <c r="O35" s="3">
        <v>822</v>
      </c>
      <c r="P35" s="3"/>
      <c r="Q35" s="3"/>
      <c r="R35" s="3"/>
      <c r="S35" s="3"/>
      <c r="T35" s="3"/>
      <c r="U35" s="3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">
      <c r="A36" s="3" t="s">
        <v>18</v>
      </c>
      <c r="B36" s="3">
        <v>30</v>
      </c>
      <c r="C36" s="3">
        <v>1</v>
      </c>
      <c r="D36" s="3">
        <v>200.82999000000001</v>
      </c>
      <c r="E36" s="3">
        <v>4.0842000000000001</v>
      </c>
      <c r="F36" s="3">
        <v>223</v>
      </c>
      <c r="G36" s="3">
        <v>203.76275000000001</v>
      </c>
      <c r="H36" s="3">
        <v>2.4284699999999999</v>
      </c>
      <c r="I36" s="3">
        <v>318</v>
      </c>
      <c r="J36" s="3">
        <v>203.76275000000001</v>
      </c>
      <c r="K36" s="3">
        <v>1.4883200000000001</v>
      </c>
      <c r="L36" s="3">
        <v>329</v>
      </c>
      <c r="M36" s="3">
        <v>203.76755</v>
      </c>
      <c r="N36" s="3">
        <v>1.1392500000000001</v>
      </c>
      <c r="O36" s="3">
        <v>822</v>
      </c>
      <c r="P36" s="3"/>
      <c r="Q36" s="3"/>
      <c r="R36" s="3"/>
      <c r="S36" s="3"/>
      <c r="T36" s="3"/>
      <c r="U36" s="3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">
      <c r="A37" s="3" t="s">
        <v>18</v>
      </c>
      <c r="B37" s="3">
        <v>30</v>
      </c>
      <c r="C37" s="3">
        <v>1</v>
      </c>
      <c r="D37" s="3">
        <v>200.82999000000001</v>
      </c>
      <c r="E37" s="3">
        <v>3.2724700000000002</v>
      </c>
      <c r="F37" s="3">
        <v>178</v>
      </c>
      <c r="G37" s="3">
        <v>203.76275000000001</v>
      </c>
      <c r="H37" s="3">
        <v>2.5851799999999998</v>
      </c>
      <c r="I37" s="3">
        <v>336</v>
      </c>
      <c r="J37" s="3">
        <v>203.76275000000001</v>
      </c>
      <c r="K37" s="3">
        <v>1.51251</v>
      </c>
      <c r="L37" s="3">
        <v>333</v>
      </c>
      <c r="M37" s="3">
        <v>203.76755</v>
      </c>
      <c r="N37" s="3">
        <v>1.1226700000000001</v>
      </c>
      <c r="O37" s="3">
        <v>822</v>
      </c>
      <c r="P37" s="3"/>
      <c r="Q37" s="3"/>
      <c r="R37" s="3"/>
      <c r="S37" s="3"/>
      <c r="T37" s="3"/>
      <c r="U37" s="3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">
      <c r="A38" s="3" t="s">
        <v>18</v>
      </c>
      <c r="B38" s="3">
        <v>30</v>
      </c>
      <c r="C38" s="3">
        <v>1</v>
      </c>
      <c r="D38" s="3">
        <v>200.82999000000001</v>
      </c>
      <c r="E38" s="3">
        <v>5.1761900000000001</v>
      </c>
      <c r="F38" s="3">
        <v>283</v>
      </c>
      <c r="G38" s="3">
        <v>200.82999000000001</v>
      </c>
      <c r="H38" s="3">
        <v>2.2896999999999998</v>
      </c>
      <c r="I38" s="3">
        <v>299</v>
      </c>
      <c r="J38" s="3">
        <v>200.82999000000001</v>
      </c>
      <c r="K38" s="3">
        <v>1.5331999999999999</v>
      </c>
      <c r="L38" s="3">
        <v>339</v>
      </c>
      <c r="M38" s="3">
        <v>202.75040999999999</v>
      </c>
      <c r="N38" s="3">
        <v>2.6426099999999999</v>
      </c>
      <c r="O38" s="3">
        <v>1928</v>
      </c>
      <c r="P38" s="3"/>
      <c r="Q38" s="3"/>
      <c r="R38" s="3"/>
      <c r="S38" s="3"/>
      <c r="T38" s="3"/>
      <c r="U38" s="3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">
      <c r="A39" s="3" t="s">
        <v>18</v>
      </c>
      <c r="B39" s="3">
        <v>30</v>
      </c>
      <c r="C39" s="3">
        <v>1</v>
      </c>
      <c r="D39" s="3">
        <v>200.82999000000001</v>
      </c>
      <c r="E39" s="3">
        <v>3.37643</v>
      </c>
      <c r="F39" s="3">
        <v>183</v>
      </c>
      <c r="G39" s="3">
        <v>200.82999000000001</v>
      </c>
      <c r="H39" s="3">
        <v>2.5651899999999999</v>
      </c>
      <c r="I39" s="3">
        <v>334</v>
      </c>
      <c r="J39" s="3">
        <v>203.76275000000001</v>
      </c>
      <c r="K39" s="3">
        <v>1.4072199999999999</v>
      </c>
      <c r="L39" s="3">
        <v>310</v>
      </c>
      <c r="M39" s="3">
        <v>203.76275000000001</v>
      </c>
      <c r="N39" s="3">
        <v>1.3105100000000001</v>
      </c>
      <c r="O39" s="3">
        <v>938</v>
      </c>
      <c r="P39" s="3"/>
      <c r="Q39" s="3"/>
      <c r="R39" s="3"/>
      <c r="S39" s="3"/>
      <c r="T39" s="3"/>
      <c r="U39" s="3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2">
      <c r="A40" s="3" t="s">
        <v>18</v>
      </c>
      <c r="B40" s="3">
        <v>30</v>
      </c>
      <c r="C40" s="3">
        <v>1</v>
      </c>
      <c r="D40" s="3">
        <v>200.82999000000001</v>
      </c>
      <c r="E40" s="3">
        <v>4.4154299999999997</v>
      </c>
      <c r="F40" s="3">
        <v>241</v>
      </c>
      <c r="G40" s="3">
        <v>205.44737000000001</v>
      </c>
      <c r="H40" s="3">
        <v>2.87365</v>
      </c>
      <c r="I40" s="3">
        <v>377</v>
      </c>
      <c r="J40" s="3">
        <v>200.82999000000001</v>
      </c>
      <c r="K40" s="3">
        <v>1.41875</v>
      </c>
      <c r="L40" s="3">
        <v>314</v>
      </c>
      <c r="M40" s="3">
        <v>200.83479</v>
      </c>
      <c r="N40" s="3">
        <v>1.2704</v>
      </c>
      <c r="O40" s="3">
        <v>897</v>
      </c>
      <c r="P40" s="3"/>
      <c r="Q40" s="3"/>
      <c r="R40" s="3"/>
      <c r="S40" s="3"/>
      <c r="T40" s="3"/>
      <c r="U40" s="3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2">
      <c r="A41" s="3" t="s">
        <v>18</v>
      </c>
      <c r="B41" s="3">
        <v>30</v>
      </c>
      <c r="C41" s="3">
        <v>1</v>
      </c>
      <c r="D41" s="3">
        <v>200.82999000000001</v>
      </c>
      <c r="E41" s="3">
        <v>3.3161499999999999</v>
      </c>
      <c r="F41" s="3">
        <v>180</v>
      </c>
      <c r="G41" s="3">
        <v>200.82999000000001</v>
      </c>
      <c r="H41" s="3">
        <v>3.42496</v>
      </c>
      <c r="I41" s="3">
        <v>449</v>
      </c>
      <c r="J41" s="3">
        <v>200.82999000000001</v>
      </c>
      <c r="K41" s="3">
        <v>1.3721099999999999</v>
      </c>
      <c r="L41" s="3">
        <v>305</v>
      </c>
      <c r="M41" s="3">
        <v>200.83479</v>
      </c>
      <c r="N41" s="3">
        <v>1.4456599999999999</v>
      </c>
      <c r="O41" s="3">
        <v>1034</v>
      </c>
      <c r="P41" s="3"/>
      <c r="Q41" s="3"/>
      <c r="R41" s="3"/>
      <c r="S41" s="3"/>
      <c r="T41" s="3"/>
      <c r="U41" s="3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">
      <c r="A42" s="3" t="s">
        <v>18</v>
      </c>
      <c r="B42" s="3">
        <v>50</v>
      </c>
      <c r="C42" s="3">
        <v>1</v>
      </c>
      <c r="D42" s="3">
        <v>229.25877</v>
      </c>
      <c r="E42" s="3">
        <v>6.6495199999999999</v>
      </c>
      <c r="F42" s="3">
        <v>251</v>
      </c>
      <c r="G42" s="3">
        <v>233.61445000000001</v>
      </c>
      <c r="H42" s="3">
        <v>8.9695499999999999</v>
      </c>
      <c r="I42" s="3">
        <v>963</v>
      </c>
      <c r="J42" s="3">
        <v>241.0615</v>
      </c>
      <c r="K42" s="3">
        <v>2.6362999999999999</v>
      </c>
      <c r="L42" s="3">
        <v>250</v>
      </c>
      <c r="M42" s="3">
        <v>229.39250999999999</v>
      </c>
      <c r="N42" s="3">
        <v>2.37466</v>
      </c>
      <c r="O42" s="3">
        <v>1061</v>
      </c>
      <c r="P42" s="3"/>
      <c r="Q42" s="3"/>
      <c r="R42" s="3"/>
      <c r="S42" s="3"/>
      <c r="T42" s="3"/>
      <c r="U42" s="3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">
      <c r="A43" s="3" t="s">
        <v>18</v>
      </c>
      <c r="B43" s="3">
        <v>50</v>
      </c>
      <c r="C43" s="3">
        <v>1</v>
      </c>
      <c r="D43" s="3">
        <v>229.25877</v>
      </c>
      <c r="E43" s="3">
        <v>12.585319999999999</v>
      </c>
      <c r="F43" s="3">
        <v>477</v>
      </c>
      <c r="G43" s="3">
        <v>237.46838</v>
      </c>
      <c r="H43" s="3">
        <v>6.1395600000000004</v>
      </c>
      <c r="I43" s="3">
        <v>650</v>
      </c>
      <c r="J43" s="3">
        <v>236.33771999999999</v>
      </c>
      <c r="K43" s="3">
        <v>8.4927399999999995</v>
      </c>
      <c r="L43" s="3">
        <v>800</v>
      </c>
      <c r="M43" s="3">
        <v>229.39250999999999</v>
      </c>
      <c r="N43" s="3">
        <v>2.40096</v>
      </c>
      <c r="O43" s="3">
        <v>1061</v>
      </c>
      <c r="P43" s="3"/>
      <c r="Q43" s="3"/>
      <c r="R43" s="3"/>
      <c r="S43" s="3"/>
      <c r="T43" s="3"/>
      <c r="U43" s="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">
      <c r="A44" s="3" t="s">
        <v>18</v>
      </c>
      <c r="B44" s="3">
        <v>50</v>
      </c>
      <c r="C44" s="3">
        <v>1</v>
      </c>
      <c r="D44" s="3">
        <v>229.25877</v>
      </c>
      <c r="E44" s="3">
        <v>6.8979900000000001</v>
      </c>
      <c r="F44" s="3">
        <v>262</v>
      </c>
      <c r="G44" s="3">
        <v>248.57436999999999</v>
      </c>
      <c r="H44" s="3">
        <v>7.9522300000000001</v>
      </c>
      <c r="I44" s="3">
        <v>861</v>
      </c>
      <c r="J44" s="3">
        <v>238.40792999999999</v>
      </c>
      <c r="K44" s="3">
        <v>3.3104499999999999</v>
      </c>
      <c r="L44" s="3">
        <v>314</v>
      </c>
      <c r="M44" s="3">
        <v>229.39250999999999</v>
      </c>
      <c r="N44" s="3">
        <v>2.3961399999999999</v>
      </c>
      <c r="O44" s="3">
        <v>1061</v>
      </c>
      <c r="P44" s="3"/>
      <c r="Q44" s="3"/>
      <c r="R44" s="8"/>
      <c r="S44" s="3"/>
      <c r="T44" s="3"/>
      <c r="U44" s="3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">
      <c r="A45" s="3" t="s">
        <v>18</v>
      </c>
      <c r="B45" s="3">
        <v>50</v>
      </c>
      <c r="C45" s="3">
        <v>1</v>
      </c>
      <c r="D45" s="3">
        <v>229.25877</v>
      </c>
      <c r="E45" s="3">
        <v>5.9309000000000003</v>
      </c>
      <c r="F45" s="3">
        <v>222</v>
      </c>
      <c r="G45" s="3">
        <v>258.87425999999999</v>
      </c>
      <c r="H45" s="3">
        <v>7.2896999999999998</v>
      </c>
      <c r="I45" s="3">
        <v>763</v>
      </c>
      <c r="J45" s="3">
        <v>241.0615</v>
      </c>
      <c r="K45" s="3">
        <v>3.3137799999999999</v>
      </c>
      <c r="L45" s="3">
        <v>315</v>
      </c>
      <c r="M45" s="3">
        <v>227.26846</v>
      </c>
      <c r="N45" s="3">
        <v>5.9684499999999998</v>
      </c>
      <c r="O45" s="3">
        <v>2669</v>
      </c>
      <c r="P45" s="3"/>
      <c r="Q45" s="3"/>
      <c r="R45" s="3"/>
      <c r="S45" s="3"/>
      <c r="T45" s="3"/>
      <c r="U45" s="3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">
      <c r="A46" s="3" t="s">
        <v>18</v>
      </c>
      <c r="B46" s="3">
        <v>50</v>
      </c>
      <c r="C46" s="3">
        <v>1</v>
      </c>
      <c r="D46" s="3">
        <v>226.56128000000001</v>
      </c>
      <c r="E46" s="3">
        <v>9.4530899999999995</v>
      </c>
      <c r="F46" s="3">
        <v>355</v>
      </c>
      <c r="G46" s="3">
        <v>248.57436999999999</v>
      </c>
      <c r="H46" s="3">
        <v>5.6210699999999996</v>
      </c>
      <c r="I46" s="3">
        <v>587</v>
      </c>
      <c r="J46" s="3">
        <v>239.04390000000001</v>
      </c>
      <c r="K46" s="3">
        <v>3.0874600000000001</v>
      </c>
      <c r="L46" s="3">
        <v>293</v>
      </c>
      <c r="M46" s="3">
        <v>229.39250999999999</v>
      </c>
      <c r="N46" s="3">
        <v>2.3858000000000001</v>
      </c>
      <c r="O46" s="3">
        <v>1061</v>
      </c>
      <c r="P46" s="3"/>
      <c r="Q46" s="3"/>
      <c r="R46" s="3"/>
      <c r="S46" s="3"/>
      <c r="T46" s="3"/>
      <c r="U46" s="3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s="8" customFormat="1" x14ac:dyDescent="0.2">
      <c r="A47" s="8" t="s">
        <v>18</v>
      </c>
      <c r="B47" s="8">
        <v>50</v>
      </c>
      <c r="C47" s="8">
        <v>1</v>
      </c>
      <c r="D47" s="8">
        <v>229.25877</v>
      </c>
      <c r="E47" s="8">
        <v>9.8556000000000008</v>
      </c>
      <c r="F47" s="8">
        <v>375</v>
      </c>
      <c r="G47" s="8">
        <v>258.83458000000002</v>
      </c>
      <c r="H47" s="8">
        <v>4.3325399999999998</v>
      </c>
      <c r="I47" s="8">
        <v>457</v>
      </c>
      <c r="J47" s="8">
        <v>233.21124</v>
      </c>
      <c r="K47" s="8">
        <v>4.95017</v>
      </c>
      <c r="L47" s="8">
        <v>477</v>
      </c>
      <c r="M47" s="8">
        <v>229.39250999999999</v>
      </c>
      <c r="N47" s="8">
        <v>2.3916300000000001</v>
      </c>
      <c r="O47" s="8">
        <v>1061</v>
      </c>
      <c r="AT47" s="3"/>
    </row>
    <row r="48" spans="1:1024" s="8" customFormat="1" x14ac:dyDescent="0.2">
      <c r="A48" s="8" t="s">
        <v>18</v>
      </c>
      <c r="B48" s="8">
        <v>50</v>
      </c>
      <c r="C48" s="8">
        <v>1</v>
      </c>
      <c r="D48" s="8">
        <v>229.25877</v>
      </c>
      <c r="E48" s="8">
        <v>5.82585</v>
      </c>
      <c r="F48" s="8">
        <v>221</v>
      </c>
      <c r="G48" s="8">
        <v>250.39744999999999</v>
      </c>
      <c r="H48" s="8">
        <v>4.2137700000000002</v>
      </c>
      <c r="I48" s="8">
        <v>442</v>
      </c>
      <c r="J48" s="8">
        <v>228.71163999999999</v>
      </c>
      <c r="K48" s="8">
        <v>5.5604399999999998</v>
      </c>
      <c r="L48" s="8">
        <v>537</v>
      </c>
      <c r="M48" s="8">
        <v>227.85617999999999</v>
      </c>
      <c r="N48" s="8">
        <v>2.6031900000000001</v>
      </c>
      <c r="O48" s="8">
        <v>1158</v>
      </c>
      <c r="AT48" s="3"/>
    </row>
    <row r="49" spans="1:1024" s="8" customFormat="1" x14ac:dyDescent="0.2">
      <c r="A49" s="8" t="s">
        <v>18</v>
      </c>
      <c r="B49" s="8">
        <v>50</v>
      </c>
      <c r="C49" s="8">
        <v>1</v>
      </c>
      <c r="D49" s="8">
        <v>229.26356999999999</v>
      </c>
      <c r="E49" s="8">
        <v>6.0977899999999998</v>
      </c>
      <c r="F49" s="8">
        <v>231</v>
      </c>
      <c r="G49" s="8">
        <v>254.31881999999999</v>
      </c>
      <c r="H49" s="8">
        <v>3.9237600000000001</v>
      </c>
      <c r="I49" s="8">
        <v>412</v>
      </c>
      <c r="J49" s="8">
        <v>236.46093999999999</v>
      </c>
      <c r="K49" s="8">
        <v>3.8681199999999998</v>
      </c>
      <c r="L49" s="8">
        <v>366</v>
      </c>
      <c r="M49" s="8">
        <v>227.60178999999999</v>
      </c>
      <c r="N49" s="8">
        <v>4.8340300000000003</v>
      </c>
      <c r="O49" s="8">
        <v>2156</v>
      </c>
      <c r="AT49" s="3"/>
    </row>
    <row r="50" spans="1:1024" s="8" customFormat="1" x14ac:dyDescent="0.2">
      <c r="A50" s="8" t="s">
        <v>18</v>
      </c>
      <c r="B50" s="8">
        <v>50</v>
      </c>
      <c r="C50" s="8">
        <v>1</v>
      </c>
      <c r="D50" s="8">
        <v>230.01826</v>
      </c>
      <c r="E50" s="8">
        <v>5.6731400000000001</v>
      </c>
      <c r="F50" s="8">
        <v>213</v>
      </c>
      <c r="G50" s="8">
        <v>250.39744999999999</v>
      </c>
      <c r="H50" s="8">
        <v>4.5878899999999998</v>
      </c>
      <c r="I50" s="8">
        <v>480</v>
      </c>
      <c r="J50" s="8">
        <v>228.71464</v>
      </c>
      <c r="K50" s="8">
        <v>4.7536100000000001</v>
      </c>
      <c r="L50" s="8">
        <v>464</v>
      </c>
      <c r="M50" s="8">
        <v>227.26846</v>
      </c>
      <c r="N50" s="8">
        <v>5.4187599999999998</v>
      </c>
      <c r="O50" s="8">
        <v>2401</v>
      </c>
      <c r="AT50" s="3"/>
    </row>
    <row r="51" spans="1:1024" s="8" customFormat="1" x14ac:dyDescent="0.2">
      <c r="A51" s="8" t="s">
        <v>18</v>
      </c>
      <c r="B51" s="8">
        <v>50</v>
      </c>
      <c r="C51" s="8">
        <v>1</v>
      </c>
      <c r="D51" s="8">
        <v>229.25877</v>
      </c>
      <c r="E51" s="8">
        <v>7.4032499999999999</v>
      </c>
      <c r="F51" s="8">
        <v>283</v>
      </c>
      <c r="G51" s="8">
        <v>238.59446</v>
      </c>
      <c r="H51" s="8">
        <v>8.3011900000000001</v>
      </c>
      <c r="I51" s="8">
        <v>888</v>
      </c>
      <c r="J51" s="8">
        <v>231.1934</v>
      </c>
      <c r="K51" s="8">
        <v>11.69355</v>
      </c>
      <c r="L51" s="8">
        <v>1114</v>
      </c>
      <c r="M51" s="8">
        <v>229.39250999999999</v>
      </c>
      <c r="N51" s="8">
        <v>2.4080499999999998</v>
      </c>
      <c r="O51" s="8">
        <v>1061</v>
      </c>
      <c r="AT51" s="3"/>
    </row>
    <row r="52" spans="1:1024" x14ac:dyDescent="0.2">
      <c r="A52" s="3" t="s">
        <v>18</v>
      </c>
      <c r="B52" s="3">
        <v>100</v>
      </c>
      <c r="C52" s="3">
        <v>1</v>
      </c>
      <c r="D52" s="3">
        <v>312.47422999999998</v>
      </c>
      <c r="E52" s="3">
        <v>13.659840000000001</v>
      </c>
      <c r="F52" s="3">
        <v>300</v>
      </c>
      <c r="G52" s="3">
        <v>319.18477999999999</v>
      </c>
      <c r="H52" s="3">
        <v>24.183990000000001</v>
      </c>
      <c r="I52" s="3">
        <v>1734</v>
      </c>
      <c r="J52" s="3">
        <v>314.72368</v>
      </c>
      <c r="K52" s="3">
        <v>15.6835</v>
      </c>
      <c r="L52" s="3">
        <v>448</v>
      </c>
      <c r="M52" s="3">
        <v>320.61322000000001</v>
      </c>
      <c r="N52" s="3">
        <v>18.756550000000001</v>
      </c>
      <c r="O52" s="3">
        <v>4098</v>
      </c>
      <c r="P52" s="3"/>
      <c r="Q52" s="3"/>
      <c r="R52" s="3"/>
      <c r="S52" s="3"/>
      <c r="T52" s="3"/>
      <c r="U52" s="3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2">
      <c r="A53" s="3" t="s">
        <v>18</v>
      </c>
      <c r="B53" s="3">
        <v>100</v>
      </c>
      <c r="C53" s="3">
        <v>1</v>
      </c>
      <c r="D53" s="3">
        <v>312.47422999999998</v>
      </c>
      <c r="E53" s="3">
        <v>13.67853</v>
      </c>
      <c r="F53" s="3">
        <v>300</v>
      </c>
      <c r="G53" s="3">
        <v>327.97084999999998</v>
      </c>
      <c r="H53" s="3">
        <v>16.565860000000001</v>
      </c>
      <c r="I53" s="3">
        <v>1161</v>
      </c>
      <c r="J53" s="3">
        <v>312.57573000000002</v>
      </c>
      <c r="K53" s="3">
        <v>16.672049999999999</v>
      </c>
      <c r="L53" s="3">
        <v>470</v>
      </c>
      <c r="M53" s="3">
        <v>328.14035000000001</v>
      </c>
      <c r="N53" s="3">
        <v>12.651070000000001</v>
      </c>
      <c r="O53" s="3">
        <v>2695</v>
      </c>
      <c r="P53" s="3"/>
      <c r="Q53" s="3"/>
      <c r="R53" s="3"/>
      <c r="S53" s="3"/>
      <c r="T53" s="3"/>
      <c r="U53" s="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2">
      <c r="A54" s="3" t="s">
        <v>18</v>
      </c>
      <c r="B54" s="3">
        <v>100</v>
      </c>
      <c r="C54" s="3">
        <v>1</v>
      </c>
      <c r="D54" s="3">
        <v>312.47422999999998</v>
      </c>
      <c r="E54" s="3">
        <v>13.713710000000001</v>
      </c>
      <c r="F54" s="3">
        <v>300</v>
      </c>
      <c r="G54" s="3">
        <v>313.98140999999998</v>
      </c>
      <c r="H54" s="3">
        <v>22.37557</v>
      </c>
      <c r="I54" s="3">
        <v>1595</v>
      </c>
      <c r="J54" s="3">
        <v>312.57573000000002</v>
      </c>
      <c r="K54" s="3">
        <v>11.598000000000001</v>
      </c>
      <c r="L54" s="3">
        <v>333</v>
      </c>
      <c r="M54" s="3">
        <v>317.89911999999998</v>
      </c>
      <c r="N54" s="3">
        <v>18.325780000000002</v>
      </c>
      <c r="O54" s="3">
        <v>3972</v>
      </c>
      <c r="P54" s="3"/>
      <c r="Q54" s="3"/>
      <c r="R54" s="3"/>
      <c r="S54" s="3"/>
      <c r="T54" s="3"/>
      <c r="U54" s="3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2">
      <c r="A55" s="3" t="s">
        <v>18</v>
      </c>
      <c r="B55" s="3">
        <v>100</v>
      </c>
      <c r="C55" s="3">
        <v>1</v>
      </c>
      <c r="D55" s="3">
        <v>312.27539000000002</v>
      </c>
      <c r="E55" s="3">
        <v>16.55762</v>
      </c>
      <c r="F55" s="3">
        <v>365</v>
      </c>
      <c r="G55" s="3">
        <v>339.98545999999999</v>
      </c>
      <c r="H55" s="3">
        <v>11.5916</v>
      </c>
      <c r="I55" s="3">
        <v>811</v>
      </c>
      <c r="J55" s="3">
        <v>313.25482</v>
      </c>
      <c r="K55" s="3">
        <v>11.63607</v>
      </c>
      <c r="L55" s="3">
        <v>323</v>
      </c>
      <c r="M55" s="3">
        <v>319.10964999999999</v>
      </c>
      <c r="N55" s="3">
        <v>28.411100000000001</v>
      </c>
      <c r="O55" s="3">
        <v>6079</v>
      </c>
      <c r="P55" s="3"/>
      <c r="Q55" s="3"/>
      <c r="R55" s="3"/>
      <c r="S55" s="3"/>
      <c r="T55" s="3"/>
      <c r="U55" s="3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2">
      <c r="A56" s="3" t="s">
        <v>18</v>
      </c>
      <c r="B56" s="3">
        <v>100</v>
      </c>
      <c r="C56" s="3">
        <v>1</v>
      </c>
      <c r="D56" s="3">
        <v>312.47422999999998</v>
      </c>
      <c r="E56" s="3">
        <v>13.759819999999999</v>
      </c>
      <c r="F56" s="3">
        <v>300</v>
      </c>
      <c r="G56" s="3">
        <v>325.62270999999998</v>
      </c>
      <c r="H56" s="3">
        <v>15.90265</v>
      </c>
      <c r="I56" s="3">
        <v>1119</v>
      </c>
      <c r="J56" s="3">
        <v>315.73119000000003</v>
      </c>
      <c r="K56" s="3">
        <v>13.164389999999999</v>
      </c>
      <c r="L56" s="3">
        <v>375</v>
      </c>
      <c r="M56" s="3">
        <v>320.54390000000001</v>
      </c>
      <c r="N56" s="3">
        <v>23.78218</v>
      </c>
      <c r="O56" s="3">
        <v>5095</v>
      </c>
      <c r="P56" s="3"/>
      <c r="Q56" s="3"/>
      <c r="R56" s="3"/>
      <c r="S56" s="3"/>
      <c r="T56" s="3"/>
      <c r="U56" s="3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2">
      <c r="A57" s="3" t="s">
        <v>18</v>
      </c>
      <c r="B57" s="3">
        <v>100</v>
      </c>
      <c r="C57" s="3">
        <v>1</v>
      </c>
      <c r="D57" s="3">
        <v>312.47422999999998</v>
      </c>
      <c r="E57" s="3">
        <v>13.77413</v>
      </c>
      <c r="F57" s="3">
        <v>300</v>
      </c>
      <c r="G57" s="3">
        <v>336.52636000000001</v>
      </c>
      <c r="H57" s="3">
        <v>15.3047</v>
      </c>
      <c r="I57" s="3">
        <v>1087</v>
      </c>
      <c r="J57" s="3">
        <v>312.57573000000002</v>
      </c>
      <c r="K57" s="3">
        <v>23.503879999999999</v>
      </c>
      <c r="L57" s="3">
        <v>660</v>
      </c>
      <c r="M57" s="3">
        <v>325.44297999999998</v>
      </c>
      <c r="N57" s="3">
        <v>12.28035</v>
      </c>
      <c r="O57" s="3">
        <v>2639</v>
      </c>
      <c r="P57" s="3"/>
      <c r="Q57" s="3"/>
      <c r="R57" s="3"/>
      <c r="S57" s="3"/>
      <c r="T57" s="3"/>
      <c r="U57" s="3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2">
      <c r="A58" s="3" t="s">
        <v>18</v>
      </c>
      <c r="B58" s="3">
        <v>100</v>
      </c>
      <c r="C58" s="3">
        <v>1</v>
      </c>
      <c r="D58" s="3">
        <v>312.47422999999998</v>
      </c>
      <c r="E58" s="3">
        <v>13.66703</v>
      </c>
      <c r="F58" s="3">
        <v>300</v>
      </c>
      <c r="G58" s="3">
        <v>319.19769000000002</v>
      </c>
      <c r="H58" s="3">
        <v>12.685890000000001</v>
      </c>
      <c r="I58" s="3">
        <v>913</v>
      </c>
      <c r="J58" s="3">
        <v>314.99166000000002</v>
      </c>
      <c r="K58" s="3">
        <v>15.4011</v>
      </c>
      <c r="L58" s="3">
        <v>434</v>
      </c>
      <c r="M58" s="3">
        <v>322.94297999999998</v>
      </c>
      <c r="N58" s="3">
        <v>13.566509999999999</v>
      </c>
      <c r="O58" s="3">
        <v>2922</v>
      </c>
      <c r="P58" s="3"/>
      <c r="Q58" s="3"/>
      <c r="R58" s="3"/>
      <c r="S58" s="3"/>
      <c r="T58" s="3"/>
      <c r="U58" s="3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2">
      <c r="A59" s="3" t="s">
        <v>18</v>
      </c>
      <c r="B59" s="3">
        <v>100</v>
      </c>
      <c r="C59" s="3">
        <v>1</v>
      </c>
      <c r="D59" s="3">
        <v>312.47422999999998</v>
      </c>
      <c r="E59" s="3">
        <v>13.731120000000001</v>
      </c>
      <c r="F59" s="3">
        <v>300</v>
      </c>
      <c r="G59" s="3">
        <v>314.72071</v>
      </c>
      <c r="H59" s="3">
        <v>37.133409999999998</v>
      </c>
      <c r="I59" s="3">
        <v>2697</v>
      </c>
      <c r="J59" s="3">
        <v>312.57573000000002</v>
      </c>
      <c r="K59" s="3">
        <v>37.054400000000001</v>
      </c>
      <c r="L59" s="3">
        <v>1049</v>
      </c>
      <c r="M59" s="3">
        <v>319.16721999999999</v>
      </c>
      <c r="N59" s="3">
        <v>18.118189999999998</v>
      </c>
      <c r="O59" s="3">
        <v>3861</v>
      </c>
      <c r="P59" s="3"/>
      <c r="Q59" s="3"/>
      <c r="R59" s="3"/>
      <c r="S59" s="3"/>
      <c r="T59" s="3"/>
      <c r="U59" s="3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2">
      <c r="A60" s="3" t="s">
        <v>18</v>
      </c>
      <c r="B60" s="3">
        <v>100</v>
      </c>
      <c r="C60" s="3">
        <v>1</v>
      </c>
      <c r="D60" s="3">
        <v>312.47422999999998</v>
      </c>
      <c r="E60" s="3">
        <v>13.670780000000001</v>
      </c>
      <c r="F60" s="3">
        <v>300</v>
      </c>
      <c r="G60" s="3">
        <v>313.28217999999998</v>
      </c>
      <c r="H60" s="3">
        <v>27.36627</v>
      </c>
      <c r="I60" s="3">
        <v>1979</v>
      </c>
      <c r="J60" s="3">
        <v>316.66365999999999</v>
      </c>
      <c r="K60" s="3">
        <v>14.404909999999999</v>
      </c>
      <c r="L60" s="3">
        <v>400</v>
      </c>
      <c r="M60" s="3">
        <v>325.46053000000001</v>
      </c>
      <c r="N60" s="3">
        <v>17.376159999999999</v>
      </c>
      <c r="O60" s="3">
        <v>3688</v>
      </c>
      <c r="P60" s="3"/>
      <c r="Q60" s="3"/>
      <c r="R60" s="3"/>
      <c r="S60" s="3"/>
      <c r="T60" s="3"/>
      <c r="U60" s="3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2">
      <c r="A61" s="3" t="s">
        <v>18</v>
      </c>
      <c r="B61" s="3">
        <v>100</v>
      </c>
      <c r="C61" s="3">
        <v>1</v>
      </c>
      <c r="D61" s="3">
        <v>312.47422999999998</v>
      </c>
      <c r="E61" s="3">
        <v>13.73789</v>
      </c>
      <c r="F61" s="3">
        <v>300</v>
      </c>
      <c r="G61" s="3">
        <v>328.58739000000003</v>
      </c>
      <c r="H61" s="3">
        <v>38.237580000000001</v>
      </c>
      <c r="I61" s="3">
        <v>2781</v>
      </c>
      <c r="J61" s="3">
        <v>307.27618999999999</v>
      </c>
      <c r="K61" s="3">
        <v>27.040220000000001</v>
      </c>
      <c r="L61" s="3">
        <v>772</v>
      </c>
      <c r="M61" s="3">
        <v>321.51116999999999</v>
      </c>
      <c r="N61" s="3">
        <v>23.026260000000001</v>
      </c>
      <c r="O61" s="3">
        <v>4985</v>
      </c>
      <c r="P61" s="3"/>
      <c r="Q61" s="3"/>
      <c r="R61" s="3"/>
      <c r="S61" s="3"/>
      <c r="T61" s="3"/>
      <c r="U61" s="3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2">
      <c r="A62" s="3" t="s">
        <v>19</v>
      </c>
      <c r="B62" s="3">
        <v>24</v>
      </c>
      <c r="C62" s="3">
        <v>1</v>
      </c>
      <c r="D62" s="3">
        <v>3079.3000999999999</v>
      </c>
      <c r="E62" s="3">
        <v>2.4999500000000001</v>
      </c>
      <c r="F62" s="3">
        <v>156</v>
      </c>
      <c r="G62" s="3">
        <v>3130.82753</v>
      </c>
      <c r="H62" s="3">
        <v>2.9547099999999999</v>
      </c>
      <c r="I62" s="3">
        <v>412</v>
      </c>
      <c r="J62" s="3">
        <v>3128.5833299999999</v>
      </c>
      <c r="K62" s="3">
        <v>1.28986</v>
      </c>
      <c r="L62" s="3">
        <v>394</v>
      </c>
      <c r="M62" s="3">
        <v>3316.4210499999999</v>
      </c>
      <c r="N62" s="3">
        <v>1.43022</v>
      </c>
      <c r="O62" s="3">
        <v>1239</v>
      </c>
      <c r="P62" s="3"/>
      <c r="Q62" s="3"/>
      <c r="R62" s="3"/>
      <c r="S62" s="3"/>
      <c r="T62" s="3"/>
      <c r="U62" s="3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2">
      <c r="A63" s="3" t="s">
        <v>19</v>
      </c>
      <c r="B63" s="3">
        <v>24</v>
      </c>
      <c r="C63" s="3">
        <v>1</v>
      </c>
      <c r="D63" s="3">
        <v>3316.4210499999999</v>
      </c>
      <c r="E63" s="3">
        <v>2.49579</v>
      </c>
      <c r="F63" s="3">
        <v>158</v>
      </c>
      <c r="G63" s="3">
        <v>3052.2412300000001</v>
      </c>
      <c r="H63" s="3">
        <v>2.1978200000000001</v>
      </c>
      <c r="I63" s="3">
        <v>303</v>
      </c>
      <c r="J63" s="3">
        <v>3128.5833299999999</v>
      </c>
      <c r="K63" s="3">
        <v>2.7666900000000001</v>
      </c>
      <c r="L63" s="3">
        <v>864</v>
      </c>
      <c r="M63" s="3">
        <v>3152.7822299999998</v>
      </c>
      <c r="N63" s="3">
        <v>1.4286300000000001</v>
      </c>
      <c r="O63" s="3">
        <v>1233</v>
      </c>
      <c r="P63" s="3"/>
      <c r="Q63" s="3"/>
      <c r="R63" s="3"/>
      <c r="S63" s="3"/>
      <c r="T63" s="3"/>
      <c r="U63" s="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2">
      <c r="A64" s="3" t="s">
        <v>19</v>
      </c>
      <c r="B64" s="3">
        <v>24</v>
      </c>
      <c r="C64" s="3">
        <v>1</v>
      </c>
      <c r="D64" s="3">
        <v>3052.2412300000001</v>
      </c>
      <c r="E64" s="3">
        <v>4.35954</v>
      </c>
      <c r="F64" s="3">
        <v>277</v>
      </c>
      <c r="G64" s="3">
        <v>3144.29565</v>
      </c>
      <c r="H64" s="3">
        <v>3.0018799999999999</v>
      </c>
      <c r="I64" s="3">
        <v>417</v>
      </c>
      <c r="J64" s="3">
        <v>3494.1535100000001</v>
      </c>
      <c r="K64" s="3">
        <v>1.57666</v>
      </c>
      <c r="L64" s="3">
        <v>487</v>
      </c>
      <c r="M64" s="3">
        <v>3316.4210499999999</v>
      </c>
      <c r="N64" s="3">
        <v>1.31318</v>
      </c>
      <c r="O64" s="3">
        <v>1139</v>
      </c>
      <c r="P64" s="3"/>
      <c r="Q64" s="3"/>
      <c r="R64" s="3"/>
      <c r="S64" s="3"/>
      <c r="T64" s="3"/>
      <c r="U64" s="3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2">
      <c r="A65" s="3" t="s">
        <v>19</v>
      </c>
      <c r="B65" s="3">
        <v>24</v>
      </c>
      <c r="C65" s="3">
        <v>1</v>
      </c>
      <c r="D65" s="3">
        <v>3316.4210499999999</v>
      </c>
      <c r="E65" s="3">
        <v>2.3969900000000002</v>
      </c>
      <c r="F65" s="3">
        <v>155</v>
      </c>
      <c r="G65" s="3">
        <v>3052.2412300000001</v>
      </c>
      <c r="H65" s="3">
        <v>4.6277799999999996</v>
      </c>
      <c r="I65" s="3">
        <v>640</v>
      </c>
      <c r="J65" s="3">
        <v>3315.7236800000001</v>
      </c>
      <c r="K65" s="3">
        <v>1.2253400000000001</v>
      </c>
      <c r="L65" s="3">
        <v>376</v>
      </c>
      <c r="M65" s="3">
        <v>3316.4210499999999</v>
      </c>
      <c r="N65" s="3">
        <v>1.74227</v>
      </c>
      <c r="O65" s="3">
        <v>1515</v>
      </c>
      <c r="P65" s="3"/>
      <c r="Q65" s="3"/>
      <c r="R65" s="3"/>
      <c r="S65" s="3"/>
      <c r="T65" s="3"/>
      <c r="U65" s="3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2">
      <c r="A66" s="3" t="s">
        <v>19</v>
      </c>
      <c r="B66" s="3">
        <v>24</v>
      </c>
      <c r="C66" s="3">
        <v>1</v>
      </c>
      <c r="D66" s="3">
        <v>3316.4210499999999</v>
      </c>
      <c r="E66" s="3">
        <v>2.37723</v>
      </c>
      <c r="F66" s="3">
        <v>155</v>
      </c>
      <c r="G66" s="3">
        <v>3053.5884799999999</v>
      </c>
      <c r="H66" s="3">
        <v>2.6953</v>
      </c>
      <c r="I66" s="3">
        <v>374</v>
      </c>
      <c r="J66" s="3">
        <v>3343.85959</v>
      </c>
      <c r="K66" s="3">
        <v>1.29071</v>
      </c>
      <c r="L66" s="3">
        <v>394</v>
      </c>
      <c r="M66" s="3">
        <v>3316.4210499999999</v>
      </c>
      <c r="N66" s="3">
        <v>1.1081700000000001</v>
      </c>
      <c r="O66" s="3">
        <v>969</v>
      </c>
      <c r="P66" s="3"/>
      <c r="Q66" s="3"/>
      <c r="R66" s="3"/>
      <c r="S66" s="3"/>
      <c r="T66" s="3"/>
      <c r="U66" s="3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2">
      <c r="A67" s="3" t="s">
        <v>19</v>
      </c>
      <c r="B67" s="3">
        <v>24</v>
      </c>
      <c r="C67" s="3">
        <v>1</v>
      </c>
      <c r="D67" s="3">
        <v>3318.2242299999998</v>
      </c>
      <c r="E67" s="3">
        <v>2.4955699999999998</v>
      </c>
      <c r="F67" s="3">
        <v>159</v>
      </c>
      <c r="G67" s="3">
        <v>3129.5657900000001</v>
      </c>
      <c r="H67" s="3">
        <v>1.8669199999999999</v>
      </c>
      <c r="I67" s="3">
        <v>261</v>
      </c>
      <c r="J67" s="3">
        <v>3343.85959</v>
      </c>
      <c r="K67" s="3">
        <v>1.5051000000000001</v>
      </c>
      <c r="L67" s="3">
        <v>453</v>
      </c>
      <c r="M67" s="3">
        <v>3052.2412300000001</v>
      </c>
      <c r="N67" s="3">
        <v>2.1339700000000001</v>
      </c>
      <c r="O67" s="3">
        <v>1841</v>
      </c>
      <c r="P67" s="3"/>
      <c r="Q67" s="3"/>
      <c r="R67" s="3"/>
      <c r="S67" s="3"/>
      <c r="T67" s="3"/>
      <c r="U67" s="3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2">
      <c r="A68" s="3" t="s">
        <v>19</v>
      </c>
      <c r="B68" s="3">
        <v>24</v>
      </c>
      <c r="C68" s="3">
        <v>1</v>
      </c>
      <c r="D68" s="3">
        <v>3318.2242299999998</v>
      </c>
      <c r="E68" s="3">
        <v>4.3300099999999997</v>
      </c>
      <c r="F68" s="3">
        <v>283</v>
      </c>
      <c r="G68" s="3">
        <v>3052.2412300000001</v>
      </c>
      <c r="H68" s="3">
        <v>2.1643300000000001</v>
      </c>
      <c r="I68" s="3">
        <v>300</v>
      </c>
      <c r="J68" s="3">
        <v>3316.4210499999999</v>
      </c>
      <c r="K68" s="3">
        <v>1.3431500000000001</v>
      </c>
      <c r="L68" s="3">
        <v>414</v>
      </c>
      <c r="M68" s="3">
        <v>3052.2412300000001</v>
      </c>
      <c r="N68" s="3">
        <v>1.91754</v>
      </c>
      <c r="O68" s="3">
        <v>1647</v>
      </c>
      <c r="P68" s="3"/>
      <c r="Q68" s="3"/>
      <c r="R68" s="3"/>
      <c r="S68" s="3"/>
      <c r="T68" s="3"/>
      <c r="U68" s="3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2">
      <c r="A69" s="3" t="s">
        <v>19</v>
      </c>
      <c r="B69" s="3">
        <v>24</v>
      </c>
      <c r="C69" s="3">
        <v>1</v>
      </c>
      <c r="D69" s="3">
        <v>3318.2242299999998</v>
      </c>
      <c r="E69" s="3">
        <v>2.4840499999999999</v>
      </c>
      <c r="F69" s="3">
        <v>161</v>
      </c>
      <c r="G69" s="3">
        <v>3061.7283699999998</v>
      </c>
      <c r="H69" s="3">
        <v>1.8082400000000001</v>
      </c>
      <c r="I69" s="3">
        <v>248</v>
      </c>
      <c r="J69" s="3">
        <v>3492.65789</v>
      </c>
      <c r="K69" s="3">
        <v>1.1178300000000001</v>
      </c>
      <c r="L69" s="3">
        <v>347</v>
      </c>
      <c r="M69" s="3">
        <v>3334.7564900000002</v>
      </c>
      <c r="N69" s="3">
        <v>0.92427999999999999</v>
      </c>
      <c r="O69" s="3">
        <v>793</v>
      </c>
      <c r="P69" s="3"/>
      <c r="Q69" s="3"/>
      <c r="R69" s="3"/>
      <c r="S69" s="3"/>
      <c r="T69" s="3"/>
      <c r="U69" s="3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2">
      <c r="A70" s="3" t="s">
        <v>19</v>
      </c>
      <c r="B70" s="3">
        <v>24</v>
      </c>
      <c r="C70" s="3">
        <v>1</v>
      </c>
      <c r="D70" s="3">
        <v>3129.5657900000001</v>
      </c>
      <c r="E70" s="3">
        <v>3.7647300000000001</v>
      </c>
      <c r="F70" s="3">
        <v>239</v>
      </c>
      <c r="G70" s="3">
        <v>3056.2017900000001</v>
      </c>
      <c r="H70" s="3">
        <v>2.9631099999999999</v>
      </c>
      <c r="I70" s="3">
        <v>409</v>
      </c>
      <c r="J70" s="3">
        <v>3135.5361499999999</v>
      </c>
      <c r="K70" s="3">
        <v>1.21774</v>
      </c>
      <c r="L70" s="3">
        <v>368</v>
      </c>
      <c r="M70" s="3">
        <v>3333.24856</v>
      </c>
      <c r="N70" s="3">
        <v>1.0425199999999999</v>
      </c>
      <c r="O70" s="3">
        <v>894</v>
      </c>
      <c r="P70" s="3"/>
      <c r="Q70" s="3"/>
      <c r="R70" s="3"/>
      <c r="S70" s="3"/>
      <c r="T70" s="3"/>
      <c r="U70" s="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2">
      <c r="A71" s="3" t="s">
        <v>19</v>
      </c>
      <c r="B71" s="3">
        <v>24</v>
      </c>
      <c r="C71" s="3">
        <v>1</v>
      </c>
      <c r="D71" s="3">
        <v>3130.86076</v>
      </c>
      <c r="E71" s="3">
        <v>3.4213399999999998</v>
      </c>
      <c r="F71" s="3">
        <v>216</v>
      </c>
      <c r="G71" s="3">
        <v>3052.2412300000001</v>
      </c>
      <c r="H71" s="3">
        <v>3.74369</v>
      </c>
      <c r="I71" s="3">
        <v>518</v>
      </c>
      <c r="J71" s="3">
        <v>3343.85959</v>
      </c>
      <c r="K71" s="3">
        <v>1.1879299999999999</v>
      </c>
      <c r="L71" s="3">
        <v>356</v>
      </c>
      <c r="M71" s="3">
        <v>3316.4210499999999</v>
      </c>
      <c r="N71" s="3">
        <v>1.6173900000000001</v>
      </c>
      <c r="O71" s="3">
        <v>1403</v>
      </c>
      <c r="P71" s="3"/>
      <c r="Q71" s="3"/>
      <c r="R71" s="3"/>
      <c r="S71" s="3"/>
      <c r="T71" s="3"/>
      <c r="U71" s="3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2">
      <c r="A72" s="3" t="s">
        <v>19</v>
      </c>
      <c r="B72" s="3">
        <v>47</v>
      </c>
      <c r="C72" s="3">
        <v>1</v>
      </c>
      <c r="D72" s="3">
        <v>5685.8589499999998</v>
      </c>
      <c r="E72" s="3">
        <v>10.74949</v>
      </c>
      <c r="F72" s="3">
        <v>442</v>
      </c>
      <c r="G72" s="3">
        <v>5674.0192399999996</v>
      </c>
      <c r="H72" s="3">
        <v>9.0398499999999995</v>
      </c>
      <c r="I72" s="3">
        <v>960</v>
      </c>
      <c r="J72" s="3">
        <v>5731.26854</v>
      </c>
      <c r="K72" s="3">
        <v>3.8108499999999998</v>
      </c>
      <c r="L72" s="3">
        <v>385</v>
      </c>
      <c r="M72" s="3">
        <v>5708.3593199999996</v>
      </c>
      <c r="N72" s="3">
        <v>3.5739899999999998</v>
      </c>
      <c r="O72" s="3">
        <v>1703</v>
      </c>
      <c r="P72" s="3"/>
      <c r="Q72" s="3"/>
      <c r="R72" s="3"/>
      <c r="S72" s="3"/>
      <c r="T72" s="3"/>
      <c r="U72" s="3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2">
      <c r="A73" s="3" t="s">
        <v>19</v>
      </c>
      <c r="B73" s="3">
        <v>47</v>
      </c>
      <c r="C73" s="3">
        <v>1</v>
      </c>
      <c r="D73" s="3">
        <v>5690.60304</v>
      </c>
      <c r="E73" s="3">
        <v>7.2027900000000002</v>
      </c>
      <c r="F73" s="3">
        <v>274</v>
      </c>
      <c r="G73" s="3">
        <v>5678.8971499999998</v>
      </c>
      <c r="H73" s="3">
        <v>4.2044600000000001</v>
      </c>
      <c r="I73" s="3">
        <v>451</v>
      </c>
      <c r="J73" s="3">
        <v>5681.7204899999997</v>
      </c>
      <c r="K73" s="3">
        <v>4.0089699999999997</v>
      </c>
      <c r="L73" s="3">
        <v>400</v>
      </c>
      <c r="M73" s="3">
        <v>5704.1882699999996</v>
      </c>
      <c r="N73" s="3">
        <v>3.4577300000000002</v>
      </c>
      <c r="O73" s="3">
        <v>1625</v>
      </c>
      <c r="P73" s="3"/>
      <c r="Q73" s="3"/>
      <c r="R73" s="3"/>
      <c r="S73" s="3"/>
      <c r="T73" s="3"/>
      <c r="U73" s="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2">
      <c r="A74" s="3" t="s">
        <v>19</v>
      </c>
      <c r="B74" s="3">
        <v>47</v>
      </c>
      <c r="C74" s="3">
        <v>1</v>
      </c>
      <c r="D74" s="3">
        <v>5713.0575699999999</v>
      </c>
      <c r="E74" s="3">
        <v>5.6358600000000001</v>
      </c>
      <c r="F74" s="3">
        <v>218</v>
      </c>
      <c r="G74" s="3">
        <v>5686.9666100000004</v>
      </c>
      <c r="H74" s="3">
        <v>4.9821299999999997</v>
      </c>
      <c r="I74" s="3">
        <v>535</v>
      </c>
      <c r="J74" s="3">
        <v>5740.4812599999996</v>
      </c>
      <c r="K74" s="3">
        <v>4.2025399999999999</v>
      </c>
      <c r="L74" s="3">
        <v>420</v>
      </c>
      <c r="M74" s="3">
        <v>5710.4382699999996</v>
      </c>
      <c r="N74" s="3">
        <v>2.4557699999999998</v>
      </c>
      <c r="O74" s="3">
        <v>1166</v>
      </c>
      <c r="P74" s="3"/>
      <c r="Q74" s="3"/>
      <c r="R74" s="3"/>
      <c r="S74" s="3"/>
      <c r="T74" s="3"/>
      <c r="U74" s="3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2">
      <c r="A75" s="3" t="s">
        <v>19</v>
      </c>
      <c r="B75" s="3">
        <v>47</v>
      </c>
      <c r="C75" s="3">
        <v>1</v>
      </c>
      <c r="D75" s="3">
        <v>5695.9095600000001</v>
      </c>
      <c r="E75" s="3">
        <v>7.2528100000000002</v>
      </c>
      <c r="F75" s="3">
        <v>286</v>
      </c>
      <c r="G75" s="3">
        <v>5737.3010800000002</v>
      </c>
      <c r="H75" s="3">
        <v>3.7972299999999999</v>
      </c>
      <c r="I75" s="3">
        <v>400</v>
      </c>
      <c r="J75" s="3">
        <v>5731.26854</v>
      </c>
      <c r="K75" s="3">
        <v>6.6418400000000002</v>
      </c>
      <c r="L75" s="3">
        <v>674</v>
      </c>
      <c r="M75" s="3">
        <v>5704.1882699999996</v>
      </c>
      <c r="N75" s="3">
        <v>5.5220200000000004</v>
      </c>
      <c r="O75" s="3">
        <v>2635</v>
      </c>
      <c r="P75" s="3"/>
      <c r="Q75" s="3"/>
      <c r="R75" s="3"/>
      <c r="S75" s="3"/>
      <c r="T75" s="3"/>
      <c r="U75" s="3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2">
      <c r="A76" s="3" t="s">
        <v>19</v>
      </c>
      <c r="B76" s="3">
        <v>47</v>
      </c>
      <c r="C76" s="3">
        <v>1</v>
      </c>
      <c r="D76" s="3">
        <v>5695.9095600000001</v>
      </c>
      <c r="E76" s="3">
        <v>6.83622</v>
      </c>
      <c r="F76" s="3">
        <v>267</v>
      </c>
      <c r="G76" s="3">
        <v>5690.4189999999999</v>
      </c>
      <c r="H76" s="3">
        <v>6.2876399999999997</v>
      </c>
      <c r="I76" s="3">
        <v>670</v>
      </c>
      <c r="J76" s="3">
        <v>5731.26854</v>
      </c>
      <c r="K76" s="3">
        <v>7.7314100000000003</v>
      </c>
      <c r="L76" s="3">
        <v>776</v>
      </c>
      <c r="M76" s="3">
        <v>5706.2672199999997</v>
      </c>
      <c r="N76" s="3">
        <v>3.8094899999999998</v>
      </c>
      <c r="O76" s="3">
        <v>1787</v>
      </c>
      <c r="P76" s="3"/>
      <c r="Q76" s="3"/>
      <c r="R76" s="3"/>
      <c r="S76" s="3"/>
      <c r="T76" s="3"/>
      <c r="U76" s="3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2">
      <c r="A77" s="3" t="s">
        <v>19</v>
      </c>
      <c r="B77" s="3">
        <v>47</v>
      </c>
      <c r="C77" s="3">
        <v>1</v>
      </c>
      <c r="D77" s="3">
        <v>5708.9910099999997</v>
      </c>
      <c r="E77" s="3">
        <v>6.1054700000000004</v>
      </c>
      <c r="F77" s="3">
        <v>251</v>
      </c>
      <c r="G77" s="3">
        <v>5740.4812599999996</v>
      </c>
      <c r="H77" s="3">
        <v>3.4502899999999999</v>
      </c>
      <c r="I77" s="3">
        <v>361</v>
      </c>
      <c r="J77" s="3">
        <v>5740.3837100000001</v>
      </c>
      <c r="K77" s="3">
        <v>3.5901299999999998</v>
      </c>
      <c r="L77" s="3">
        <v>357</v>
      </c>
      <c r="M77" s="3">
        <v>5704.1882699999996</v>
      </c>
      <c r="N77" s="3">
        <v>3.3686799999999999</v>
      </c>
      <c r="O77" s="3">
        <v>1587</v>
      </c>
      <c r="P77" s="3"/>
      <c r="Q77" s="3"/>
      <c r="R77" s="3"/>
      <c r="S77" s="3"/>
      <c r="T77" s="3"/>
      <c r="U77" s="3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2">
      <c r="A78" s="3" t="s">
        <v>19</v>
      </c>
      <c r="B78" s="3">
        <v>47</v>
      </c>
      <c r="C78" s="3">
        <v>1</v>
      </c>
      <c r="D78" s="3">
        <v>5707.0311700000002</v>
      </c>
      <c r="E78" s="3">
        <v>7.6134000000000004</v>
      </c>
      <c r="F78" s="3">
        <v>291</v>
      </c>
      <c r="G78" s="3">
        <v>5690.4189999999999</v>
      </c>
      <c r="H78" s="3">
        <v>4.2155899999999997</v>
      </c>
      <c r="I78" s="3">
        <v>441</v>
      </c>
      <c r="J78" s="3">
        <v>5731.26854</v>
      </c>
      <c r="K78" s="3">
        <v>3.2520099999999998</v>
      </c>
      <c r="L78" s="3">
        <v>322</v>
      </c>
      <c r="M78" s="3">
        <v>5710.4382699999996</v>
      </c>
      <c r="N78" s="3">
        <v>2.8468399999999998</v>
      </c>
      <c r="O78" s="3">
        <v>1351</v>
      </c>
      <c r="P78" s="3"/>
      <c r="Q78" s="3"/>
      <c r="R78" s="3"/>
      <c r="S78" s="3"/>
      <c r="T78" s="3"/>
      <c r="U78" s="3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2">
      <c r="A79" s="3" t="s">
        <v>19</v>
      </c>
      <c r="B79" s="3">
        <v>47</v>
      </c>
      <c r="C79" s="3">
        <v>1</v>
      </c>
      <c r="D79" s="3">
        <v>5710.1627500000004</v>
      </c>
      <c r="E79" s="3">
        <v>6.3852700000000002</v>
      </c>
      <c r="F79" s="3">
        <v>251</v>
      </c>
      <c r="G79" s="3">
        <v>5674.0192399999996</v>
      </c>
      <c r="H79" s="3">
        <v>3.4950299999999999</v>
      </c>
      <c r="I79" s="3">
        <v>373</v>
      </c>
      <c r="J79" s="3">
        <v>5731.26854</v>
      </c>
      <c r="K79" s="3">
        <v>4.7107299999999999</v>
      </c>
      <c r="L79" s="3">
        <v>476</v>
      </c>
      <c r="M79" s="3">
        <v>5704.1882699999996</v>
      </c>
      <c r="N79" s="3">
        <v>3.10555</v>
      </c>
      <c r="O79" s="3">
        <v>1468</v>
      </c>
      <c r="P79" s="3"/>
      <c r="Q79" s="3"/>
      <c r="R79" s="3"/>
      <c r="S79" s="3"/>
      <c r="T79" s="3"/>
      <c r="U79" s="3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2">
      <c r="A80" s="3" t="s">
        <v>19</v>
      </c>
      <c r="B80" s="3">
        <v>47</v>
      </c>
      <c r="C80" s="3">
        <v>1</v>
      </c>
      <c r="D80" s="3">
        <v>5704.3991400000004</v>
      </c>
      <c r="E80" s="3">
        <v>8.3803099999999997</v>
      </c>
      <c r="F80" s="3">
        <v>330</v>
      </c>
      <c r="G80" s="3">
        <v>5749.5964299999996</v>
      </c>
      <c r="H80" s="3">
        <v>4.6467999999999998</v>
      </c>
      <c r="I80" s="3">
        <v>491</v>
      </c>
      <c r="J80" s="3">
        <v>5678.8971499999998</v>
      </c>
      <c r="K80" s="3">
        <v>4.7535999999999996</v>
      </c>
      <c r="L80" s="3">
        <v>473</v>
      </c>
      <c r="M80" s="3">
        <v>5715.54997</v>
      </c>
      <c r="N80" s="3">
        <v>2.1650800000000001</v>
      </c>
      <c r="O80" s="3">
        <v>1029</v>
      </c>
      <c r="P80" s="3"/>
      <c r="Q80" s="3"/>
      <c r="R80" s="3"/>
      <c r="S80" s="3"/>
      <c r="T80" s="3"/>
      <c r="U80" s="3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2">
      <c r="A81" s="3" t="s">
        <v>19</v>
      </c>
      <c r="B81" s="3">
        <v>47</v>
      </c>
      <c r="C81" s="3">
        <v>1</v>
      </c>
      <c r="D81" s="3">
        <v>5705.6573699999999</v>
      </c>
      <c r="E81" s="3">
        <v>5.6089700000000002</v>
      </c>
      <c r="F81" s="3">
        <v>217</v>
      </c>
      <c r="G81" s="3">
        <v>5682.7177499999998</v>
      </c>
      <c r="H81" s="3">
        <v>5.8355800000000002</v>
      </c>
      <c r="I81" s="3">
        <v>630</v>
      </c>
      <c r="J81" s="3">
        <v>5731.26854</v>
      </c>
      <c r="K81" s="3">
        <v>4.24404</v>
      </c>
      <c r="L81" s="3">
        <v>423</v>
      </c>
      <c r="M81" s="3">
        <v>5704.1882699999996</v>
      </c>
      <c r="N81" s="3">
        <v>5.31752</v>
      </c>
      <c r="O81" s="3">
        <v>2518</v>
      </c>
      <c r="P81" s="3"/>
      <c r="Q81" s="3"/>
      <c r="R81" s="3"/>
      <c r="S81" s="3"/>
      <c r="T81" s="3"/>
      <c r="U81" s="3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2">
      <c r="A82" s="3" t="s">
        <v>19</v>
      </c>
      <c r="B82" s="3">
        <v>100</v>
      </c>
      <c r="C82" s="3">
        <v>1</v>
      </c>
      <c r="D82" s="3">
        <v>46933.477919999998</v>
      </c>
      <c r="E82" s="3">
        <v>15.1074</v>
      </c>
      <c r="F82" s="3">
        <v>300</v>
      </c>
      <c r="G82" s="3">
        <v>47458.268889999999</v>
      </c>
      <c r="H82" s="3">
        <v>36.004069999999999</v>
      </c>
      <c r="I82" s="3">
        <v>2234</v>
      </c>
      <c r="J82" s="3">
        <v>47975.77564</v>
      </c>
      <c r="K82" s="3">
        <v>12.92169</v>
      </c>
      <c r="L82" s="3">
        <v>343</v>
      </c>
      <c r="M82" s="3">
        <v>46932.065640000001</v>
      </c>
      <c r="N82" s="3">
        <v>15.47156</v>
      </c>
      <c r="O82" s="3">
        <v>3350</v>
      </c>
      <c r="P82" s="3"/>
      <c r="Q82" s="3"/>
      <c r="R82" s="3"/>
      <c r="S82" s="3"/>
      <c r="T82" s="3"/>
      <c r="U82" s="3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2">
      <c r="A83" s="3" t="s">
        <v>19</v>
      </c>
      <c r="B83" s="3">
        <v>100</v>
      </c>
      <c r="C83" s="3">
        <v>1</v>
      </c>
      <c r="D83" s="3">
        <v>46933.477919999998</v>
      </c>
      <c r="E83" s="3">
        <v>14.70255</v>
      </c>
      <c r="F83" s="3">
        <v>300</v>
      </c>
      <c r="G83" s="3">
        <v>47436.480199999998</v>
      </c>
      <c r="H83" s="3">
        <v>22.08314</v>
      </c>
      <c r="I83" s="3">
        <v>1481</v>
      </c>
      <c r="J83" s="3">
        <v>47928.567539999996</v>
      </c>
      <c r="K83" s="3">
        <v>15.66344</v>
      </c>
      <c r="L83" s="3">
        <v>403</v>
      </c>
      <c r="M83" s="3">
        <v>46933.477919999998</v>
      </c>
      <c r="N83" s="3">
        <v>6.8654099999999998</v>
      </c>
      <c r="O83" s="3">
        <v>1500</v>
      </c>
      <c r="P83" s="3"/>
      <c r="Q83" s="3"/>
      <c r="R83" s="3"/>
      <c r="S83" s="3"/>
      <c r="T83" s="3"/>
      <c r="U83" s="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2">
      <c r="A84" s="3" t="s">
        <v>19</v>
      </c>
      <c r="B84" s="3">
        <v>100</v>
      </c>
      <c r="C84" s="3">
        <v>1</v>
      </c>
      <c r="D84" s="3">
        <v>46933.477919999998</v>
      </c>
      <c r="E84" s="3">
        <v>13.90249</v>
      </c>
      <c r="F84" s="3">
        <v>300</v>
      </c>
      <c r="G84" s="3">
        <v>47257.200559999997</v>
      </c>
      <c r="H84" s="3">
        <v>15.66281</v>
      </c>
      <c r="I84" s="3">
        <v>1046</v>
      </c>
      <c r="J84" s="3">
        <v>48186.08915</v>
      </c>
      <c r="K84" s="3">
        <v>19.095310000000001</v>
      </c>
      <c r="L84" s="3">
        <v>500</v>
      </c>
      <c r="M84" s="3">
        <v>46932.384570000002</v>
      </c>
      <c r="N84" s="3">
        <v>15.569990000000001</v>
      </c>
      <c r="O84" s="3">
        <v>3378</v>
      </c>
      <c r="P84" s="3"/>
      <c r="Q84" s="3"/>
      <c r="R84" s="3"/>
      <c r="S84" s="3"/>
      <c r="T84" s="3"/>
      <c r="U84" s="3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2">
      <c r="A85" s="3" t="s">
        <v>19</v>
      </c>
      <c r="B85" s="3">
        <v>100</v>
      </c>
      <c r="C85" s="3">
        <v>1</v>
      </c>
      <c r="D85" s="3">
        <v>46933.477919999998</v>
      </c>
      <c r="E85" s="3">
        <v>14.528729999999999</v>
      </c>
      <c r="F85" s="3">
        <v>300</v>
      </c>
      <c r="G85" s="3">
        <v>47343.518380000001</v>
      </c>
      <c r="H85" s="3">
        <v>11.76046</v>
      </c>
      <c r="I85" s="3">
        <v>791</v>
      </c>
      <c r="J85" s="3">
        <v>48186.477140000003</v>
      </c>
      <c r="K85" s="3">
        <v>19.655449999999998</v>
      </c>
      <c r="L85" s="3">
        <v>521</v>
      </c>
      <c r="M85" s="3">
        <v>46933.477919999998</v>
      </c>
      <c r="N85" s="3">
        <v>6.8929099999999996</v>
      </c>
      <c r="O85" s="3">
        <v>1500</v>
      </c>
      <c r="P85" s="3"/>
      <c r="Q85" s="3"/>
      <c r="R85" s="3"/>
      <c r="S85" s="3"/>
      <c r="T85" s="3"/>
      <c r="U85" s="3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2">
      <c r="A86" s="3" t="s">
        <v>19</v>
      </c>
      <c r="B86" s="3">
        <v>100</v>
      </c>
      <c r="C86" s="3">
        <v>1</v>
      </c>
      <c r="D86" s="3">
        <v>46933.477919999998</v>
      </c>
      <c r="E86" s="3">
        <v>13.90151</v>
      </c>
      <c r="F86" s="3">
        <v>300</v>
      </c>
      <c r="G86" s="3">
        <v>46549.39342</v>
      </c>
      <c r="H86" s="3">
        <v>36.824550000000002</v>
      </c>
      <c r="I86" s="3">
        <v>2466</v>
      </c>
      <c r="J86" s="3">
        <v>48185.913390000002</v>
      </c>
      <c r="K86" s="3">
        <v>15.47006</v>
      </c>
      <c r="L86" s="3">
        <v>409</v>
      </c>
      <c r="M86" s="3">
        <v>46933.477919999998</v>
      </c>
      <c r="N86" s="3">
        <v>6.9344400000000004</v>
      </c>
      <c r="O86" s="3">
        <v>1500</v>
      </c>
      <c r="P86" s="3"/>
      <c r="Q86" s="3"/>
      <c r="R86" s="3"/>
      <c r="S86" s="3"/>
      <c r="T86" s="3"/>
      <c r="U86" s="3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2">
      <c r="A87" s="3" t="s">
        <v>19</v>
      </c>
      <c r="B87" s="3">
        <v>100</v>
      </c>
      <c r="C87" s="3">
        <v>1</v>
      </c>
      <c r="D87" s="3">
        <v>46933.477919999998</v>
      </c>
      <c r="E87" s="3">
        <v>14.02617</v>
      </c>
      <c r="F87" s="3">
        <v>300</v>
      </c>
      <c r="G87" s="3">
        <v>46668.062599999997</v>
      </c>
      <c r="H87" s="3">
        <v>60.934049999999999</v>
      </c>
      <c r="I87" s="3">
        <v>4057</v>
      </c>
      <c r="J87" s="3">
        <v>48185.913390000002</v>
      </c>
      <c r="K87" s="3">
        <v>21.669370000000001</v>
      </c>
      <c r="L87" s="3">
        <v>564</v>
      </c>
      <c r="M87" s="3">
        <v>46837.229039999998</v>
      </c>
      <c r="N87" s="3">
        <v>25.648160000000001</v>
      </c>
      <c r="O87" s="3">
        <v>5558</v>
      </c>
      <c r="P87" s="3"/>
      <c r="Q87" s="3"/>
      <c r="R87" s="3"/>
      <c r="S87" s="3"/>
      <c r="T87" s="3"/>
      <c r="U87" s="3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2">
      <c r="A88" s="3" t="s">
        <v>19</v>
      </c>
      <c r="B88" s="3">
        <v>100</v>
      </c>
      <c r="C88" s="3">
        <v>1</v>
      </c>
      <c r="D88" s="3">
        <v>46933.477919999998</v>
      </c>
      <c r="E88" s="3">
        <v>14.67464</v>
      </c>
      <c r="F88" s="3">
        <v>300</v>
      </c>
      <c r="G88" s="3">
        <v>46968.142390000001</v>
      </c>
      <c r="H88" s="3">
        <v>18.055119999999999</v>
      </c>
      <c r="I88" s="3">
        <v>1199</v>
      </c>
      <c r="J88" s="3">
        <v>48187.519189999999</v>
      </c>
      <c r="K88" s="3">
        <v>11.579560000000001</v>
      </c>
      <c r="L88" s="3">
        <v>305</v>
      </c>
      <c r="M88" s="3">
        <v>46933.477919999998</v>
      </c>
      <c r="N88" s="3">
        <v>6.8473300000000004</v>
      </c>
      <c r="O88" s="3">
        <v>1500</v>
      </c>
      <c r="P88" s="3"/>
      <c r="Q88" s="3"/>
      <c r="R88" s="3"/>
      <c r="S88" s="3"/>
      <c r="T88" s="3"/>
      <c r="U88" s="3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2">
      <c r="A89" s="3" t="s">
        <v>19</v>
      </c>
      <c r="B89" s="3">
        <v>100</v>
      </c>
      <c r="C89" s="3">
        <v>1</v>
      </c>
      <c r="D89" s="3">
        <v>46931.891949999997</v>
      </c>
      <c r="E89" s="3">
        <v>27.528970000000001</v>
      </c>
      <c r="F89" s="3">
        <v>585</v>
      </c>
      <c r="G89" s="3">
        <v>46513.061179999997</v>
      </c>
      <c r="H89" s="3">
        <v>46.765639999999998</v>
      </c>
      <c r="I89" s="3">
        <v>3134</v>
      </c>
      <c r="J89" s="3">
        <v>48185.913390000002</v>
      </c>
      <c r="K89" s="3">
        <v>27.3157</v>
      </c>
      <c r="L89" s="3">
        <v>702</v>
      </c>
      <c r="M89" s="3">
        <v>46933.477919999998</v>
      </c>
      <c r="N89" s="3">
        <v>6.9105999999999996</v>
      </c>
      <c r="O89" s="3">
        <v>1500</v>
      </c>
      <c r="P89" s="3"/>
      <c r="Q89" s="3"/>
      <c r="R89" s="3"/>
      <c r="S89" s="3"/>
      <c r="T89" s="3"/>
      <c r="U89" s="3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2">
      <c r="A90" s="3" t="s">
        <v>19</v>
      </c>
      <c r="B90" s="3">
        <v>100</v>
      </c>
      <c r="C90" s="3">
        <v>1</v>
      </c>
      <c r="D90" s="3">
        <v>46933.477919999998</v>
      </c>
      <c r="E90" s="3">
        <v>13.74761</v>
      </c>
      <c r="F90" s="3">
        <v>300</v>
      </c>
      <c r="G90" s="3">
        <v>49367.20938</v>
      </c>
      <c r="H90" s="3">
        <v>9.125</v>
      </c>
      <c r="I90" s="3">
        <v>612</v>
      </c>
      <c r="J90" s="3">
        <v>48186.74336</v>
      </c>
      <c r="K90" s="3">
        <v>9.9972600000000007</v>
      </c>
      <c r="L90" s="3">
        <v>257</v>
      </c>
      <c r="M90" s="3">
        <v>46933.477919999998</v>
      </c>
      <c r="N90" s="3">
        <v>6.9721799999999998</v>
      </c>
      <c r="O90" s="3">
        <v>1500</v>
      </c>
      <c r="P90" s="3"/>
      <c r="Q90" s="3"/>
      <c r="R90" s="3"/>
      <c r="S90" s="3"/>
      <c r="T90" s="3"/>
      <c r="U90" s="3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2">
      <c r="A91" s="3" t="s">
        <v>19</v>
      </c>
      <c r="B91" s="3">
        <v>100</v>
      </c>
      <c r="C91" s="3">
        <v>1</v>
      </c>
      <c r="D91" s="3">
        <v>46933.477919999998</v>
      </c>
      <c r="E91" s="3">
        <v>14.218859999999999</v>
      </c>
      <c r="F91" s="3">
        <v>300</v>
      </c>
      <c r="G91" s="3">
        <v>49204.79664</v>
      </c>
      <c r="H91" s="3">
        <v>16.997859999999999</v>
      </c>
      <c r="I91" s="3">
        <v>1117</v>
      </c>
      <c r="J91" s="3">
        <v>48191.89071</v>
      </c>
      <c r="K91" s="3">
        <v>5.75305</v>
      </c>
      <c r="L91" s="3">
        <v>150</v>
      </c>
      <c r="M91" s="3">
        <v>46933.477919999998</v>
      </c>
      <c r="N91" s="3">
        <v>6.9364499999999998</v>
      </c>
      <c r="O91" s="3">
        <v>1500</v>
      </c>
      <c r="P91" s="3"/>
      <c r="Q91" s="3"/>
      <c r="R91" s="3"/>
      <c r="S91" s="3"/>
      <c r="T91" s="3"/>
      <c r="U91" s="3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2">
      <c r="A92" s="3" t="s">
        <v>20</v>
      </c>
      <c r="B92" s="3">
        <v>30</v>
      </c>
      <c r="C92" s="3">
        <v>1</v>
      </c>
      <c r="D92" s="3">
        <v>864.88151000000005</v>
      </c>
      <c r="E92" s="3">
        <v>4.2743200000000003</v>
      </c>
      <c r="F92" s="3">
        <v>237</v>
      </c>
      <c r="G92" s="3">
        <v>862.27506000000005</v>
      </c>
      <c r="H92" s="3">
        <v>2.4770799999999999</v>
      </c>
      <c r="I92" s="3">
        <v>328</v>
      </c>
      <c r="J92" s="3">
        <v>883.29737</v>
      </c>
      <c r="K92" s="3">
        <v>1.8202</v>
      </c>
      <c r="L92" s="3">
        <v>399</v>
      </c>
      <c r="M92" s="3">
        <v>896.07942000000003</v>
      </c>
      <c r="N92" s="3">
        <v>1.2033799999999999</v>
      </c>
      <c r="O92" s="3">
        <v>911</v>
      </c>
      <c r="P92" s="3"/>
      <c r="Q92" s="3"/>
      <c r="R92" s="3"/>
      <c r="S92" s="3"/>
      <c r="T92" s="3"/>
      <c r="U92" s="3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2">
      <c r="A93" s="3" t="s">
        <v>20</v>
      </c>
      <c r="B93" s="3">
        <v>30</v>
      </c>
      <c r="C93" s="3">
        <v>1</v>
      </c>
      <c r="D93" s="3">
        <v>874.21680000000003</v>
      </c>
      <c r="E93" s="3">
        <v>3.5723199999999999</v>
      </c>
      <c r="F93" s="3">
        <v>198</v>
      </c>
      <c r="G93" s="3">
        <v>871.41790000000003</v>
      </c>
      <c r="H93" s="3">
        <v>3.03057</v>
      </c>
      <c r="I93" s="3">
        <v>399</v>
      </c>
      <c r="J93" s="3">
        <v>876.77260999999999</v>
      </c>
      <c r="K93" s="3">
        <v>1.91517</v>
      </c>
      <c r="L93" s="3">
        <v>428</v>
      </c>
      <c r="M93" s="3">
        <v>896.07942000000003</v>
      </c>
      <c r="N93" s="3">
        <v>1.5135099999999999</v>
      </c>
      <c r="O93" s="3">
        <v>1157</v>
      </c>
      <c r="P93" s="3"/>
      <c r="Q93" s="3"/>
      <c r="R93" s="3"/>
      <c r="S93" s="3"/>
      <c r="T93" s="3"/>
      <c r="U93" s="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2">
      <c r="A94" s="3" t="s">
        <v>20</v>
      </c>
      <c r="B94" s="3">
        <v>30</v>
      </c>
      <c r="C94" s="3">
        <v>1</v>
      </c>
      <c r="D94" s="3">
        <v>864.87539000000004</v>
      </c>
      <c r="E94" s="3">
        <v>3.1067999999999998</v>
      </c>
      <c r="F94" s="3">
        <v>179</v>
      </c>
      <c r="G94" s="3">
        <v>922.79453999999998</v>
      </c>
      <c r="H94" s="3">
        <v>2.06366</v>
      </c>
      <c r="I94" s="3">
        <v>273</v>
      </c>
      <c r="J94" s="3">
        <v>893.86779000000001</v>
      </c>
      <c r="K94" s="3">
        <v>1.8380399999999999</v>
      </c>
      <c r="L94" s="3">
        <v>409</v>
      </c>
      <c r="M94" s="3">
        <v>880.04940999999997</v>
      </c>
      <c r="N94" s="3">
        <v>2.9859599999999999</v>
      </c>
      <c r="O94" s="3">
        <v>2289</v>
      </c>
      <c r="P94" s="3"/>
      <c r="Q94" s="3"/>
      <c r="R94" s="3"/>
      <c r="S94" s="3"/>
      <c r="T94" s="3"/>
      <c r="U94" s="3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2">
      <c r="A95" s="3" t="s">
        <v>20</v>
      </c>
      <c r="B95" s="3">
        <v>30</v>
      </c>
      <c r="C95" s="3">
        <v>1</v>
      </c>
      <c r="D95" s="3">
        <v>890.58068000000003</v>
      </c>
      <c r="E95" s="3">
        <v>3.39751</v>
      </c>
      <c r="F95" s="3">
        <v>191</v>
      </c>
      <c r="G95" s="3">
        <v>865.05695000000003</v>
      </c>
      <c r="H95" s="3">
        <v>3.3596599999999999</v>
      </c>
      <c r="I95" s="3">
        <v>447</v>
      </c>
      <c r="J95" s="3">
        <v>876.71121000000005</v>
      </c>
      <c r="K95" s="3">
        <v>1.81623</v>
      </c>
      <c r="L95" s="3">
        <v>401</v>
      </c>
      <c r="M95" s="3">
        <v>896.07942000000003</v>
      </c>
      <c r="N95" s="3">
        <v>1.5608299999999999</v>
      </c>
      <c r="O95" s="3">
        <v>1198</v>
      </c>
      <c r="P95" s="3"/>
      <c r="Q95" s="3"/>
      <c r="R95" s="3"/>
      <c r="S95" s="3"/>
      <c r="T95" s="3"/>
      <c r="U95" s="3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2">
      <c r="A96" s="3" t="s">
        <v>20</v>
      </c>
      <c r="B96" s="3">
        <v>30</v>
      </c>
      <c r="C96" s="3">
        <v>1</v>
      </c>
      <c r="D96" s="3">
        <v>913.92105000000004</v>
      </c>
      <c r="E96" s="3">
        <v>3.4034200000000001</v>
      </c>
      <c r="F96" s="3">
        <v>194</v>
      </c>
      <c r="G96" s="3">
        <v>879.38766999999996</v>
      </c>
      <c r="H96" s="3">
        <v>2.23828</v>
      </c>
      <c r="I96" s="3">
        <v>293</v>
      </c>
      <c r="J96" s="3">
        <v>874.01823000000002</v>
      </c>
      <c r="K96" s="3">
        <v>2.09232</v>
      </c>
      <c r="L96" s="3">
        <v>463</v>
      </c>
      <c r="M96" s="3">
        <v>896.60573999999997</v>
      </c>
      <c r="N96" s="3">
        <v>1.91642</v>
      </c>
      <c r="O96" s="3">
        <v>1464</v>
      </c>
      <c r="P96" s="3"/>
      <c r="Q96" s="3"/>
      <c r="R96" s="3"/>
      <c r="S96" s="3"/>
      <c r="T96" s="3"/>
      <c r="U96" s="3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2">
      <c r="A97" s="3" t="s">
        <v>20</v>
      </c>
      <c r="B97" s="3">
        <v>30</v>
      </c>
      <c r="C97" s="3">
        <v>1</v>
      </c>
      <c r="D97" s="3">
        <v>894.75247000000002</v>
      </c>
      <c r="E97" s="3">
        <v>4.6851900000000004</v>
      </c>
      <c r="F97" s="3">
        <v>262</v>
      </c>
      <c r="G97" s="3">
        <v>884.52632000000006</v>
      </c>
      <c r="H97" s="3">
        <v>3.60771</v>
      </c>
      <c r="I97" s="3">
        <v>485</v>
      </c>
      <c r="J97" s="3">
        <v>911.10143000000005</v>
      </c>
      <c r="K97" s="3">
        <v>3.12527</v>
      </c>
      <c r="L97" s="3">
        <v>692</v>
      </c>
      <c r="M97" s="3">
        <v>864.90404000000001</v>
      </c>
      <c r="N97" s="3">
        <v>4.7995900000000002</v>
      </c>
      <c r="O97" s="3">
        <v>3668</v>
      </c>
      <c r="P97" s="3"/>
      <c r="Q97" s="3"/>
      <c r="R97" s="3"/>
      <c r="S97" s="3"/>
      <c r="T97" s="3"/>
      <c r="U97" s="3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2">
      <c r="A98" s="3" t="s">
        <v>20</v>
      </c>
      <c r="B98" s="3">
        <v>30</v>
      </c>
      <c r="C98" s="3">
        <v>1</v>
      </c>
      <c r="D98" s="3">
        <v>890.58068000000003</v>
      </c>
      <c r="E98" s="3">
        <v>3.8045599999999999</v>
      </c>
      <c r="F98" s="3">
        <v>220</v>
      </c>
      <c r="G98" s="3">
        <v>871.51854000000003</v>
      </c>
      <c r="H98" s="3">
        <v>4.4101499999999998</v>
      </c>
      <c r="I98" s="3">
        <v>584</v>
      </c>
      <c r="J98" s="3">
        <v>903.10806000000002</v>
      </c>
      <c r="K98" s="3">
        <v>2.1274899999999999</v>
      </c>
      <c r="L98" s="3">
        <v>469</v>
      </c>
      <c r="M98" s="3">
        <v>896.07942000000003</v>
      </c>
      <c r="N98" s="3">
        <v>2.5063200000000001</v>
      </c>
      <c r="O98" s="3">
        <v>1936</v>
      </c>
      <c r="P98" s="3"/>
      <c r="Q98" s="3"/>
      <c r="R98" s="3"/>
      <c r="S98" s="3"/>
      <c r="T98" s="3"/>
      <c r="U98" s="3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2">
      <c r="A99" s="3" t="s">
        <v>20</v>
      </c>
      <c r="B99" s="3">
        <v>30</v>
      </c>
      <c r="C99" s="3">
        <v>1</v>
      </c>
      <c r="D99" s="3">
        <v>890.77620000000002</v>
      </c>
      <c r="E99" s="3">
        <v>3.8815200000000001</v>
      </c>
      <c r="F99" s="3">
        <v>215</v>
      </c>
      <c r="G99" s="3">
        <v>875.42823999999996</v>
      </c>
      <c r="H99" s="3">
        <v>3.0074100000000001</v>
      </c>
      <c r="I99" s="3">
        <v>399</v>
      </c>
      <c r="J99" s="3">
        <v>871.41790000000003</v>
      </c>
      <c r="K99" s="3">
        <v>1.8513500000000001</v>
      </c>
      <c r="L99" s="3">
        <v>406</v>
      </c>
      <c r="M99" s="3">
        <v>896.07942000000003</v>
      </c>
      <c r="N99" s="3">
        <v>2.09754</v>
      </c>
      <c r="O99" s="3">
        <v>1624</v>
      </c>
      <c r="P99" s="3"/>
      <c r="Q99" s="3"/>
      <c r="R99" s="3"/>
      <c r="S99" s="3"/>
      <c r="T99" s="3"/>
      <c r="U99" s="3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2">
      <c r="A100" s="3" t="s">
        <v>20</v>
      </c>
      <c r="B100" s="3">
        <v>30</v>
      </c>
      <c r="C100" s="3">
        <v>1</v>
      </c>
      <c r="D100" s="3">
        <v>890.77620000000002</v>
      </c>
      <c r="E100" s="3">
        <v>3.3388499999999999</v>
      </c>
      <c r="F100" s="3">
        <v>185</v>
      </c>
      <c r="G100" s="3">
        <v>889.70681999999999</v>
      </c>
      <c r="H100" s="3">
        <v>3.6069900000000001</v>
      </c>
      <c r="I100" s="3">
        <v>476</v>
      </c>
      <c r="J100" s="3">
        <v>875.61244999999997</v>
      </c>
      <c r="K100" s="3">
        <v>1.8875500000000001</v>
      </c>
      <c r="L100" s="3">
        <v>415</v>
      </c>
      <c r="M100" s="3">
        <v>896.08555000000001</v>
      </c>
      <c r="N100" s="3">
        <v>1.1303300000000001</v>
      </c>
      <c r="O100" s="3">
        <v>864</v>
      </c>
      <c r="P100" s="3"/>
      <c r="Q100" s="3"/>
      <c r="R100" s="3"/>
      <c r="S100" s="3"/>
      <c r="T100" s="3"/>
      <c r="U100" s="3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2">
      <c r="A101" s="3" t="s">
        <v>20</v>
      </c>
      <c r="B101" s="3">
        <v>30</v>
      </c>
      <c r="C101" s="3">
        <v>1</v>
      </c>
      <c r="D101" s="3">
        <v>890.58068000000003</v>
      </c>
      <c r="E101" s="3">
        <v>4.5918999999999999</v>
      </c>
      <c r="F101" s="3">
        <v>262</v>
      </c>
      <c r="G101" s="3">
        <v>905.01228000000003</v>
      </c>
      <c r="H101" s="3">
        <v>2.2056399999999998</v>
      </c>
      <c r="I101" s="3">
        <v>290</v>
      </c>
      <c r="J101" s="3">
        <v>922.79453999999998</v>
      </c>
      <c r="K101" s="3">
        <v>1.63574</v>
      </c>
      <c r="L101" s="3">
        <v>368</v>
      </c>
      <c r="M101" s="3">
        <v>896.07942000000003</v>
      </c>
      <c r="N101" s="3">
        <v>1.4381999999999999</v>
      </c>
      <c r="O101" s="3">
        <v>1100</v>
      </c>
      <c r="P101" s="3"/>
      <c r="Q101" s="3"/>
      <c r="R101" s="3"/>
      <c r="S101" s="3"/>
      <c r="T101" s="3"/>
      <c r="U101" s="3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2">
      <c r="A102" s="3" t="s">
        <v>20</v>
      </c>
      <c r="B102" s="3">
        <v>50</v>
      </c>
      <c r="C102" s="3">
        <v>1</v>
      </c>
      <c r="D102" s="3">
        <v>1351.28205</v>
      </c>
      <c r="E102" s="3">
        <v>5.3560699999999999</v>
      </c>
      <c r="F102" s="3">
        <v>213</v>
      </c>
      <c r="G102" s="3">
        <v>1394.7557099999999</v>
      </c>
      <c r="H102" s="3">
        <v>4.5582700000000003</v>
      </c>
      <c r="I102" s="3">
        <v>504</v>
      </c>
      <c r="J102" s="3">
        <v>1384.53214</v>
      </c>
      <c r="K102" s="3">
        <v>5.5741899999999998</v>
      </c>
      <c r="L102" s="3">
        <v>576</v>
      </c>
      <c r="M102" s="3">
        <v>1441.4836399999999</v>
      </c>
      <c r="N102" s="3">
        <v>4.1020500000000002</v>
      </c>
      <c r="O102" s="3">
        <v>1999</v>
      </c>
      <c r="P102" s="3"/>
      <c r="Q102" s="3"/>
      <c r="R102" s="3"/>
      <c r="S102" s="3"/>
      <c r="T102" s="3"/>
      <c r="U102" s="3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2">
      <c r="A103" s="3" t="s">
        <v>20</v>
      </c>
      <c r="B103" s="3">
        <v>50</v>
      </c>
      <c r="C103" s="3">
        <v>1</v>
      </c>
      <c r="D103" s="3">
        <v>1351.28205</v>
      </c>
      <c r="E103" s="3">
        <v>5.3615500000000003</v>
      </c>
      <c r="F103" s="3">
        <v>213</v>
      </c>
      <c r="G103" s="3">
        <v>1433.62354</v>
      </c>
      <c r="H103" s="3">
        <v>3.6145700000000001</v>
      </c>
      <c r="I103" s="3">
        <v>384</v>
      </c>
      <c r="J103" s="3">
        <v>1437.82456</v>
      </c>
      <c r="K103" s="3">
        <v>2.8977300000000001</v>
      </c>
      <c r="L103" s="3">
        <v>294</v>
      </c>
      <c r="M103" s="3">
        <v>1447.3333299999999</v>
      </c>
      <c r="N103" s="3">
        <v>2.1828699999999999</v>
      </c>
      <c r="O103" s="3">
        <v>1061</v>
      </c>
      <c r="P103" s="3"/>
      <c r="Q103" s="3"/>
      <c r="R103" s="3"/>
      <c r="S103" s="3"/>
      <c r="T103" s="3"/>
      <c r="U103" s="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2">
      <c r="A104" s="3" t="s">
        <v>20</v>
      </c>
      <c r="B104" s="3">
        <v>50</v>
      </c>
      <c r="C104" s="3">
        <v>1</v>
      </c>
      <c r="D104" s="3">
        <v>1351.28205</v>
      </c>
      <c r="E104" s="3">
        <v>5.4917199999999999</v>
      </c>
      <c r="F104" s="3">
        <v>213</v>
      </c>
      <c r="G104" s="3">
        <v>1393.4551200000001</v>
      </c>
      <c r="H104" s="3">
        <v>5.6924200000000003</v>
      </c>
      <c r="I104" s="3">
        <v>637</v>
      </c>
      <c r="J104" s="3">
        <v>1437.5043900000001</v>
      </c>
      <c r="K104" s="3">
        <v>3.95235</v>
      </c>
      <c r="L104" s="3">
        <v>407</v>
      </c>
      <c r="M104" s="3">
        <v>1447.3333299999999</v>
      </c>
      <c r="N104" s="3">
        <v>2.1898</v>
      </c>
      <c r="O104" s="3">
        <v>1061</v>
      </c>
      <c r="P104" s="3"/>
      <c r="Q104" s="3"/>
      <c r="R104" s="3"/>
      <c r="S104" s="3"/>
      <c r="T104" s="3"/>
      <c r="U104" s="3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2">
      <c r="A105" s="3" t="s">
        <v>20</v>
      </c>
      <c r="B105" s="3">
        <v>50</v>
      </c>
      <c r="C105" s="3">
        <v>1</v>
      </c>
      <c r="D105" s="3">
        <v>1351.28205</v>
      </c>
      <c r="E105" s="3">
        <v>5.3943199999999996</v>
      </c>
      <c r="F105" s="3">
        <v>213</v>
      </c>
      <c r="G105" s="3">
        <v>1408.0698400000001</v>
      </c>
      <c r="H105" s="3">
        <v>6.15909</v>
      </c>
      <c r="I105" s="3">
        <v>693</v>
      </c>
      <c r="J105" s="3">
        <v>1375.23389</v>
      </c>
      <c r="K105" s="3">
        <v>6.8066800000000001</v>
      </c>
      <c r="L105" s="3">
        <v>700</v>
      </c>
      <c r="M105" s="3">
        <v>1447.3333299999999</v>
      </c>
      <c r="N105" s="3">
        <v>2.19306</v>
      </c>
      <c r="O105" s="3">
        <v>1061</v>
      </c>
      <c r="P105" s="3"/>
      <c r="Q105" s="3"/>
      <c r="R105" s="3"/>
      <c r="S105" s="3"/>
      <c r="T105" s="3"/>
      <c r="U105" s="3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2">
      <c r="A106" s="3" t="s">
        <v>20</v>
      </c>
      <c r="B106" s="3">
        <v>50</v>
      </c>
      <c r="C106" s="3">
        <v>1</v>
      </c>
      <c r="D106" s="3">
        <v>1339.30575</v>
      </c>
      <c r="E106" s="3">
        <v>6.44374</v>
      </c>
      <c r="F106" s="3">
        <v>254</v>
      </c>
      <c r="G106" s="3">
        <v>1383.97073</v>
      </c>
      <c r="H106" s="3">
        <v>5.9537599999999999</v>
      </c>
      <c r="I106" s="3">
        <v>667</v>
      </c>
      <c r="J106" s="3">
        <v>1384.53214</v>
      </c>
      <c r="K106" s="3">
        <v>4.9635400000000001</v>
      </c>
      <c r="L106" s="3">
        <v>512</v>
      </c>
      <c r="M106" s="3">
        <v>1422.9219000000001</v>
      </c>
      <c r="N106" s="3">
        <v>5.4700600000000001</v>
      </c>
      <c r="O106" s="3">
        <v>2670</v>
      </c>
      <c r="P106" s="3"/>
      <c r="Q106" s="3"/>
      <c r="R106" s="3"/>
      <c r="S106" s="3"/>
      <c r="T106" s="3"/>
      <c r="U106" s="3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2">
      <c r="A107" s="3" t="s">
        <v>20</v>
      </c>
      <c r="B107" s="3">
        <v>50</v>
      </c>
      <c r="C107" s="3">
        <v>1</v>
      </c>
      <c r="D107" s="3">
        <v>1351.28205</v>
      </c>
      <c r="E107" s="3">
        <v>5.4064199999999998</v>
      </c>
      <c r="F107" s="3">
        <v>213</v>
      </c>
      <c r="G107" s="3">
        <v>1383.85734</v>
      </c>
      <c r="H107" s="3">
        <v>5.6710799999999999</v>
      </c>
      <c r="I107" s="3">
        <v>634</v>
      </c>
      <c r="J107" s="3">
        <v>1437.82456</v>
      </c>
      <c r="K107" s="3">
        <v>2.5123799999999998</v>
      </c>
      <c r="L107" s="3">
        <v>254</v>
      </c>
      <c r="M107" s="3">
        <v>1447.3333299999999</v>
      </c>
      <c r="N107" s="3">
        <v>2.22201</v>
      </c>
      <c r="O107" s="3">
        <v>1061</v>
      </c>
      <c r="P107" s="3"/>
      <c r="Q107" s="3"/>
      <c r="R107" s="3"/>
      <c r="S107" s="3"/>
      <c r="T107" s="3"/>
      <c r="U107" s="3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2">
      <c r="A108" s="3" t="s">
        <v>20</v>
      </c>
      <c r="B108" s="3">
        <v>50</v>
      </c>
      <c r="C108" s="3">
        <v>1</v>
      </c>
      <c r="D108" s="3">
        <v>1351.28205</v>
      </c>
      <c r="E108" s="3">
        <v>5.2499900000000004</v>
      </c>
      <c r="F108" s="3">
        <v>213</v>
      </c>
      <c r="G108" s="3">
        <v>1389.3104499999999</v>
      </c>
      <c r="H108" s="3">
        <v>11.85337</v>
      </c>
      <c r="I108" s="3">
        <v>1305</v>
      </c>
      <c r="J108" s="3">
        <v>1403.8670099999999</v>
      </c>
      <c r="K108" s="3">
        <v>7.0281099999999999</v>
      </c>
      <c r="L108" s="3">
        <v>722</v>
      </c>
      <c r="M108" s="3">
        <v>1413.5956100000001</v>
      </c>
      <c r="N108" s="3">
        <v>5.1809399999999997</v>
      </c>
      <c r="O108" s="3">
        <v>2494</v>
      </c>
      <c r="P108" s="3"/>
      <c r="Q108" s="3"/>
      <c r="R108" s="3"/>
      <c r="S108" s="3"/>
      <c r="T108" s="3"/>
      <c r="U108" s="3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2">
      <c r="A109" s="3" t="s">
        <v>20</v>
      </c>
      <c r="B109" s="3">
        <v>50</v>
      </c>
      <c r="C109" s="3">
        <v>1</v>
      </c>
      <c r="D109" s="3">
        <v>1351.28205</v>
      </c>
      <c r="E109" s="3">
        <v>5.3484699999999998</v>
      </c>
      <c r="F109" s="3">
        <v>213</v>
      </c>
      <c r="G109" s="3">
        <v>1483.1587</v>
      </c>
      <c r="H109" s="3">
        <v>3.9049999999999998</v>
      </c>
      <c r="I109" s="3">
        <v>432</v>
      </c>
      <c r="J109" s="3">
        <v>1390.75827</v>
      </c>
      <c r="K109" s="3">
        <v>3.8532799999999998</v>
      </c>
      <c r="L109" s="3">
        <v>395</v>
      </c>
      <c r="M109" s="3">
        <v>1447.3333299999999</v>
      </c>
      <c r="N109" s="3">
        <v>2.18892</v>
      </c>
      <c r="O109" s="3">
        <v>1061</v>
      </c>
      <c r="P109" s="3"/>
      <c r="Q109" s="3"/>
      <c r="R109" s="3"/>
      <c r="S109" s="3"/>
      <c r="T109" s="3"/>
      <c r="U109" s="3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2">
      <c r="A110" s="3" t="s">
        <v>20</v>
      </c>
      <c r="B110" s="3">
        <v>50</v>
      </c>
      <c r="C110" s="3">
        <v>1</v>
      </c>
      <c r="D110" s="3">
        <v>1351.28205</v>
      </c>
      <c r="E110" s="3">
        <v>5.4218599999999997</v>
      </c>
      <c r="F110" s="3">
        <v>213</v>
      </c>
      <c r="G110" s="3">
        <v>1446.14075</v>
      </c>
      <c r="H110" s="3">
        <v>3.9095200000000001</v>
      </c>
      <c r="I110" s="3">
        <v>433</v>
      </c>
      <c r="J110" s="3">
        <v>1437.51422</v>
      </c>
      <c r="K110" s="3">
        <v>3.2460300000000002</v>
      </c>
      <c r="L110" s="3">
        <v>320</v>
      </c>
      <c r="M110" s="3">
        <v>1393.2614699999999</v>
      </c>
      <c r="N110" s="3">
        <v>5.44076</v>
      </c>
      <c r="O110" s="3">
        <v>2604</v>
      </c>
      <c r="P110" s="3"/>
      <c r="Q110" s="3"/>
      <c r="R110" s="3"/>
      <c r="S110" s="3"/>
      <c r="T110" s="3"/>
      <c r="U110" s="3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2">
      <c r="A111" s="3" t="s">
        <v>20</v>
      </c>
      <c r="B111" s="3">
        <v>50</v>
      </c>
      <c r="C111" s="3">
        <v>1</v>
      </c>
      <c r="D111" s="3">
        <v>1351.28205</v>
      </c>
      <c r="E111" s="3">
        <v>5.5195400000000001</v>
      </c>
      <c r="F111" s="3">
        <v>213</v>
      </c>
      <c r="G111" s="3">
        <v>1482.367</v>
      </c>
      <c r="H111" s="3">
        <v>3.1875900000000001</v>
      </c>
      <c r="I111" s="3">
        <v>349</v>
      </c>
      <c r="J111" s="3">
        <v>1406.9035100000001</v>
      </c>
      <c r="K111" s="3">
        <v>5.3637600000000001</v>
      </c>
      <c r="L111" s="3">
        <v>562</v>
      </c>
      <c r="M111" s="3">
        <v>1447.3333299999999</v>
      </c>
      <c r="N111" s="3">
        <v>2.1986500000000002</v>
      </c>
      <c r="O111" s="3">
        <v>1061</v>
      </c>
      <c r="P111" s="3"/>
      <c r="Q111" s="3"/>
      <c r="R111" s="3"/>
      <c r="S111" s="3"/>
      <c r="T111" s="3"/>
      <c r="U111" s="3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2">
      <c r="A112" s="3" t="s">
        <v>20</v>
      </c>
      <c r="B112" s="3">
        <v>100</v>
      </c>
      <c r="C112" s="3">
        <v>1</v>
      </c>
      <c r="D112" s="3">
        <v>2334.84211</v>
      </c>
      <c r="E112" s="3">
        <v>13.57742</v>
      </c>
      <c r="F112" s="3">
        <v>300</v>
      </c>
      <c r="G112" s="3">
        <v>2490.0285699999999</v>
      </c>
      <c r="H112" s="3">
        <v>9.3562499999999993</v>
      </c>
      <c r="I112" s="3">
        <v>741</v>
      </c>
      <c r="J112" s="3">
        <v>2341.5371</v>
      </c>
      <c r="K112" s="3">
        <v>28.360299999999999</v>
      </c>
      <c r="L112" s="3">
        <v>919</v>
      </c>
      <c r="M112" s="3">
        <v>2398.2894700000002</v>
      </c>
      <c r="N112" s="3">
        <v>21.320430000000002</v>
      </c>
      <c r="O112" s="3">
        <v>5024</v>
      </c>
      <c r="P112" s="3"/>
      <c r="Q112" s="3"/>
      <c r="R112" s="3"/>
      <c r="S112" s="3"/>
      <c r="T112" s="3"/>
      <c r="U112" s="3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2">
      <c r="A113" s="3" t="s">
        <v>20</v>
      </c>
      <c r="B113" s="3">
        <v>100</v>
      </c>
      <c r="C113" s="3">
        <v>1</v>
      </c>
      <c r="D113" s="3">
        <v>2334.84211</v>
      </c>
      <c r="E113" s="3">
        <v>13.737439999999999</v>
      </c>
      <c r="F113" s="3">
        <v>300</v>
      </c>
      <c r="G113" s="3">
        <v>2367.0814999999998</v>
      </c>
      <c r="H113" s="3">
        <v>28.33914</v>
      </c>
      <c r="I113" s="3">
        <v>2269</v>
      </c>
      <c r="J113" s="3">
        <v>2353.8974699999999</v>
      </c>
      <c r="K113" s="3">
        <v>17.973240000000001</v>
      </c>
      <c r="L113" s="3">
        <v>577</v>
      </c>
      <c r="M113" s="3">
        <v>2377.2362499999999</v>
      </c>
      <c r="N113" s="3">
        <v>24.585740000000001</v>
      </c>
      <c r="O113" s="3">
        <v>5930</v>
      </c>
      <c r="P113" s="3"/>
      <c r="Q113" s="3"/>
      <c r="R113" s="3"/>
      <c r="S113" s="3"/>
      <c r="T113" s="3"/>
      <c r="U113" s="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2">
      <c r="A114" s="3" t="s">
        <v>20</v>
      </c>
      <c r="B114" s="3">
        <v>100</v>
      </c>
      <c r="C114" s="3">
        <v>1</v>
      </c>
      <c r="D114" s="3">
        <v>2334.84211</v>
      </c>
      <c r="E114" s="3">
        <v>13.62045</v>
      </c>
      <c r="F114" s="3">
        <v>300</v>
      </c>
      <c r="G114" s="3">
        <v>2376.20289</v>
      </c>
      <c r="H114" s="3">
        <v>10.02215</v>
      </c>
      <c r="I114" s="3">
        <v>810</v>
      </c>
      <c r="J114" s="3">
        <v>2393.7586500000002</v>
      </c>
      <c r="K114" s="3">
        <v>21.282920000000001</v>
      </c>
      <c r="L114" s="3">
        <v>689</v>
      </c>
      <c r="M114" s="3">
        <v>2398.2894700000002</v>
      </c>
      <c r="N114" s="3">
        <v>12.70337</v>
      </c>
      <c r="O114" s="3">
        <v>3026</v>
      </c>
      <c r="P114" s="3"/>
      <c r="Q114" s="3"/>
      <c r="R114" s="3"/>
      <c r="S114" s="3"/>
      <c r="T114" s="3"/>
      <c r="U114" s="3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2">
      <c r="A115" s="3" t="s">
        <v>20</v>
      </c>
      <c r="B115" s="3">
        <v>100</v>
      </c>
      <c r="C115" s="3">
        <v>1</v>
      </c>
      <c r="D115" s="3">
        <v>2334.84211</v>
      </c>
      <c r="E115" s="3">
        <v>13.78895</v>
      </c>
      <c r="F115" s="3">
        <v>300</v>
      </c>
      <c r="G115" s="3">
        <v>2399.06315</v>
      </c>
      <c r="H115" s="3">
        <v>13.26083</v>
      </c>
      <c r="I115" s="3">
        <v>1060</v>
      </c>
      <c r="J115" s="3">
        <v>2348.0040399999998</v>
      </c>
      <c r="K115" s="3">
        <v>17.156009999999998</v>
      </c>
      <c r="L115" s="3">
        <v>551</v>
      </c>
      <c r="M115" s="3">
        <v>2397.8026599999998</v>
      </c>
      <c r="N115" s="3">
        <v>13.842129999999999</v>
      </c>
      <c r="O115" s="3">
        <v>3293</v>
      </c>
      <c r="P115" s="3"/>
      <c r="Q115" s="3"/>
      <c r="R115" s="3"/>
      <c r="S115" s="3"/>
      <c r="T115" s="3"/>
      <c r="U115" s="3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2">
      <c r="A116" s="3" t="s">
        <v>20</v>
      </c>
      <c r="B116" s="3">
        <v>100</v>
      </c>
      <c r="C116" s="3">
        <v>1</v>
      </c>
      <c r="D116" s="3">
        <v>2334.84211</v>
      </c>
      <c r="E116" s="3">
        <v>13.94929</v>
      </c>
      <c r="F116" s="3">
        <v>300</v>
      </c>
      <c r="G116" s="3">
        <v>2414.0964899999999</v>
      </c>
      <c r="H116" s="3">
        <v>14.87444</v>
      </c>
      <c r="I116" s="3">
        <v>1185</v>
      </c>
      <c r="J116" s="3">
        <v>2386.2669599999999</v>
      </c>
      <c r="K116" s="3">
        <v>11.75311</v>
      </c>
      <c r="L116" s="3">
        <v>382</v>
      </c>
      <c r="M116" s="3">
        <v>2380.4956099999999</v>
      </c>
      <c r="N116" s="3">
        <v>36.277009999999997</v>
      </c>
      <c r="O116" s="3">
        <v>8668</v>
      </c>
      <c r="P116" s="3"/>
      <c r="Q116" s="3"/>
      <c r="R116" s="3"/>
      <c r="S116" s="3"/>
      <c r="T116" s="3"/>
      <c r="U116" s="3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2">
      <c r="A117" s="3" t="s">
        <v>20</v>
      </c>
      <c r="B117" s="3">
        <v>100</v>
      </c>
      <c r="C117" s="3">
        <v>1</v>
      </c>
      <c r="D117" s="3">
        <v>2334.84211</v>
      </c>
      <c r="E117" s="3">
        <v>13.51627</v>
      </c>
      <c r="F117" s="3">
        <v>300</v>
      </c>
      <c r="G117" s="3">
        <v>2387.25965</v>
      </c>
      <c r="H117" s="3">
        <v>22.787330000000001</v>
      </c>
      <c r="I117" s="3">
        <v>1839</v>
      </c>
      <c r="J117" s="3">
        <v>2394.0895099999998</v>
      </c>
      <c r="K117" s="3">
        <v>26.794149999999998</v>
      </c>
      <c r="L117" s="3">
        <v>858</v>
      </c>
      <c r="M117" s="3">
        <v>2384.8646699999999</v>
      </c>
      <c r="N117" s="3">
        <v>15.613060000000001</v>
      </c>
      <c r="O117" s="3">
        <v>3751</v>
      </c>
      <c r="P117" s="3"/>
      <c r="Q117" s="3"/>
      <c r="R117" s="3"/>
      <c r="S117" s="3"/>
      <c r="T117" s="3"/>
      <c r="U117" s="3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2">
      <c r="A118" s="3" t="s">
        <v>20</v>
      </c>
      <c r="B118" s="3">
        <v>100</v>
      </c>
      <c r="C118" s="3">
        <v>1</v>
      </c>
      <c r="D118" s="3">
        <v>2334.84211</v>
      </c>
      <c r="E118" s="3">
        <v>13.606540000000001</v>
      </c>
      <c r="F118" s="3">
        <v>300</v>
      </c>
      <c r="G118" s="3">
        <v>2380.0341100000001</v>
      </c>
      <c r="H118" s="3">
        <v>21.744890000000002</v>
      </c>
      <c r="I118" s="3">
        <v>1735</v>
      </c>
      <c r="J118" s="3">
        <v>2392.36778</v>
      </c>
      <c r="K118" s="3">
        <v>13.73326</v>
      </c>
      <c r="L118" s="3">
        <v>424</v>
      </c>
      <c r="M118" s="3">
        <v>2397.9298199999998</v>
      </c>
      <c r="N118" s="3">
        <v>10.42018</v>
      </c>
      <c r="O118" s="3">
        <v>2507</v>
      </c>
      <c r="P118" s="3"/>
      <c r="Q118" s="3"/>
      <c r="R118" s="3"/>
      <c r="S118" s="3"/>
      <c r="T118" s="3"/>
      <c r="U118" s="3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2">
      <c r="A119" s="3" t="s">
        <v>20</v>
      </c>
      <c r="B119" s="3">
        <v>100</v>
      </c>
      <c r="C119" s="3">
        <v>1</v>
      </c>
      <c r="D119" s="3">
        <v>2334.84211</v>
      </c>
      <c r="E119" s="3">
        <v>13.37576</v>
      </c>
      <c r="F119" s="3">
        <v>300</v>
      </c>
      <c r="G119" s="3">
        <v>2390.3513200000002</v>
      </c>
      <c r="H119" s="3">
        <v>30.143709999999999</v>
      </c>
      <c r="I119" s="3">
        <v>2383</v>
      </c>
      <c r="J119" s="3">
        <v>2336.55899</v>
      </c>
      <c r="K119" s="3">
        <v>25.886810000000001</v>
      </c>
      <c r="L119" s="3">
        <v>817</v>
      </c>
      <c r="M119" s="3">
        <v>2394.6887000000002</v>
      </c>
      <c r="N119" s="3">
        <v>19.51763</v>
      </c>
      <c r="O119" s="3">
        <v>4614</v>
      </c>
      <c r="P119" s="3"/>
      <c r="Q119" s="3"/>
      <c r="R119" s="3"/>
      <c r="S119" s="3"/>
      <c r="T119" s="3"/>
      <c r="U119" s="3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2">
      <c r="A120" s="3" t="s">
        <v>20</v>
      </c>
      <c r="B120" s="3">
        <v>100</v>
      </c>
      <c r="C120" s="3">
        <v>1</v>
      </c>
      <c r="D120" s="3">
        <v>2334.84211</v>
      </c>
      <c r="E120" s="3">
        <v>13.856820000000001</v>
      </c>
      <c r="F120" s="3">
        <v>300</v>
      </c>
      <c r="G120" s="3">
        <v>2415.6589600000002</v>
      </c>
      <c r="H120" s="3">
        <v>19.206009999999999</v>
      </c>
      <c r="I120" s="3">
        <v>1510</v>
      </c>
      <c r="J120" s="3">
        <v>2391.3996099999999</v>
      </c>
      <c r="K120" s="3">
        <v>24.386980000000001</v>
      </c>
      <c r="L120" s="3">
        <v>783</v>
      </c>
      <c r="M120" s="3">
        <v>2375.3377399999999</v>
      </c>
      <c r="N120" s="3">
        <v>19.537109999999998</v>
      </c>
      <c r="O120" s="3">
        <v>4742</v>
      </c>
      <c r="P120" s="3"/>
      <c r="Q120" s="3"/>
      <c r="R120" s="3"/>
      <c r="S120" s="3"/>
      <c r="T120" s="3"/>
      <c r="U120" s="3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2">
      <c r="A121" s="3" t="s">
        <v>20</v>
      </c>
      <c r="B121" s="3">
        <v>100</v>
      </c>
      <c r="C121" s="3">
        <v>1</v>
      </c>
      <c r="D121" s="3">
        <v>2334.84211</v>
      </c>
      <c r="E121" s="3">
        <v>13.723610000000001</v>
      </c>
      <c r="F121" s="3">
        <v>300</v>
      </c>
      <c r="G121" s="3">
        <v>2341.7149100000001</v>
      </c>
      <c r="H121" s="3">
        <v>26.284980000000001</v>
      </c>
      <c r="I121" s="3">
        <v>2131</v>
      </c>
      <c r="J121" s="3">
        <v>2361.2560199999998</v>
      </c>
      <c r="K121" s="3">
        <v>19.226590000000002</v>
      </c>
      <c r="L121" s="3">
        <v>606</v>
      </c>
      <c r="M121" s="3">
        <v>2399.3616400000001</v>
      </c>
      <c r="N121" s="3">
        <v>14.41614</v>
      </c>
      <c r="O121" s="3">
        <v>3511</v>
      </c>
      <c r="P121" s="3"/>
      <c r="Q121" s="3"/>
      <c r="R121" s="3"/>
      <c r="S121" s="3"/>
      <c r="T121" s="3"/>
      <c r="U121" s="3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</sheetData>
  <phoneticPr fontId="6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rt</vt:lpstr>
      <vt:lpstr>Original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xieyi</dc:creator>
  <dc:description/>
  <cp:lastModifiedBy>xieyi</cp:lastModifiedBy>
  <cp:revision>4</cp:revision>
  <dcterms:created xsi:type="dcterms:W3CDTF">2022-01-17T17:04:03Z</dcterms:created>
  <dcterms:modified xsi:type="dcterms:W3CDTF">2022-06-06T08:55:50Z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