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2"/>
</calcChain>
</file>

<file path=xl/sharedStrings.xml><?xml version="1.0" encoding="utf-8"?>
<sst xmlns="http://schemas.openxmlformats.org/spreadsheetml/2006/main" count="498" uniqueCount="196">
  <si>
    <t>VABB_449</t>
  </si>
  <si>
    <t>In circling area and at AD</t>
  </si>
  <si>
    <t>BUILDING</t>
  </si>
  <si>
    <t>NO</t>
  </si>
  <si>
    <t>NIL</t>
  </si>
  <si>
    <t>VABB_469</t>
  </si>
  <si>
    <t>Temple</t>
  </si>
  <si>
    <t>VABB_483</t>
  </si>
  <si>
    <t>VABB_486</t>
  </si>
  <si>
    <t>VABB_487</t>
  </si>
  <si>
    <t>VABB_488</t>
  </si>
  <si>
    <t>VABB_489</t>
  </si>
  <si>
    <t>VABB_490</t>
  </si>
  <si>
    <t>Under Construction</t>
  </si>
  <si>
    <t>VABB_500</t>
  </si>
  <si>
    <t>CRANE</t>
  </si>
  <si>
    <t>Crane Top on Building</t>
  </si>
  <si>
    <t>VABB_501</t>
  </si>
  <si>
    <t>VABB_502</t>
  </si>
  <si>
    <t>OTHER</t>
  </si>
  <si>
    <t>Hill Top</t>
  </si>
  <si>
    <t>VABB_530</t>
  </si>
  <si>
    <t>VABB_531</t>
  </si>
  <si>
    <t>VABB_532</t>
  </si>
  <si>
    <t>VABB_554</t>
  </si>
  <si>
    <t>Pylon Mast</t>
  </si>
  <si>
    <t>VABB_575</t>
  </si>
  <si>
    <t>HILL</t>
  </si>
  <si>
    <t>VABB_578</t>
  </si>
  <si>
    <t>ANTENNA</t>
  </si>
  <si>
    <t>LGTD</t>
  </si>
  <si>
    <t>Lightning Arrestor on ATC Tower</t>
  </si>
  <si>
    <t>VABB_579</t>
  </si>
  <si>
    <t>POLE</t>
  </si>
  <si>
    <t>Pylon Light</t>
  </si>
  <si>
    <t>VABB_580</t>
  </si>
  <si>
    <t>VABB_581</t>
  </si>
  <si>
    <t>VABB_582</t>
  </si>
  <si>
    <t>VABB_583</t>
  </si>
  <si>
    <t>VABB_584</t>
  </si>
  <si>
    <t>VABB_585</t>
  </si>
  <si>
    <t>VABB_589</t>
  </si>
  <si>
    <t>VABB_590</t>
  </si>
  <si>
    <t>VABB_591</t>
  </si>
  <si>
    <t>VABB_598</t>
  </si>
  <si>
    <t>VABB_599</t>
  </si>
  <si>
    <t>VABB_600</t>
  </si>
  <si>
    <t>VABB_601</t>
  </si>
  <si>
    <t>VABB_602</t>
  </si>
  <si>
    <t>VABB_603</t>
  </si>
  <si>
    <t>VABB_604</t>
  </si>
  <si>
    <t>VABB_605</t>
  </si>
  <si>
    <t>VABB_606</t>
  </si>
  <si>
    <t>VABB_607</t>
  </si>
  <si>
    <t>VABB_608</t>
  </si>
  <si>
    <t>VABB_611</t>
  </si>
  <si>
    <t>VABB_612</t>
  </si>
  <si>
    <t>VABB_613</t>
  </si>
  <si>
    <t>VABB_616</t>
  </si>
  <si>
    <t>VABB_1017</t>
  </si>
  <si>
    <t>VABB_1018</t>
  </si>
  <si>
    <t>VABB_1019</t>
  </si>
  <si>
    <t>VABB_1020</t>
  </si>
  <si>
    <t>VABB_1021</t>
  </si>
  <si>
    <t>VABB_1079</t>
  </si>
  <si>
    <t>VABB_1081</t>
  </si>
  <si>
    <t>Mast on Building</t>
  </si>
  <si>
    <t>VABB_1088</t>
  </si>
  <si>
    <t>VABB_1091</t>
  </si>
  <si>
    <t>Hoarding on Building</t>
  </si>
  <si>
    <t>VABB_1094</t>
  </si>
  <si>
    <t>VABB_1095</t>
  </si>
  <si>
    <t>VABB_1096</t>
  </si>
  <si>
    <t>VABB_1097</t>
  </si>
  <si>
    <t>VABB_1098</t>
  </si>
  <si>
    <t>VABB_1099</t>
  </si>
  <si>
    <t>VABB_1100</t>
  </si>
  <si>
    <t>VABB_1113</t>
  </si>
  <si>
    <t>VABB_1115</t>
  </si>
  <si>
    <t>Latitude</t>
  </si>
  <si>
    <t>Longitude</t>
  </si>
  <si>
    <t>19°5'38.4"N</t>
  </si>
  <si>
    <t>72°50'1.4"E</t>
  </si>
  <si>
    <t>19°5'42.9"N</t>
  </si>
  <si>
    <t>72°54'20.6"E</t>
  </si>
  <si>
    <t>19°5'41"N</t>
  </si>
  <si>
    <t>72°54'16.7"E</t>
  </si>
  <si>
    <t>19°4'54.8"N</t>
  </si>
  <si>
    <t>72°54'18.8"E</t>
  </si>
  <si>
    <t>19°5'1.1"N</t>
  </si>
  <si>
    <t>72°54'21.8"E</t>
  </si>
  <si>
    <t>19°5'47.6"N</t>
  </si>
  <si>
    <t>72°54'49.2"E</t>
  </si>
  <si>
    <t>19°5'50.1"N</t>
  </si>
  <si>
    <t>72°54'47.6"E</t>
  </si>
  <si>
    <t>19°5'48.5"N</t>
  </si>
  <si>
    <t>72°54'52"E</t>
  </si>
  <si>
    <t>19°6'5.3"N</t>
  </si>
  <si>
    <t>72°53'0.4"E</t>
  </si>
  <si>
    <t>19°6'3.5"N</t>
  </si>
  <si>
    <t>72°52'44.7"E</t>
  </si>
  <si>
    <t>19°6'11.5"N</t>
  </si>
  <si>
    <t>72°54'27.4"E</t>
  </si>
  <si>
    <t>19°5'1"N</t>
  </si>
  <si>
    <t>72°54'22.3"E</t>
  </si>
  <si>
    <t>19°5'49.5"N</t>
  </si>
  <si>
    <t>72°54'52.7"E</t>
  </si>
  <si>
    <t>19°5'49.8"N</t>
  </si>
  <si>
    <t>72°54'48.9"E</t>
  </si>
  <si>
    <t>19°4'56.7"N</t>
  </si>
  <si>
    <t>72°54'50.1"E</t>
  </si>
  <si>
    <t>19°5'39.4"N</t>
  </si>
  <si>
    <t>72°51'18.1"E</t>
  </si>
  <si>
    <t>19°3'14.7"N</t>
  </si>
  <si>
    <t>72°52'57.6"E</t>
  </si>
  <si>
    <t>19°7'3.4"N</t>
  </si>
  <si>
    <t>72°51'0.5"E</t>
  </si>
  <si>
    <t>19°6'53.9"N</t>
  </si>
  <si>
    <t>72°51'0.3"E</t>
  </si>
  <si>
    <t>19°6'55.6"N</t>
  </si>
  <si>
    <t>72°51'2"E</t>
  </si>
  <si>
    <t>72°51'4.3"E</t>
  </si>
  <si>
    <t>19°6'41.9"N</t>
  </si>
  <si>
    <t>72°51'23.2"E</t>
  </si>
  <si>
    <t>19°3'23.3"N</t>
  </si>
  <si>
    <t>72°50'52.2"E</t>
  </si>
  <si>
    <t>19°3'25.4"N</t>
  </si>
  <si>
    <t>72°50'53.5"E</t>
  </si>
  <si>
    <t>19°3'26.7"N</t>
  </si>
  <si>
    <t>72°50'55.9"E</t>
  </si>
  <si>
    <t>19°6'27.6"N</t>
  </si>
  <si>
    <t>72°53'0.1"E</t>
  </si>
  <si>
    <t>19°6'15.7"N</t>
  </si>
  <si>
    <t>72°53'50.2"E</t>
  </si>
  <si>
    <t>19°6'14.8"N</t>
  </si>
  <si>
    <t>72°53'52.1"E</t>
  </si>
  <si>
    <t>19°6'18.8"N</t>
  </si>
  <si>
    <t>72°53'54.8"E</t>
  </si>
  <si>
    <t>19°6'18.7"N</t>
  </si>
  <si>
    <t>72°53'53.3"E</t>
  </si>
  <si>
    <t>19°6'18.5"N</t>
  </si>
  <si>
    <t>72°53'58.5"E</t>
  </si>
  <si>
    <t>19°6'15.5"N</t>
  </si>
  <si>
    <t>72°53'58.2"E</t>
  </si>
  <si>
    <t>19°6'13.9"N</t>
  </si>
  <si>
    <t>72°53'56.5"E</t>
  </si>
  <si>
    <t>19°6'43.2"N</t>
  </si>
  <si>
    <t>72°51'33.2"E</t>
  </si>
  <si>
    <t>19°6'45.6"N</t>
  </si>
  <si>
    <t>72°51'33"E</t>
  </si>
  <si>
    <t>19°4'2.6"N</t>
  </si>
  <si>
    <t>72°52'11.3"E</t>
  </si>
  <si>
    <t>19°4'1.2"N</t>
  </si>
  <si>
    <t>72°52'10.3"E</t>
  </si>
  <si>
    <t>19°3'20.9"N</t>
  </si>
  <si>
    <t>72°52'20.4"E</t>
  </si>
  <si>
    <t>19°6'53.3"N</t>
  </si>
  <si>
    <t>19°4'36.2"N</t>
  </si>
  <si>
    <t>72°54'7"E</t>
  </si>
  <si>
    <t>19°4'32.5"N</t>
  </si>
  <si>
    <t>72°54'4.3"E</t>
  </si>
  <si>
    <t>19°3'15"N</t>
  </si>
  <si>
    <t>72°52'58.4"E</t>
  </si>
  <si>
    <t>19°4'3.7"N</t>
  </si>
  <si>
    <t>72°53'56.3"E</t>
  </si>
  <si>
    <t>19°3'19.2"N</t>
  </si>
  <si>
    <t>72°53'27.4"E</t>
  </si>
  <si>
    <t>19°3'19.5"N</t>
  </si>
  <si>
    <t>72°53'22.9"E</t>
  </si>
  <si>
    <t>19°4'1.7"N</t>
  </si>
  <si>
    <t>72°53'57.4"E</t>
  </si>
  <si>
    <t>19°3'35.8"N</t>
  </si>
  <si>
    <t>72°53'24"E</t>
  </si>
  <si>
    <t>19°3'35.3"N</t>
  </si>
  <si>
    <t>72°53'22.4"E</t>
  </si>
  <si>
    <t>19°3'15.5"N</t>
  </si>
  <si>
    <t>72°52'57.7"E</t>
  </si>
  <si>
    <t>19°3'5.6"N</t>
  </si>
  <si>
    <t>72°53'50.5"E</t>
  </si>
  <si>
    <t>S.no</t>
  </si>
  <si>
    <t>Remarks</t>
  </si>
  <si>
    <t>Rwy_No</t>
  </si>
  <si>
    <t xml:space="preserve">I HS </t>
  </si>
  <si>
    <t>ObstaclesID</t>
  </si>
  <si>
    <t>RWY_Area</t>
  </si>
  <si>
    <t>Obstacle_T</t>
  </si>
  <si>
    <t>Marking</t>
  </si>
  <si>
    <t>d_Strip</t>
  </si>
  <si>
    <t>d_Rwy End</t>
  </si>
  <si>
    <t>OLS_Surf</t>
  </si>
  <si>
    <t>Rwy_Ele</t>
  </si>
  <si>
    <t>PTE_OLS</t>
  </si>
  <si>
    <t>Top_Ele</t>
  </si>
  <si>
    <t>PTE_OCS</t>
  </si>
  <si>
    <t>P_OLS</t>
  </si>
  <si>
    <t>P_OCS</t>
  </si>
</sst>
</file>

<file path=xl/styles.xml><?xml version="1.0" encoding="utf-8"?>
<styleSheet xmlns="http://schemas.openxmlformats.org/spreadsheetml/2006/main">
  <numFmts count="1">
    <numFmt numFmtId="166" formatCode="0.000_);\(0.000\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0" fontId="19" fillId="0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6" fontId="20" fillId="0" borderId="1" xfId="0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topLeftCell="J1" workbookViewId="0">
      <selection activeCell="C9" sqref="C9"/>
    </sheetView>
  </sheetViews>
  <sheetFormatPr defaultRowHeight="12.75"/>
  <cols>
    <col min="1" max="1" width="5.140625" style="16" bestFit="1" customWidth="1"/>
    <col min="2" max="2" width="26.42578125" style="16" customWidth="1"/>
    <col min="3" max="3" width="29" style="16" customWidth="1"/>
    <col min="4" max="4" width="18.140625" style="16" customWidth="1"/>
    <col min="5" max="5" width="14.85546875" style="17" customWidth="1"/>
    <col min="6" max="6" width="14.140625" style="17" customWidth="1"/>
    <col min="7" max="7" width="12.5703125" style="16" bestFit="1" customWidth="1"/>
    <col min="8" max="8" width="28.28515625" style="18" bestFit="1" customWidth="1"/>
    <col min="9" max="9" width="34.5703125" style="16" bestFit="1" customWidth="1"/>
    <col min="10" max="10" width="24.140625" style="16" bestFit="1" customWidth="1"/>
    <col min="11" max="12" width="14.28515625" style="16" customWidth="1"/>
    <col min="13" max="13" width="18.5703125" style="16" customWidth="1"/>
    <col min="14" max="14" width="28.28515625" style="16" customWidth="1"/>
    <col min="15" max="15" width="16.5703125" style="16" customWidth="1"/>
    <col min="16" max="16" width="26.85546875" style="16" bestFit="1" customWidth="1"/>
    <col min="17" max="17" width="21.42578125" style="16" customWidth="1"/>
    <col min="18" max="18" width="18.7109375" style="16" bestFit="1" customWidth="1"/>
    <col min="19" max="16384" width="9.140625" style="16"/>
  </cols>
  <sheetData>
    <row r="1" spans="1:18" s="8" customFormat="1" ht="15">
      <c r="A1" s="6" t="s">
        <v>179</v>
      </c>
      <c r="B1" s="7" t="s">
        <v>183</v>
      </c>
      <c r="C1" s="1" t="s">
        <v>184</v>
      </c>
      <c r="D1" s="7" t="s">
        <v>185</v>
      </c>
      <c r="E1" s="7" t="s">
        <v>79</v>
      </c>
      <c r="F1" s="7" t="s">
        <v>80</v>
      </c>
      <c r="G1" s="1" t="s">
        <v>186</v>
      </c>
      <c r="H1" s="7" t="s">
        <v>180</v>
      </c>
      <c r="I1" s="19" t="s">
        <v>187</v>
      </c>
      <c r="J1" s="19" t="s">
        <v>188</v>
      </c>
      <c r="K1" s="19" t="s">
        <v>189</v>
      </c>
      <c r="L1" s="7" t="s">
        <v>181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</row>
    <row r="2" spans="1:18" ht="15">
      <c r="A2" s="9">
        <v>897</v>
      </c>
      <c r="B2" s="9" t="s">
        <v>0</v>
      </c>
      <c r="C2" s="2" t="s">
        <v>1</v>
      </c>
      <c r="D2" s="2" t="s">
        <v>2</v>
      </c>
      <c r="E2" s="10" t="s">
        <v>81</v>
      </c>
      <c r="F2" s="10" t="s">
        <v>82</v>
      </c>
      <c r="G2" s="4" t="s">
        <v>3</v>
      </c>
      <c r="H2" s="5" t="s">
        <v>4</v>
      </c>
      <c r="I2" s="11">
        <v>1508.4440721999999</v>
      </c>
      <c r="J2" s="11">
        <v>1615.19113449</v>
      </c>
      <c r="K2" s="12" t="s">
        <v>182</v>
      </c>
      <c r="L2" s="13">
        <v>9</v>
      </c>
      <c r="M2" s="12">
        <v>5</v>
      </c>
      <c r="N2" s="12">
        <v>57.13</v>
      </c>
      <c r="O2" s="3">
        <v>62.78</v>
      </c>
      <c r="P2" s="14">
        <f>I2*0.012+M2</f>
        <v>23.101328866399999</v>
      </c>
      <c r="Q2" s="15">
        <f>O2-N2</f>
        <v>5.6499999999999986</v>
      </c>
      <c r="R2" s="14">
        <f>O2-P2</f>
        <v>39.678671133600005</v>
      </c>
    </row>
    <row r="3" spans="1:18" ht="15">
      <c r="A3" s="9">
        <v>898</v>
      </c>
      <c r="B3" s="9" t="s">
        <v>5</v>
      </c>
      <c r="C3" s="2" t="s">
        <v>1</v>
      </c>
      <c r="D3" s="2" t="s">
        <v>2</v>
      </c>
      <c r="E3" s="10" t="s">
        <v>83</v>
      </c>
      <c r="F3" s="10" t="s">
        <v>84</v>
      </c>
      <c r="G3" s="4" t="s">
        <v>3</v>
      </c>
      <c r="H3" s="5" t="s">
        <v>6</v>
      </c>
      <c r="I3" s="11">
        <v>2894.57875827</v>
      </c>
      <c r="J3" s="11">
        <v>2981.64890543</v>
      </c>
      <c r="K3" s="12" t="s">
        <v>182</v>
      </c>
      <c r="L3" s="13">
        <v>27</v>
      </c>
      <c r="M3" s="12">
        <v>7.13</v>
      </c>
      <c r="N3" s="12">
        <v>57.13</v>
      </c>
      <c r="O3" s="3">
        <v>83.21</v>
      </c>
      <c r="P3" s="14">
        <f t="shared" ref="P3:P61" si="0">I3*0.012+M3</f>
        <v>41.864945099240003</v>
      </c>
      <c r="Q3" s="15">
        <f t="shared" ref="Q3:Q61" si="1">O3-N3</f>
        <v>26.079999999999991</v>
      </c>
      <c r="R3" s="14">
        <f t="shared" ref="R3:R61" si="2">O3-P3</f>
        <v>41.34505490075999</v>
      </c>
    </row>
    <row r="4" spans="1:18" ht="15">
      <c r="A4" s="9">
        <v>899</v>
      </c>
      <c r="B4" s="9" t="s">
        <v>7</v>
      </c>
      <c r="C4" s="2" t="s">
        <v>1</v>
      </c>
      <c r="D4" s="2" t="s">
        <v>2</v>
      </c>
      <c r="E4" s="10" t="s">
        <v>85</v>
      </c>
      <c r="F4" s="10" t="s">
        <v>86</v>
      </c>
      <c r="G4" s="4" t="s">
        <v>3</v>
      </c>
      <c r="H4" s="5" t="s">
        <v>4</v>
      </c>
      <c r="I4" s="11">
        <v>2771.5733041899998</v>
      </c>
      <c r="J4" s="11">
        <v>2857.20066675</v>
      </c>
      <c r="K4" s="12" t="s">
        <v>182</v>
      </c>
      <c r="L4" s="13">
        <v>27</v>
      </c>
      <c r="M4" s="12">
        <v>7.13</v>
      </c>
      <c r="N4" s="12">
        <v>57.13</v>
      </c>
      <c r="O4" s="3">
        <v>62.78</v>
      </c>
      <c r="P4" s="14">
        <f t="shared" si="0"/>
        <v>40.388879650280003</v>
      </c>
      <c r="Q4" s="15">
        <f t="shared" si="1"/>
        <v>5.6499999999999986</v>
      </c>
      <c r="R4" s="14">
        <f t="shared" si="2"/>
        <v>22.391120349719998</v>
      </c>
    </row>
    <row r="5" spans="1:18" ht="15">
      <c r="A5" s="9">
        <v>900</v>
      </c>
      <c r="B5" s="9" t="s">
        <v>8</v>
      </c>
      <c r="C5" s="2" t="s">
        <v>1</v>
      </c>
      <c r="D5" s="2" t="s">
        <v>2</v>
      </c>
      <c r="E5" s="10" t="s">
        <v>87</v>
      </c>
      <c r="F5" s="10" t="s">
        <v>88</v>
      </c>
      <c r="G5" s="4" t="s">
        <v>3</v>
      </c>
      <c r="H5" s="5" t="s">
        <v>4</v>
      </c>
      <c r="I5" s="11">
        <v>2853.0764432800001</v>
      </c>
      <c r="J5" s="11">
        <v>2946.91858361</v>
      </c>
      <c r="K5" s="12" t="s">
        <v>182</v>
      </c>
      <c r="L5" s="13">
        <v>27</v>
      </c>
      <c r="M5" s="12">
        <v>7.13</v>
      </c>
      <c r="N5" s="12">
        <v>57.13</v>
      </c>
      <c r="O5" s="3">
        <v>61.26</v>
      </c>
      <c r="P5" s="14">
        <f t="shared" si="0"/>
        <v>41.366917319360006</v>
      </c>
      <c r="Q5" s="15">
        <f t="shared" si="1"/>
        <v>4.1299999999999955</v>
      </c>
      <c r="R5" s="14">
        <f t="shared" si="2"/>
        <v>19.893082680639992</v>
      </c>
    </row>
    <row r="6" spans="1:18" ht="15">
      <c r="A6" s="9">
        <v>901</v>
      </c>
      <c r="B6" s="9" t="s">
        <v>9</v>
      </c>
      <c r="C6" s="2" t="s">
        <v>1</v>
      </c>
      <c r="D6" s="2" t="s">
        <v>2</v>
      </c>
      <c r="E6" s="10" t="s">
        <v>89</v>
      </c>
      <c r="F6" s="10" t="s">
        <v>90</v>
      </c>
      <c r="G6" s="4" t="s">
        <v>3</v>
      </c>
      <c r="H6" s="5" t="s">
        <v>4</v>
      </c>
      <c r="I6" s="11">
        <v>2903.1038926199999</v>
      </c>
      <c r="J6" s="11">
        <v>2988.1914759299998</v>
      </c>
      <c r="K6" s="12" t="s">
        <v>182</v>
      </c>
      <c r="L6" s="13">
        <v>27</v>
      </c>
      <c r="M6" s="12">
        <v>7.13</v>
      </c>
      <c r="N6" s="12">
        <v>57.13</v>
      </c>
      <c r="O6" s="3">
        <v>64.61</v>
      </c>
      <c r="P6" s="14">
        <f t="shared" si="0"/>
        <v>41.967246711440005</v>
      </c>
      <c r="Q6" s="15">
        <f t="shared" si="1"/>
        <v>7.4799999999999969</v>
      </c>
      <c r="R6" s="14">
        <f t="shared" si="2"/>
        <v>22.642753288559994</v>
      </c>
    </row>
    <row r="7" spans="1:18" ht="15">
      <c r="A7" s="9">
        <v>902</v>
      </c>
      <c r="B7" s="9" t="s">
        <v>10</v>
      </c>
      <c r="C7" s="2" t="s">
        <v>1</v>
      </c>
      <c r="D7" s="2" t="s">
        <v>2</v>
      </c>
      <c r="E7" s="10" t="s">
        <v>91</v>
      </c>
      <c r="F7" s="10" t="s">
        <v>92</v>
      </c>
      <c r="G7" s="4" t="s">
        <v>3</v>
      </c>
      <c r="H7" s="5" t="s">
        <v>4</v>
      </c>
      <c r="I7" s="11">
        <v>3742.7677735500001</v>
      </c>
      <c r="J7" s="11">
        <v>3828.5185313100001</v>
      </c>
      <c r="K7" s="12" t="s">
        <v>182</v>
      </c>
      <c r="L7" s="13">
        <v>27</v>
      </c>
      <c r="M7" s="12">
        <v>7.13</v>
      </c>
      <c r="N7" s="12">
        <v>57.13</v>
      </c>
      <c r="O7" s="3">
        <v>60.04</v>
      </c>
      <c r="P7" s="14">
        <f t="shared" si="0"/>
        <v>52.043213282600007</v>
      </c>
      <c r="Q7" s="15">
        <f t="shared" si="1"/>
        <v>2.9099999999999966</v>
      </c>
      <c r="R7" s="14">
        <f t="shared" si="2"/>
        <v>7.996786717399992</v>
      </c>
    </row>
    <row r="8" spans="1:18" ht="15">
      <c r="A8" s="9">
        <v>903</v>
      </c>
      <c r="B8" s="9" t="s">
        <v>11</v>
      </c>
      <c r="C8" s="2" t="s">
        <v>1</v>
      </c>
      <c r="D8" s="2" t="s">
        <v>2</v>
      </c>
      <c r="E8" s="10" t="s">
        <v>93</v>
      </c>
      <c r="F8" s="10" t="s">
        <v>94</v>
      </c>
      <c r="G8" s="4" t="s">
        <v>3</v>
      </c>
      <c r="H8" s="5" t="s">
        <v>4</v>
      </c>
      <c r="I8" s="11">
        <v>3712.4004268499998</v>
      </c>
      <c r="J8" s="11">
        <v>3800.9722008899998</v>
      </c>
      <c r="K8" s="12" t="s">
        <v>182</v>
      </c>
      <c r="L8" s="13">
        <v>27</v>
      </c>
      <c r="M8" s="12">
        <v>7.13</v>
      </c>
      <c r="N8" s="12">
        <v>57.13</v>
      </c>
      <c r="O8" s="3">
        <v>60.65</v>
      </c>
      <c r="P8" s="14">
        <f t="shared" si="0"/>
        <v>51.678805122200004</v>
      </c>
      <c r="Q8" s="15">
        <f t="shared" si="1"/>
        <v>3.519999999999996</v>
      </c>
      <c r="R8" s="14">
        <f t="shared" si="2"/>
        <v>8.971194877799995</v>
      </c>
    </row>
    <row r="9" spans="1:18" ht="15">
      <c r="A9" s="9">
        <v>904</v>
      </c>
      <c r="B9" s="9" t="s">
        <v>12</v>
      </c>
      <c r="C9" s="2" t="s">
        <v>1</v>
      </c>
      <c r="D9" s="2" t="s">
        <v>2</v>
      </c>
      <c r="E9" s="10" t="s">
        <v>95</v>
      </c>
      <c r="F9" s="10" t="s">
        <v>96</v>
      </c>
      <c r="G9" s="4" t="s">
        <v>3</v>
      </c>
      <c r="H9" s="5" t="s">
        <v>13</v>
      </c>
      <c r="I9" s="11">
        <v>3828.3969026999998</v>
      </c>
      <c r="J9" s="11">
        <v>3914.4791967199999</v>
      </c>
      <c r="K9" s="12" t="s">
        <v>182</v>
      </c>
      <c r="L9" s="13">
        <v>27</v>
      </c>
      <c r="M9" s="12">
        <v>7.13</v>
      </c>
      <c r="N9" s="12">
        <v>57.13</v>
      </c>
      <c r="O9" s="3">
        <v>70.41</v>
      </c>
      <c r="P9" s="14">
        <f t="shared" si="0"/>
        <v>53.0707628324</v>
      </c>
      <c r="Q9" s="15">
        <f t="shared" si="1"/>
        <v>13.279999999999994</v>
      </c>
      <c r="R9" s="14">
        <f t="shared" si="2"/>
        <v>17.339237167599997</v>
      </c>
    </row>
    <row r="10" spans="1:18" ht="15">
      <c r="A10" s="9">
        <v>905</v>
      </c>
      <c r="B10" s="9" t="s">
        <v>14</v>
      </c>
      <c r="C10" s="2" t="s">
        <v>1</v>
      </c>
      <c r="D10" s="2" t="s">
        <v>15</v>
      </c>
      <c r="E10" s="10" t="s">
        <v>97</v>
      </c>
      <c r="F10" s="10" t="s">
        <v>98</v>
      </c>
      <c r="G10" s="4" t="s">
        <v>3</v>
      </c>
      <c r="H10" s="5" t="s">
        <v>16</v>
      </c>
      <c r="I10" s="11">
        <v>1348.9373869799999</v>
      </c>
      <c r="J10" s="11">
        <v>1501.2043688799999</v>
      </c>
      <c r="K10" s="12" t="s">
        <v>182</v>
      </c>
      <c r="L10" s="13">
        <v>27</v>
      </c>
      <c r="M10" s="12">
        <v>7.13</v>
      </c>
      <c r="N10" s="12">
        <v>57.13</v>
      </c>
      <c r="O10" s="3">
        <v>68.88</v>
      </c>
      <c r="P10" s="14">
        <f t="shared" si="0"/>
        <v>23.317248643759999</v>
      </c>
      <c r="Q10" s="15">
        <f t="shared" si="1"/>
        <v>11.749999999999993</v>
      </c>
      <c r="R10" s="14">
        <f t="shared" si="2"/>
        <v>45.56275135624</v>
      </c>
    </row>
    <row r="11" spans="1:18" ht="15">
      <c r="A11" s="9">
        <v>906</v>
      </c>
      <c r="B11" s="9" t="s">
        <v>17</v>
      </c>
      <c r="C11" s="2" t="s">
        <v>1</v>
      </c>
      <c r="D11" s="2" t="s">
        <v>15</v>
      </c>
      <c r="E11" s="10" t="s">
        <v>99</v>
      </c>
      <c r="F11" s="10" t="s">
        <v>100</v>
      </c>
      <c r="G11" s="4" t="s">
        <v>3</v>
      </c>
      <c r="H11" s="5" t="s">
        <v>16</v>
      </c>
      <c r="I11" s="11">
        <v>1200.30276611</v>
      </c>
      <c r="J11" s="11">
        <v>1343.8567546700001</v>
      </c>
      <c r="K11" s="12" t="s">
        <v>182</v>
      </c>
      <c r="L11" s="13">
        <v>27</v>
      </c>
      <c r="M11" s="12">
        <v>7.13</v>
      </c>
      <c r="N11" s="12">
        <v>57.13</v>
      </c>
      <c r="O11" s="3">
        <v>61.56</v>
      </c>
      <c r="P11" s="14">
        <f t="shared" si="0"/>
        <v>21.53363319332</v>
      </c>
      <c r="Q11" s="15">
        <f t="shared" si="1"/>
        <v>4.43</v>
      </c>
      <c r="R11" s="14">
        <f t="shared" si="2"/>
        <v>40.026366806680002</v>
      </c>
    </row>
    <row r="12" spans="1:18" ht="15">
      <c r="A12" s="9">
        <v>907</v>
      </c>
      <c r="B12" s="9" t="s">
        <v>18</v>
      </c>
      <c r="C12" s="2" t="s">
        <v>1</v>
      </c>
      <c r="D12" s="2" t="s">
        <v>19</v>
      </c>
      <c r="E12" s="10" t="s">
        <v>101</v>
      </c>
      <c r="F12" s="10" t="s">
        <v>102</v>
      </c>
      <c r="G12" s="4" t="s">
        <v>3</v>
      </c>
      <c r="H12" s="5" t="s">
        <v>20</v>
      </c>
      <c r="I12" s="11">
        <v>3363.8697319500002</v>
      </c>
      <c r="J12" s="11">
        <v>3478.2155458399998</v>
      </c>
      <c r="K12" s="12" t="s">
        <v>182</v>
      </c>
      <c r="L12" s="13">
        <v>27</v>
      </c>
      <c r="M12" s="12">
        <v>7.13</v>
      </c>
      <c r="N12" s="12">
        <v>57.13</v>
      </c>
      <c r="O12" s="3">
        <v>151.47999999999999</v>
      </c>
      <c r="P12" s="14">
        <f t="shared" si="0"/>
        <v>47.496436783400007</v>
      </c>
      <c r="Q12" s="15">
        <f t="shared" si="1"/>
        <v>94.35</v>
      </c>
      <c r="R12" s="14">
        <f t="shared" si="2"/>
        <v>103.98356321659998</v>
      </c>
    </row>
    <row r="13" spans="1:18" ht="15">
      <c r="A13" s="9">
        <v>908</v>
      </c>
      <c r="B13" s="9" t="s">
        <v>21</v>
      </c>
      <c r="C13" s="2" t="s">
        <v>1</v>
      </c>
      <c r="D13" s="2" t="s">
        <v>2</v>
      </c>
      <c r="E13" s="10" t="s">
        <v>103</v>
      </c>
      <c r="F13" s="10" t="s">
        <v>104</v>
      </c>
      <c r="G13" s="4" t="s">
        <v>3</v>
      </c>
      <c r="H13" s="5" t="s">
        <v>4</v>
      </c>
      <c r="I13" s="11">
        <v>2918.0175227700001</v>
      </c>
      <c r="J13" s="11">
        <v>3003.1267825700002</v>
      </c>
      <c r="K13" s="12" t="s">
        <v>182</v>
      </c>
      <c r="L13" s="13">
        <v>27</v>
      </c>
      <c r="M13" s="12">
        <v>7.13</v>
      </c>
      <c r="N13" s="12">
        <v>57.13</v>
      </c>
      <c r="O13" s="3">
        <v>61.56</v>
      </c>
      <c r="P13" s="14">
        <f t="shared" si="0"/>
        <v>42.146210273240008</v>
      </c>
      <c r="Q13" s="15">
        <f t="shared" si="1"/>
        <v>4.43</v>
      </c>
      <c r="R13" s="14">
        <f t="shared" si="2"/>
        <v>19.413789726759994</v>
      </c>
    </row>
    <row r="14" spans="1:18" ht="15">
      <c r="A14" s="9">
        <v>909</v>
      </c>
      <c r="B14" s="9" t="s">
        <v>22</v>
      </c>
      <c r="C14" s="2" t="s">
        <v>1</v>
      </c>
      <c r="D14" s="2" t="s">
        <v>2</v>
      </c>
      <c r="E14" s="10" t="s">
        <v>105</v>
      </c>
      <c r="F14" s="10" t="s">
        <v>106</v>
      </c>
      <c r="G14" s="4" t="s">
        <v>3</v>
      </c>
      <c r="H14" s="5" t="s">
        <v>4</v>
      </c>
      <c r="I14" s="11">
        <v>3854.4924505899999</v>
      </c>
      <c r="J14" s="11">
        <v>3941.4043700699999</v>
      </c>
      <c r="K14" s="12" t="s">
        <v>182</v>
      </c>
      <c r="L14" s="13">
        <v>27</v>
      </c>
      <c r="M14" s="12">
        <v>7.13</v>
      </c>
      <c r="N14" s="12">
        <v>57.13</v>
      </c>
      <c r="O14" s="3">
        <v>68.88</v>
      </c>
      <c r="P14" s="14">
        <f t="shared" si="0"/>
        <v>53.383909407080004</v>
      </c>
      <c r="Q14" s="15">
        <f t="shared" si="1"/>
        <v>11.749999999999993</v>
      </c>
      <c r="R14" s="14">
        <f t="shared" si="2"/>
        <v>15.496090592919991</v>
      </c>
    </row>
    <row r="15" spans="1:18" ht="15">
      <c r="A15" s="9">
        <v>910</v>
      </c>
      <c r="B15" s="9" t="s">
        <v>23</v>
      </c>
      <c r="C15" s="2" t="s">
        <v>1</v>
      </c>
      <c r="D15" s="2" t="s">
        <v>2</v>
      </c>
      <c r="E15" s="10" t="s">
        <v>107</v>
      </c>
      <c r="F15" s="10" t="s">
        <v>108</v>
      </c>
      <c r="G15" s="4" t="s">
        <v>3</v>
      </c>
      <c r="H15" s="5" t="s">
        <v>4</v>
      </c>
      <c r="I15" s="11">
        <v>3747.6182374800001</v>
      </c>
      <c r="J15" s="11">
        <v>3835.6123050000001</v>
      </c>
      <c r="K15" s="12" t="s">
        <v>182</v>
      </c>
      <c r="L15" s="13">
        <v>27</v>
      </c>
      <c r="M15" s="12">
        <v>7.13</v>
      </c>
      <c r="N15" s="12">
        <v>57.13</v>
      </c>
      <c r="O15" s="3">
        <v>60.65</v>
      </c>
      <c r="P15" s="14">
        <f t="shared" si="0"/>
        <v>52.101418849760002</v>
      </c>
      <c r="Q15" s="15">
        <f t="shared" si="1"/>
        <v>3.519999999999996</v>
      </c>
      <c r="R15" s="14">
        <f t="shared" si="2"/>
        <v>8.5485811502399969</v>
      </c>
    </row>
    <row r="16" spans="1:18" ht="15">
      <c r="A16" s="9">
        <v>911</v>
      </c>
      <c r="B16" s="9" t="s">
        <v>24</v>
      </c>
      <c r="C16" s="2" t="s">
        <v>1</v>
      </c>
      <c r="D16" s="2" t="s">
        <v>19</v>
      </c>
      <c r="E16" s="10" t="s">
        <v>109</v>
      </c>
      <c r="F16" s="10" t="s">
        <v>110</v>
      </c>
      <c r="G16" s="4" t="s">
        <v>3</v>
      </c>
      <c r="H16" s="5" t="s">
        <v>25</v>
      </c>
      <c r="I16" s="11">
        <v>3741.36019695</v>
      </c>
      <c r="J16" s="11">
        <v>3826.1320785200001</v>
      </c>
      <c r="K16" s="12" t="s">
        <v>182</v>
      </c>
      <c r="L16" s="13">
        <v>27</v>
      </c>
      <c r="M16" s="12">
        <v>7.13</v>
      </c>
      <c r="N16" s="12">
        <v>57.13</v>
      </c>
      <c r="O16" s="3">
        <v>64.92</v>
      </c>
      <c r="P16" s="14">
        <f t="shared" si="0"/>
        <v>52.026322363400006</v>
      </c>
      <c r="Q16" s="15">
        <f t="shared" si="1"/>
        <v>7.7899999999999991</v>
      </c>
      <c r="R16" s="14">
        <f t="shared" si="2"/>
        <v>12.893677636599996</v>
      </c>
    </row>
    <row r="17" spans="1:18" ht="15">
      <c r="A17" s="9">
        <v>912</v>
      </c>
      <c r="B17" s="9" t="s">
        <v>26</v>
      </c>
      <c r="C17" s="2" t="s">
        <v>1</v>
      </c>
      <c r="D17" s="2" t="s">
        <v>19</v>
      </c>
      <c r="E17" s="10" t="s">
        <v>101</v>
      </c>
      <c r="F17" s="10" t="s">
        <v>102</v>
      </c>
      <c r="G17" s="4" t="s">
        <v>3</v>
      </c>
      <c r="H17" s="5" t="s">
        <v>27</v>
      </c>
      <c r="I17" s="11">
        <v>3363.8697319500002</v>
      </c>
      <c r="J17" s="11">
        <v>3478.2155458399998</v>
      </c>
      <c r="K17" s="12" t="s">
        <v>182</v>
      </c>
      <c r="L17" s="13">
        <v>27</v>
      </c>
      <c r="M17" s="12">
        <v>7.13</v>
      </c>
      <c r="N17" s="12">
        <v>57.13</v>
      </c>
      <c r="O17" s="3">
        <v>151.47999999999999</v>
      </c>
      <c r="P17" s="14">
        <f t="shared" si="0"/>
        <v>47.496436783400007</v>
      </c>
      <c r="Q17" s="15">
        <f t="shared" si="1"/>
        <v>94.35</v>
      </c>
      <c r="R17" s="14">
        <f t="shared" si="2"/>
        <v>103.98356321659998</v>
      </c>
    </row>
    <row r="18" spans="1:18" ht="15">
      <c r="A18" s="9">
        <v>913</v>
      </c>
      <c r="B18" s="9" t="s">
        <v>28</v>
      </c>
      <c r="C18" s="2" t="s">
        <v>1</v>
      </c>
      <c r="D18" s="2" t="s">
        <v>29</v>
      </c>
      <c r="E18" s="10" t="s">
        <v>111</v>
      </c>
      <c r="F18" s="10" t="s">
        <v>112</v>
      </c>
      <c r="G18" s="4" t="s">
        <v>30</v>
      </c>
      <c r="H18" s="5" t="s">
        <v>31</v>
      </c>
      <c r="I18" s="11">
        <v>419.96654771800002</v>
      </c>
      <c r="J18" s="11">
        <v>521.95499484599998</v>
      </c>
      <c r="K18" s="12" t="s">
        <v>182</v>
      </c>
      <c r="L18" s="13">
        <v>14</v>
      </c>
      <c r="M18" s="12">
        <v>12.11</v>
      </c>
      <c r="N18" s="12">
        <v>57.13</v>
      </c>
      <c r="O18" s="3">
        <v>100.58</v>
      </c>
      <c r="P18" s="14">
        <f t="shared" si="0"/>
        <v>17.149598572616</v>
      </c>
      <c r="Q18" s="15">
        <f t="shared" si="1"/>
        <v>43.449999999999996</v>
      </c>
      <c r="R18" s="14">
        <f t="shared" si="2"/>
        <v>83.430401427383998</v>
      </c>
    </row>
    <row r="19" spans="1:18" ht="15">
      <c r="A19" s="9">
        <v>914</v>
      </c>
      <c r="B19" s="9" t="s">
        <v>32</v>
      </c>
      <c r="C19" s="2" t="s">
        <v>1</v>
      </c>
      <c r="D19" s="2" t="s">
        <v>33</v>
      </c>
      <c r="E19" s="10" t="s">
        <v>113</v>
      </c>
      <c r="F19" s="10" t="s">
        <v>114</v>
      </c>
      <c r="G19" s="4" t="s">
        <v>3</v>
      </c>
      <c r="H19" s="5" t="s">
        <v>34</v>
      </c>
      <c r="I19" s="11">
        <v>2859.2724437000002</v>
      </c>
      <c r="J19" s="11">
        <v>2985.97301548</v>
      </c>
      <c r="K19" s="12" t="s">
        <v>182</v>
      </c>
      <c r="L19" s="13">
        <v>32</v>
      </c>
      <c r="M19" s="12">
        <v>7.67</v>
      </c>
      <c r="N19" s="12">
        <v>57.13</v>
      </c>
      <c r="O19" s="3">
        <v>81.069999999999993</v>
      </c>
      <c r="P19" s="14">
        <f t="shared" si="0"/>
        <v>41.981269324400003</v>
      </c>
      <c r="Q19" s="15">
        <f t="shared" si="1"/>
        <v>23.939999999999991</v>
      </c>
      <c r="R19" s="14">
        <f t="shared" si="2"/>
        <v>39.08873067559999</v>
      </c>
    </row>
    <row r="20" spans="1:18" ht="15">
      <c r="A20" s="9">
        <v>915</v>
      </c>
      <c r="B20" s="9" t="s">
        <v>35</v>
      </c>
      <c r="C20" s="2" t="s">
        <v>1</v>
      </c>
      <c r="D20" s="2" t="s">
        <v>2</v>
      </c>
      <c r="E20" s="10" t="s">
        <v>81</v>
      </c>
      <c r="F20" s="10" t="s">
        <v>82</v>
      </c>
      <c r="G20" s="4" t="s">
        <v>3</v>
      </c>
      <c r="H20" s="5" t="s">
        <v>4</v>
      </c>
      <c r="I20" s="11">
        <v>1508.4440721999999</v>
      </c>
      <c r="J20" s="11">
        <v>1615.19113449</v>
      </c>
      <c r="K20" s="12" t="s">
        <v>182</v>
      </c>
      <c r="L20" s="13">
        <v>9</v>
      </c>
      <c r="M20" s="12">
        <v>5</v>
      </c>
      <c r="N20" s="12">
        <v>57.13</v>
      </c>
      <c r="O20" s="3">
        <v>62.78</v>
      </c>
      <c r="P20" s="14">
        <f t="shared" si="0"/>
        <v>23.101328866399999</v>
      </c>
      <c r="Q20" s="15">
        <f t="shared" si="1"/>
        <v>5.6499999999999986</v>
      </c>
      <c r="R20" s="14">
        <f t="shared" si="2"/>
        <v>39.678671133600005</v>
      </c>
    </row>
    <row r="21" spans="1:18" ht="15">
      <c r="A21" s="9">
        <v>916</v>
      </c>
      <c r="B21" s="9" t="s">
        <v>36</v>
      </c>
      <c r="C21" s="2" t="s">
        <v>1</v>
      </c>
      <c r="D21" s="2" t="s">
        <v>2</v>
      </c>
      <c r="E21" s="10" t="s">
        <v>115</v>
      </c>
      <c r="F21" s="10" t="s">
        <v>116</v>
      </c>
      <c r="G21" s="4" t="s">
        <v>3</v>
      </c>
      <c r="H21" s="5" t="s">
        <v>4</v>
      </c>
      <c r="I21" s="11">
        <v>2125.9921143299998</v>
      </c>
      <c r="J21" s="11">
        <v>2239.9333867</v>
      </c>
      <c r="K21" s="12" t="s">
        <v>182</v>
      </c>
      <c r="L21" s="13">
        <v>14</v>
      </c>
      <c r="M21" s="12">
        <v>12.11</v>
      </c>
      <c r="N21" s="12">
        <v>57.13</v>
      </c>
      <c r="O21" s="3">
        <v>61.26</v>
      </c>
      <c r="P21" s="14">
        <f t="shared" si="0"/>
        <v>37.621905371959997</v>
      </c>
      <c r="Q21" s="15">
        <f t="shared" si="1"/>
        <v>4.1299999999999955</v>
      </c>
      <c r="R21" s="14">
        <f t="shared" si="2"/>
        <v>23.638094628040001</v>
      </c>
    </row>
    <row r="22" spans="1:18" ht="15">
      <c r="A22" s="9">
        <v>917</v>
      </c>
      <c r="B22" s="9" t="s">
        <v>37</v>
      </c>
      <c r="C22" s="2" t="s">
        <v>1</v>
      </c>
      <c r="D22" s="2" t="s">
        <v>2</v>
      </c>
      <c r="E22" s="10" t="s">
        <v>117</v>
      </c>
      <c r="F22" s="10" t="s">
        <v>118</v>
      </c>
      <c r="G22" s="4" t="s">
        <v>3</v>
      </c>
      <c r="H22" s="5" t="s">
        <v>4</v>
      </c>
      <c r="I22" s="11">
        <v>1860.9154140799999</v>
      </c>
      <c r="J22" s="11">
        <v>1968.9379690599999</v>
      </c>
      <c r="K22" s="12" t="s">
        <v>182</v>
      </c>
      <c r="L22" s="13">
        <v>14</v>
      </c>
      <c r="M22" s="12">
        <v>12.11</v>
      </c>
      <c r="N22" s="12">
        <v>57.13</v>
      </c>
      <c r="O22" s="3">
        <v>64.31</v>
      </c>
      <c r="P22" s="14">
        <f t="shared" si="0"/>
        <v>34.440984968959995</v>
      </c>
      <c r="Q22" s="15">
        <f t="shared" si="1"/>
        <v>7.18</v>
      </c>
      <c r="R22" s="14">
        <f t="shared" si="2"/>
        <v>29.869015031040007</v>
      </c>
    </row>
    <row r="23" spans="1:18" ht="15">
      <c r="A23" s="9">
        <v>918</v>
      </c>
      <c r="B23" s="9" t="s">
        <v>38</v>
      </c>
      <c r="C23" s="2" t="s">
        <v>1</v>
      </c>
      <c r="D23" s="2" t="s">
        <v>2</v>
      </c>
      <c r="E23" s="10" t="s">
        <v>119</v>
      </c>
      <c r="F23" s="10" t="s">
        <v>120</v>
      </c>
      <c r="G23" s="4" t="s">
        <v>3</v>
      </c>
      <c r="H23" s="5" t="s">
        <v>4</v>
      </c>
      <c r="I23" s="11">
        <v>1887.8481716900001</v>
      </c>
      <c r="J23" s="11">
        <v>1999.48783989</v>
      </c>
      <c r="K23" s="12" t="s">
        <v>182</v>
      </c>
      <c r="L23" s="13">
        <v>14</v>
      </c>
      <c r="M23" s="12">
        <v>12.11</v>
      </c>
      <c r="N23" s="12">
        <v>57.13</v>
      </c>
      <c r="O23" s="3">
        <v>66.44</v>
      </c>
      <c r="P23" s="14">
        <f t="shared" si="0"/>
        <v>34.764178060280003</v>
      </c>
      <c r="Q23" s="15">
        <f t="shared" si="1"/>
        <v>9.3099999999999952</v>
      </c>
      <c r="R23" s="14">
        <f t="shared" si="2"/>
        <v>31.675821939719995</v>
      </c>
    </row>
    <row r="24" spans="1:18" ht="15">
      <c r="A24" s="9">
        <v>919</v>
      </c>
      <c r="B24" s="9" t="s">
        <v>39</v>
      </c>
      <c r="C24" s="2" t="s">
        <v>1</v>
      </c>
      <c r="D24" s="2" t="s">
        <v>2</v>
      </c>
      <c r="E24" s="10" t="s">
        <v>119</v>
      </c>
      <c r="F24" s="10" t="s">
        <v>121</v>
      </c>
      <c r="G24" s="4" t="s">
        <v>3</v>
      </c>
      <c r="H24" s="5" t="s">
        <v>4</v>
      </c>
      <c r="I24" s="11">
        <v>1862.05852837</v>
      </c>
      <c r="J24" s="11">
        <v>1977.0041201399999</v>
      </c>
      <c r="K24" s="12" t="s">
        <v>182</v>
      </c>
      <c r="L24" s="13">
        <v>14</v>
      </c>
      <c r="M24" s="12">
        <v>12.11</v>
      </c>
      <c r="N24" s="12">
        <v>57.13</v>
      </c>
      <c r="O24" s="3">
        <v>66.75</v>
      </c>
      <c r="P24" s="14">
        <f t="shared" si="0"/>
        <v>34.454702340440001</v>
      </c>
      <c r="Q24" s="15">
        <f t="shared" si="1"/>
        <v>9.6199999999999974</v>
      </c>
      <c r="R24" s="14">
        <f t="shared" si="2"/>
        <v>32.295297659559999</v>
      </c>
    </row>
    <row r="25" spans="1:18" ht="15">
      <c r="A25" s="9">
        <v>920</v>
      </c>
      <c r="B25" s="9" t="s">
        <v>40</v>
      </c>
      <c r="C25" s="2" t="s">
        <v>1</v>
      </c>
      <c r="D25" s="2" t="s">
        <v>2</v>
      </c>
      <c r="E25" s="10" t="s">
        <v>122</v>
      </c>
      <c r="F25" s="10" t="s">
        <v>123</v>
      </c>
      <c r="G25" s="4" t="s">
        <v>3</v>
      </c>
      <c r="H25" s="5" t="s">
        <v>4</v>
      </c>
      <c r="I25" s="11">
        <v>1316.7302970999999</v>
      </c>
      <c r="J25" s="11">
        <v>1454.3777710899999</v>
      </c>
      <c r="K25" s="12" t="s">
        <v>182</v>
      </c>
      <c r="L25" s="13">
        <v>14</v>
      </c>
      <c r="M25" s="12">
        <v>12.11</v>
      </c>
      <c r="N25" s="12">
        <v>57.13</v>
      </c>
      <c r="O25" s="3">
        <v>65.53</v>
      </c>
      <c r="P25" s="14">
        <f t="shared" si="0"/>
        <v>27.9107635652</v>
      </c>
      <c r="Q25" s="15">
        <f t="shared" si="1"/>
        <v>8.3999999999999986</v>
      </c>
      <c r="R25" s="14">
        <f t="shared" si="2"/>
        <v>37.619236434800001</v>
      </c>
    </row>
    <row r="26" spans="1:18" ht="15">
      <c r="A26" s="9">
        <v>921</v>
      </c>
      <c r="B26" s="9" t="s">
        <v>41</v>
      </c>
      <c r="C26" s="2" t="s">
        <v>1</v>
      </c>
      <c r="D26" s="2" t="s">
        <v>2</v>
      </c>
      <c r="E26" s="10" t="s">
        <v>124</v>
      </c>
      <c r="F26" s="10" t="s">
        <v>125</v>
      </c>
      <c r="G26" s="4" t="s">
        <v>3</v>
      </c>
      <c r="H26" s="5" t="s">
        <v>4</v>
      </c>
      <c r="I26" s="11">
        <v>3397.6981793700002</v>
      </c>
      <c r="J26" s="11">
        <v>3538.1862308200002</v>
      </c>
      <c r="K26" s="12" t="s">
        <v>182</v>
      </c>
      <c r="L26" s="13">
        <v>9</v>
      </c>
      <c r="M26" s="12">
        <v>5</v>
      </c>
      <c r="N26" s="12">
        <v>57.13</v>
      </c>
      <c r="O26" s="3">
        <v>74.06</v>
      </c>
      <c r="P26" s="14">
        <f t="shared" si="0"/>
        <v>45.772378152440005</v>
      </c>
      <c r="Q26" s="15">
        <f t="shared" si="1"/>
        <v>16.93</v>
      </c>
      <c r="R26" s="14">
        <f t="shared" si="2"/>
        <v>28.287621847559997</v>
      </c>
    </row>
    <row r="27" spans="1:18" ht="15">
      <c r="A27" s="9">
        <v>922</v>
      </c>
      <c r="B27" s="9" t="s">
        <v>42</v>
      </c>
      <c r="C27" s="2" t="s">
        <v>1</v>
      </c>
      <c r="D27" s="2" t="s">
        <v>2</v>
      </c>
      <c r="E27" s="10" t="s">
        <v>126</v>
      </c>
      <c r="F27" s="10" t="s">
        <v>127</v>
      </c>
      <c r="G27" s="4" t="s">
        <v>3</v>
      </c>
      <c r="H27" s="5" t="s">
        <v>4</v>
      </c>
      <c r="I27" s="11">
        <v>3333.9179790899998</v>
      </c>
      <c r="J27" s="11">
        <v>3473.7339849099999</v>
      </c>
      <c r="K27" s="12" t="s">
        <v>182</v>
      </c>
      <c r="L27" s="13">
        <v>9</v>
      </c>
      <c r="M27" s="12">
        <v>5</v>
      </c>
      <c r="N27" s="12">
        <v>57.13</v>
      </c>
      <c r="O27" s="3">
        <v>74.06</v>
      </c>
      <c r="P27" s="14">
        <f t="shared" si="0"/>
        <v>45.007015749079997</v>
      </c>
      <c r="Q27" s="15">
        <f t="shared" si="1"/>
        <v>16.93</v>
      </c>
      <c r="R27" s="14">
        <f t="shared" si="2"/>
        <v>29.052984250920005</v>
      </c>
    </row>
    <row r="28" spans="1:18" ht="15">
      <c r="A28" s="9">
        <v>923</v>
      </c>
      <c r="B28" s="9" t="s">
        <v>43</v>
      </c>
      <c r="C28" s="2" t="s">
        <v>1</v>
      </c>
      <c r="D28" s="2" t="s">
        <v>2</v>
      </c>
      <c r="E28" s="10" t="s">
        <v>128</v>
      </c>
      <c r="F28" s="10" t="s">
        <v>129</v>
      </c>
      <c r="G28" s="4" t="s">
        <v>3</v>
      </c>
      <c r="H28" s="5" t="s">
        <v>4</v>
      </c>
      <c r="I28" s="11">
        <v>3296.5744992700002</v>
      </c>
      <c r="J28" s="11">
        <v>3435.0890088000001</v>
      </c>
      <c r="K28" s="12" t="s">
        <v>182</v>
      </c>
      <c r="L28" s="13">
        <v>9</v>
      </c>
      <c r="M28" s="12">
        <v>5</v>
      </c>
      <c r="N28" s="12">
        <v>57.13</v>
      </c>
      <c r="O28" s="3">
        <v>74.98</v>
      </c>
      <c r="P28" s="14">
        <f t="shared" si="0"/>
        <v>44.558893991240005</v>
      </c>
      <c r="Q28" s="15">
        <f t="shared" si="1"/>
        <v>17.850000000000001</v>
      </c>
      <c r="R28" s="14">
        <f t="shared" si="2"/>
        <v>30.421106008759999</v>
      </c>
    </row>
    <row r="29" spans="1:18" ht="15">
      <c r="A29" s="9">
        <v>924</v>
      </c>
      <c r="B29" s="9" t="s">
        <v>44</v>
      </c>
      <c r="C29" s="2" t="s">
        <v>1</v>
      </c>
      <c r="D29" s="2" t="s">
        <v>2</v>
      </c>
      <c r="E29" s="10" t="s">
        <v>97</v>
      </c>
      <c r="F29" s="10" t="s">
        <v>98</v>
      </c>
      <c r="G29" s="4" t="s">
        <v>3</v>
      </c>
      <c r="H29" s="5" t="s">
        <v>4</v>
      </c>
      <c r="I29" s="11">
        <v>1348.9373869799999</v>
      </c>
      <c r="J29" s="11">
        <v>1501.2043688799999</v>
      </c>
      <c r="K29" s="12" t="s">
        <v>182</v>
      </c>
      <c r="L29" s="13">
        <v>27</v>
      </c>
      <c r="M29" s="12">
        <v>7.13</v>
      </c>
      <c r="N29" s="12">
        <v>57.13</v>
      </c>
      <c r="O29" s="3">
        <v>68.88</v>
      </c>
      <c r="P29" s="14">
        <f t="shared" si="0"/>
        <v>23.317248643759999</v>
      </c>
      <c r="Q29" s="15">
        <f t="shared" si="1"/>
        <v>11.749999999999993</v>
      </c>
      <c r="R29" s="14">
        <f t="shared" si="2"/>
        <v>45.56275135624</v>
      </c>
    </row>
    <row r="30" spans="1:18" ht="15">
      <c r="A30" s="9">
        <v>925</v>
      </c>
      <c r="B30" s="9" t="s">
        <v>45</v>
      </c>
      <c r="C30" s="2" t="s">
        <v>1</v>
      </c>
      <c r="D30" s="2" t="s">
        <v>2</v>
      </c>
      <c r="E30" s="10" t="s">
        <v>130</v>
      </c>
      <c r="F30" s="10" t="s">
        <v>131</v>
      </c>
      <c r="G30" s="4" t="s">
        <v>3</v>
      </c>
      <c r="H30" s="5" t="s">
        <v>4</v>
      </c>
      <c r="I30" s="11">
        <v>2000.6092705799999</v>
      </c>
      <c r="J30" s="11">
        <v>2151.40371903</v>
      </c>
      <c r="K30" s="12" t="s">
        <v>182</v>
      </c>
      <c r="L30" s="13">
        <v>27</v>
      </c>
      <c r="M30" s="12">
        <v>7.13</v>
      </c>
      <c r="N30" s="12">
        <v>57.13</v>
      </c>
      <c r="O30" s="3">
        <v>57.3</v>
      </c>
      <c r="P30" s="14">
        <f t="shared" si="0"/>
        <v>31.13731124696</v>
      </c>
      <c r="Q30" s="15">
        <f t="shared" si="1"/>
        <v>0.1699999999999946</v>
      </c>
      <c r="R30" s="14">
        <f t="shared" si="2"/>
        <v>26.162688753039998</v>
      </c>
    </row>
    <row r="31" spans="1:18" ht="15">
      <c r="A31" s="9">
        <v>926</v>
      </c>
      <c r="B31" s="9" t="s">
        <v>46</v>
      </c>
      <c r="C31" s="2" t="s">
        <v>1</v>
      </c>
      <c r="D31" s="2" t="s">
        <v>2</v>
      </c>
      <c r="E31" s="10" t="s">
        <v>132</v>
      </c>
      <c r="F31" s="10" t="s">
        <v>133</v>
      </c>
      <c r="G31" s="4" t="s">
        <v>3</v>
      </c>
      <c r="H31" s="5" t="s">
        <v>4</v>
      </c>
      <c r="I31" s="11">
        <v>2506.5098088099999</v>
      </c>
      <c r="J31" s="11">
        <v>2641.0819309100002</v>
      </c>
      <c r="K31" s="12" t="s">
        <v>182</v>
      </c>
      <c r="L31" s="13">
        <v>27</v>
      </c>
      <c r="M31" s="12">
        <v>7.13</v>
      </c>
      <c r="N31" s="12">
        <v>57.13</v>
      </c>
      <c r="O31" s="3">
        <v>94.18</v>
      </c>
      <c r="P31" s="14">
        <f t="shared" si="0"/>
        <v>37.208117705719999</v>
      </c>
      <c r="Q31" s="15">
        <f t="shared" si="1"/>
        <v>37.050000000000004</v>
      </c>
      <c r="R31" s="14">
        <f t="shared" si="2"/>
        <v>56.971882294280007</v>
      </c>
    </row>
    <row r="32" spans="1:18" ht="15">
      <c r="A32" s="9">
        <v>927</v>
      </c>
      <c r="B32" s="9" t="s">
        <v>47</v>
      </c>
      <c r="C32" s="2" t="s">
        <v>1</v>
      </c>
      <c r="D32" s="2" t="s">
        <v>2</v>
      </c>
      <c r="E32" s="10" t="s">
        <v>134</v>
      </c>
      <c r="F32" s="10" t="s">
        <v>135</v>
      </c>
      <c r="G32" s="4" t="s">
        <v>3</v>
      </c>
      <c r="H32" s="5" t="s">
        <v>4</v>
      </c>
      <c r="I32" s="11">
        <v>2532.9576520700002</v>
      </c>
      <c r="J32" s="11">
        <v>2665.9403990699998</v>
      </c>
      <c r="K32" s="12" t="s">
        <v>182</v>
      </c>
      <c r="L32" s="13">
        <v>27</v>
      </c>
      <c r="M32" s="12">
        <v>7.13</v>
      </c>
      <c r="N32" s="12">
        <v>57.13</v>
      </c>
      <c r="O32" s="3">
        <v>91.44</v>
      </c>
      <c r="P32" s="14">
        <f t="shared" si="0"/>
        <v>37.525491824840003</v>
      </c>
      <c r="Q32" s="15">
        <f t="shared" si="1"/>
        <v>34.309999999999995</v>
      </c>
      <c r="R32" s="14">
        <f t="shared" si="2"/>
        <v>53.914508175159995</v>
      </c>
    </row>
    <row r="33" spans="1:18" ht="15">
      <c r="A33" s="9">
        <v>928</v>
      </c>
      <c r="B33" s="9" t="s">
        <v>48</v>
      </c>
      <c r="C33" s="2" t="s">
        <v>1</v>
      </c>
      <c r="D33" s="2" t="s">
        <v>2</v>
      </c>
      <c r="E33" s="10" t="s">
        <v>136</v>
      </c>
      <c r="F33" s="10" t="s">
        <v>137</v>
      </c>
      <c r="G33" s="4" t="s">
        <v>3</v>
      </c>
      <c r="H33" s="5" t="s">
        <v>4</v>
      </c>
      <c r="I33" s="11">
        <v>2671.0214209000001</v>
      </c>
      <c r="J33" s="11">
        <v>2805.26406825</v>
      </c>
      <c r="K33" s="12" t="s">
        <v>182</v>
      </c>
      <c r="L33" s="13">
        <v>27</v>
      </c>
      <c r="M33" s="12">
        <v>7.13</v>
      </c>
      <c r="N33" s="12">
        <v>57.13</v>
      </c>
      <c r="O33" s="3">
        <v>91.74</v>
      </c>
      <c r="P33" s="14">
        <f t="shared" si="0"/>
        <v>39.182257050800004</v>
      </c>
      <c r="Q33" s="15">
        <f t="shared" si="1"/>
        <v>34.609999999999992</v>
      </c>
      <c r="R33" s="14">
        <f t="shared" si="2"/>
        <v>52.557742949199991</v>
      </c>
    </row>
    <row r="34" spans="1:18" ht="15">
      <c r="A34" s="9">
        <v>929</v>
      </c>
      <c r="B34" s="9" t="s">
        <v>49</v>
      </c>
      <c r="C34" s="2" t="s">
        <v>1</v>
      </c>
      <c r="D34" s="2" t="s">
        <v>2</v>
      </c>
      <c r="E34" s="10" t="s">
        <v>138</v>
      </c>
      <c r="F34" s="10" t="s">
        <v>139</v>
      </c>
      <c r="G34" s="4" t="s">
        <v>3</v>
      </c>
      <c r="H34" s="5" t="s">
        <v>4</v>
      </c>
      <c r="I34" s="11">
        <v>2635.0013752099999</v>
      </c>
      <c r="J34" s="11">
        <v>2769.9163085099999</v>
      </c>
      <c r="K34" s="12" t="s">
        <v>182</v>
      </c>
      <c r="L34" s="13">
        <v>27</v>
      </c>
      <c r="M34" s="12">
        <v>7.13</v>
      </c>
      <c r="N34" s="12">
        <v>57.13</v>
      </c>
      <c r="O34" s="3">
        <v>91.74</v>
      </c>
      <c r="P34" s="14">
        <f t="shared" si="0"/>
        <v>38.750016502519998</v>
      </c>
      <c r="Q34" s="15">
        <f t="shared" si="1"/>
        <v>34.609999999999992</v>
      </c>
      <c r="R34" s="14">
        <f t="shared" si="2"/>
        <v>52.989983497479997</v>
      </c>
    </row>
    <row r="35" spans="1:18" ht="15">
      <c r="A35" s="9">
        <v>930</v>
      </c>
      <c r="B35" s="9" t="s">
        <v>50</v>
      </c>
      <c r="C35" s="2" t="s">
        <v>1</v>
      </c>
      <c r="D35" s="2" t="s">
        <v>2</v>
      </c>
      <c r="E35" s="10" t="s">
        <v>140</v>
      </c>
      <c r="F35" s="10" t="s">
        <v>141</v>
      </c>
      <c r="G35" s="4" t="s">
        <v>3</v>
      </c>
      <c r="H35" s="5" t="s">
        <v>4</v>
      </c>
      <c r="I35" s="11">
        <v>2750.6716802199999</v>
      </c>
      <c r="J35" s="11">
        <v>2882.92918345</v>
      </c>
      <c r="K35" s="12" t="s">
        <v>182</v>
      </c>
      <c r="L35" s="13">
        <v>27</v>
      </c>
      <c r="M35" s="12">
        <v>7.13</v>
      </c>
      <c r="N35" s="12">
        <v>57.13</v>
      </c>
      <c r="O35" s="3">
        <v>81.069999999999993</v>
      </c>
      <c r="P35" s="14">
        <f t="shared" si="0"/>
        <v>40.138060162640002</v>
      </c>
      <c r="Q35" s="15">
        <f t="shared" si="1"/>
        <v>23.939999999999991</v>
      </c>
      <c r="R35" s="14">
        <f t="shared" si="2"/>
        <v>40.931939837359991</v>
      </c>
    </row>
    <row r="36" spans="1:18" ht="15">
      <c r="A36" s="9">
        <v>931</v>
      </c>
      <c r="B36" s="9" t="s">
        <v>51</v>
      </c>
      <c r="C36" s="2" t="s">
        <v>1</v>
      </c>
      <c r="D36" s="2" t="s">
        <v>2</v>
      </c>
      <c r="E36" s="10" t="s">
        <v>142</v>
      </c>
      <c r="F36" s="10" t="s">
        <v>143</v>
      </c>
      <c r="G36" s="4" t="s">
        <v>3</v>
      </c>
      <c r="H36" s="5" t="s">
        <v>4</v>
      </c>
      <c r="I36" s="11">
        <v>2688.8499012799998</v>
      </c>
      <c r="J36" s="11">
        <v>2819.2201768599998</v>
      </c>
      <c r="K36" s="12" t="s">
        <v>182</v>
      </c>
      <c r="L36" s="13">
        <v>27</v>
      </c>
      <c r="M36" s="12">
        <v>7.13</v>
      </c>
      <c r="N36" s="12">
        <v>57.13</v>
      </c>
      <c r="O36" s="3">
        <v>92.96</v>
      </c>
      <c r="P36" s="14">
        <f t="shared" si="0"/>
        <v>39.396198815360002</v>
      </c>
      <c r="Q36" s="15">
        <f t="shared" si="1"/>
        <v>35.829999999999991</v>
      </c>
      <c r="R36" s="14">
        <f t="shared" si="2"/>
        <v>53.563801184639992</v>
      </c>
    </row>
    <row r="37" spans="1:18" ht="15">
      <c r="A37" s="9">
        <v>932</v>
      </c>
      <c r="B37" s="9" t="s">
        <v>52</v>
      </c>
      <c r="C37" s="2" t="s">
        <v>1</v>
      </c>
      <c r="D37" s="2" t="s">
        <v>2</v>
      </c>
      <c r="E37" s="10" t="s">
        <v>144</v>
      </c>
      <c r="F37" s="10" t="s">
        <v>145</v>
      </c>
      <c r="G37" s="4" t="s">
        <v>3</v>
      </c>
      <c r="H37" s="5" t="s">
        <v>4</v>
      </c>
      <c r="I37" s="11">
        <v>2619.8138647400001</v>
      </c>
      <c r="J37" s="11">
        <v>2749.8905778600001</v>
      </c>
      <c r="K37" s="12" t="s">
        <v>182</v>
      </c>
      <c r="L37" s="13">
        <v>27</v>
      </c>
      <c r="M37" s="12">
        <v>7.13</v>
      </c>
      <c r="N37" s="12">
        <v>57.13</v>
      </c>
      <c r="O37" s="3">
        <v>88.69</v>
      </c>
      <c r="P37" s="14">
        <f t="shared" si="0"/>
        <v>38.567766376880002</v>
      </c>
      <c r="Q37" s="15">
        <f t="shared" si="1"/>
        <v>31.559999999999995</v>
      </c>
      <c r="R37" s="14">
        <f t="shared" si="2"/>
        <v>50.122233623119996</v>
      </c>
    </row>
    <row r="38" spans="1:18" ht="15">
      <c r="A38" s="9">
        <v>933</v>
      </c>
      <c r="B38" s="9" t="s">
        <v>53</v>
      </c>
      <c r="C38" s="2" t="s">
        <v>1</v>
      </c>
      <c r="D38" s="2" t="s">
        <v>2</v>
      </c>
      <c r="E38" s="10" t="s">
        <v>146</v>
      </c>
      <c r="F38" s="10" t="s">
        <v>147</v>
      </c>
      <c r="G38" s="4" t="s">
        <v>3</v>
      </c>
      <c r="H38" s="5" t="s">
        <v>4</v>
      </c>
      <c r="I38" s="11">
        <v>1359.2825807199999</v>
      </c>
      <c r="J38" s="11">
        <v>1507.3858407099999</v>
      </c>
      <c r="K38" s="12" t="s">
        <v>182</v>
      </c>
      <c r="L38" s="13">
        <v>14</v>
      </c>
      <c r="M38" s="12">
        <v>12.11</v>
      </c>
      <c r="N38" s="12">
        <v>57.13</v>
      </c>
      <c r="O38" s="3">
        <v>58.21</v>
      </c>
      <c r="P38" s="14">
        <f t="shared" si="0"/>
        <v>28.421390968640001</v>
      </c>
      <c r="Q38" s="15">
        <f t="shared" si="1"/>
        <v>1.0799999999999983</v>
      </c>
      <c r="R38" s="14">
        <f t="shared" si="2"/>
        <v>29.78860903136</v>
      </c>
    </row>
    <row r="39" spans="1:18" ht="15">
      <c r="A39" s="9">
        <v>934</v>
      </c>
      <c r="B39" s="9" t="s">
        <v>54</v>
      </c>
      <c r="C39" s="2" t="s">
        <v>1</v>
      </c>
      <c r="D39" s="2" t="s">
        <v>2</v>
      </c>
      <c r="E39" s="10" t="s">
        <v>148</v>
      </c>
      <c r="F39" s="10" t="s">
        <v>149</v>
      </c>
      <c r="G39" s="4" t="s">
        <v>3</v>
      </c>
      <c r="H39" s="5" t="s">
        <v>4</v>
      </c>
      <c r="I39" s="11">
        <v>1431.9599687800001</v>
      </c>
      <c r="J39" s="11">
        <v>1579.6942409999999</v>
      </c>
      <c r="K39" s="12" t="s">
        <v>182</v>
      </c>
      <c r="L39" s="13">
        <v>14</v>
      </c>
      <c r="M39" s="12">
        <v>12.11</v>
      </c>
      <c r="N39" s="12">
        <v>57.13</v>
      </c>
      <c r="O39" s="3">
        <v>58.82</v>
      </c>
      <c r="P39" s="14">
        <f t="shared" si="0"/>
        <v>29.293519625360002</v>
      </c>
      <c r="Q39" s="15">
        <f t="shared" si="1"/>
        <v>1.6899999999999977</v>
      </c>
      <c r="R39" s="14">
        <f t="shared" si="2"/>
        <v>29.526480374639998</v>
      </c>
    </row>
    <row r="40" spans="1:18" ht="15">
      <c r="A40" s="9">
        <v>935</v>
      </c>
      <c r="B40" s="9" t="s">
        <v>55</v>
      </c>
      <c r="C40" s="2" t="s">
        <v>1</v>
      </c>
      <c r="D40" s="2" t="s">
        <v>2</v>
      </c>
      <c r="E40" s="10" t="s">
        <v>150</v>
      </c>
      <c r="F40" s="10" t="s">
        <v>151</v>
      </c>
      <c r="G40" s="4" t="s">
        <v>3</v>
      </c>
      <c r="H40" s="5" t="s">
        <v>4</v>
      </c>
      <c r="I40" s="11">
        <v>1472.42233483</v>
      </c>
      <c r="J40" s="11">
        <v>1623.7891134199999</v>
      </c>
      <c r="K40" s="12" t="s">
        <v>182</v>
      </c>
      <c r="L40" s="13">
        <v>32</v>
      </c>
      <c r="M40" s="12">
        <v>7.67</v>
      </c>
      <c r="N40" s="12">
        <v>57.13</v>
      </c>
      <c r="O40" s="3">
        <v>79.849999999999994</v>
      </c>
      <c r="P40" s="14">
        <f t="shared" si="0"/>
        <v>25.339068017960003</v>
      </c>
      <c r="Q40" s="15">
        <f t="shared" si="1"/>
        <v>22.719999999999992</v>
      </c>
      <c r="R40" s="14">
        <f t="shared" si="2"/>
        <v>54.510931982039992</v>
      </c>
    </row>
    <row r="41" spans="1:18" ht="15">
      <c r="A41" s="9">
        <v>936</v>
      </c>
      <c r="B41" s="9" t="s">
        <v>56</v>
      </c>
      <c r="C41" s="2" t="s">
        <v>1</v>
      </c>
      <c r="D41" s="2" t="s">
        <v>2</v>
      </c>
      <c r="E41" s="10" t="s">
        <v>152</v>
      </c>
      <c r="F41" s="10" t="s">
        <v>153</v>
      </c>
      <c r="G41" s="4" t="s">
        <v>3</v>
      </c>
      <c r="H41" s="5" t="s">
        <v>4</v>
      </c>
      <c r="I41" s="11">
        <v>1524.1179886499999</v>
      </c>
      <c r="J41" s="11">
        <v>1675.41753556</v>
      </c>
      <c r="K41" s="12" t="s">
        <v>182</v>
      </c>
      <c r="L41" s="13">
        <v>32</v>
      </c>
      <c r="M41" s="12">
        <v>7.67</v>
      </c>
      <c r="N41" s="12">
        <v>57.13</v>
      </c>
      <c r="O41" s="3">
        <v>80.16</v>
      </c>
      <c r="P41" s="14">
        <f t="shared" si="0"/>
        <v>25.959415863799997</v>
      </c>
      <c r="Q41" s="15">
        <f t="shared" si="1"/>
        <v>23.029999999999994</v>
      </c>
      <c r="R41" s="14">
        <f t="shared" si="2"/>
        <v>54.2005841362</v>
      </c>
    </row>
    <row r="42" spans="1:18" ht="15">
      <c r="A42" s="9">
        <v>937</v>
      </c>
      <c r="B42" s="9" t="s">
        <v>57</v>
      </c>
      <c r="C42" s="2" t="s">
        <v>1</v>
      </c>
      <c r="D42" s="2" t="s">
        <v>2</v>
      </c>
      <c r="E42" s="10" t="s">
        <v>99</v>
      </c>
      <c r="F42" s="10" t="s">
        <v>100</v>
      </c>
      <c r="G42" s="4" t="s">
        <v>3</v>
      </c>
      <c r="H42" s="5" t="s">
        <v>4</v>
      </c>
      <c r="I42" s="11">
        <v>1200.30276611</v>
      </c>
      <c r="J42" s="11">
        <v>1343.8567546700001</v>
      </c>
      <c r="K42" s="12" t="s">
        <v>182</v>
      </c>
      <c r="L42" s="13">
        <v>27</v>
      </c>
      <c r="M42" s="12">
        <v>7.13</v>
      </c>
      <c r="N42" s="12">
        <v>57.13</v>
      </c>
      <c r="O42" s="3">
        <v>61.56</v>
      </c>
      <c r="P42" s="14">
        <f t="shared" si="0"/>
        <v>21.53363319332</v>
      </c>
      <c r="Q42" s="15">
        <f t="shared" si="1"/>
        <v>4.43</v>
      </c>
      <c r="R42" s="14">
        <f t="shared" si="2"/>
        <v>40.026366806680002</v>
      </c>
    </row>
    <row r="43" spans="1:18" ht="15">
      <c r="A43" s="9">
        <v>938</v>
      </c>
      <c r="B43" s="9" t="s">
        <v>58</v>
      </c>
      <c r="C43" s="2" t="s">
        <v>1</v>
      </c>
      <c r="D43" s="2" t="s">
        <v>2</v>
      </c>
      <c r="E43" s="10" t="s">
        <v>154</v>
      </c>
      <c r="F43" s="10" t="s">
        <v>155</v>
      </c>
      <c r="G43" s="4" t="s">
        <v>3</v>
      </c>
      <c r="H43" s="5" t="s">
        <v>4</v>
      </c>
      <c r="I43" s="11">
        <v>2621.0717730699998</v>
      </c>
      <c r="J43" s="11">
        <v>2770.3028064999999</v>
      </c>
      <c r="K43" s="12" t="s">
        <v>182</v>
      </c>
      <c r="L43" s="13">
        <v>32</v>
      </c>
      <c r="M43" s="12">
        <v>7.67</v>
      </c>
      <c r="N43" s="12">
        <v>57.13</v>
      </c>
      <c r="O43" s="3">
        <v>77.11</v>
      </c>
      <c r="P43" s="14">
        <f t="shared" si="0"/>
        <v>39.122861276839998</v>
      </c>
      <c r="Q43" s="15">
        <f t="shared" si="1"/>
        <v>19.979999999999997</v>
      </c>
      <c r="R43" s="14">
        <f t="shared" si="2"/>
        <v>37.987138723160001</v>
      </c>
    </row>
    <row r="44" spans="1:18" ht="15">
      <c r="A44" s="9">
        <v>939</v>
      </c>
      <c r="B44" s="9" t="s">
        <v>59</v>
      </c>
      <c r="C44" s="2" t="s">
        <v>1</v>
      </c>
      <c r="D44" s="2" t="s">
        <v>2</v>
      </c>
      <c r="E44" s="10" t="s">
        <v>115</v>
      </c>
      <c r="F44" s="10" t="s">
        <v>116</v>
      </c>
      <c r="G44" s="4" t="s">
        <v>3</v>
      </c>
      <c r="H44" s="5" t="s">
        <v>4</v>
      </c>
      <c r="I44" s="11">
        <v>2125.9921143299998</v>
      </c>
      <c r="J44" s="11">
        <v>2239.9333867</v>
      </c>
      <c r="K44" s="12" t="s">
        <v>182</v>
      </c>
      <c r="L44" s="13">
        <v>14</v>
      </c>
      <c r="M44" s="12">
        <v>12.11</v>
      </c>
      <c r="N44" s="12">
        <v>57.13</v>
      </c>
      <c r="O44" s="3">
        <v>61.26</v>
      </c>
      <c r="P44" s="14">
        <f t="shared" si="0"/>
        <v>37.621905371959997</v>
      </c>
      <c r="Q44" s="15">
        <f t="shared" si="1"/>
        <v>4.1299999999999955</v>
      </c>
      <c r="R44" s="14">
        <f t="shared" si="2"/>
        <v>23.638094628040001</v>
      </c>
    </row>
    <row r="45" spans="1:18" ht="15">
      <c r="A45" s="9">
        <v>940</v>
      </c>
      <c r="B45" s="9" t="s">
        <v>60</v>
      </c>
      <c r="C45" s="2" t="s">
        <v>1</v>
      </c>
      <c r="D45" s="2" t="s">
        <v>2</v>
      </c>
      <c r="E45" s="10" t="s">
        <v>117</v>
      </c>
      <c r="F45" s="10" t="s">
        <v>118</v>
      </c>
      <c r="G45" s="4" t="s">
        <v>3</v>
      </c>
      <c r="H45" s="5" t="s">
        <v>4</v>
      </c>
      <c r="I45" s="11">
        <v>1860.9154140799999</v>
      </c>
      <c r="J45" s="11">
        <v>1968.9379690599999</v>
      </c>
      <c r="K45" s="12" t="s">
        <v>182</v>
      </c>
      <c r="L45" s="13">
        <v>14</v>
      </c>
      <c r="M45" s="12">
        <v>12.11</v>
      </c>
      <c r="N45" s="12">
        <v>57.13</v>
      </c>
      <c r="O45" s="3">
        <v>64.31</v>
      </c>
      <c r="P45" s="14">
        <f t="shared" si="0"/>
        <v>34.440984968959995</v>
      </c>
      <c r="Q45" s="15">
        <f t="shared" si="1"/>
        <v>7.18</v>
      </c>
      <c r="R45" s="14">
        <f t="shared" si="2"/>
        <v>29.869015031040007</v>
      </c>
    </row>
    <row r="46" spans="1:18" ht="15">
      <c r="A46" s="9">
        <v>941</v>
      </c>
      <c r="B46" s="9" t="s">
        <v>61</v>
      </c>
      <c r="C46" s="2" t="s">
        <v>1</v>
      </c>
      <c r="D46" s="2" t="s">
        <v>2</v>
      </c>
      <c r="E46" s="10" t="s">
        <v>156</v>
      </c>
      <c r="F46" s="10" t="s">
        <v>120</v>
      </c>
      <c r="G46" s="4" t="s">
        <v>3</v>
      </c>
      <c r="H46" s="5" t="s">
        <v>4</v>
      </c>
      <c r="I46" s="11">
        <v>1823.2135006200001</v>
      </c>
      <c r="J46" s="11">
        <v>1933.3820520700001</v>
      </c>
      <c r="K46" s="12" t="s">
        <v>182</v>
      </c>
      <c r="L46" s="13">
        <v>14</v>
      </c>
      <c r="M46" s="12">
        <v>12.11</v>
      </c>
      <c r="N46" s="12">
        <v>57.13</v>
      </c>
      <c r="O46" s="3">
        <v>66.75</v>
      </c>
      <c r="P46" s="14">
        <f t="shared" si="0"/>
        <v>33.988562007440002</v>
      </c>
      <c r="Q46" s="15">
        <f t="shared" si="1"/>
        <v>9.6199999999999974</v>
      </c>
      <c r="R46" s="14">
        <f t="shared" si="2"/>
        <v>32.761437992559998</v>
      </c>
    </row>
    <row r="47" spans="1:18" ht="15">
      <c r="A47" s="9">
        <v>942</v>
      </c>
      <c r="B47" s="9" t="s">
        <v>62</v>
      </c>
      <c r="C47" s="2" t="s">
        <v>1</v>
      </c>
      <c r="D47" s="2" t="s">
        <v>2</v>
      </c>
      <c r="E47" s="10" t="s">
        <v>119</v>
      </c>
      <c r="F47" s="10" t="s">
        <v>121</v>
      </c>
      <c r="G47" s="4" t="s">
        <v>3</v>
      </c>
      <c r="H47" s="5" t="s">
        <v>4</v>
      </c>
      <c r="I47" s="11">
        <v>1862.05852837</v>
      </c>
      <c r="J47" s="11">
        <v>1977.0041201399999</v>
      </c>
      <c r="K47" s="12" t="s">
        <v>182</v>
      </c>
      <c r="L47" s="13">
        <v>14</v>
      </c>
      <c r="M47" s="12">
        <v>12.11</v>
      </c>
      <c r="N47" s="12">
        <v>57.13</v>
      </c>
      <c r="O47" s="3">
        <v>66.75</v>
      </c>
      <c r="P47" s="14">
        <f t="shared" si="0"/>
        <v>34.454702340440001</v>
      </c>
      <c r="Q47" s="15">
        <f t="shared" si="1"/>
        <v>9.6199999999999974</v>
      </c>
      <c r="R47" s="14">
        <f t="shared" si="2"/>
        <v>32.295297659559999</v>
      </c>
    </row>
    <row r="48" spans="1:18" ht="15">
      <c r="A48" s="9">
        <v>943</v>
      </c>
      <c r="B48" s="9" t="s">
        <v>63</v>
      </c>
      <c r="C48" s="2" t="s">
        <v>1</v>
      </c>
      <c r="D48" s="2" t="s">
        <v>2</v>
      </c>
      <c r="E48" s="10" t="s">
        <v>122</v>
      </c>
      <c r="F48" s="10" t="s">
        <v>123</v>
      </c>
      <c r="G48" s="4" t="s">
        <v>3</v>
      </c>
      <c r="H48" s="5" t="s">
        <v>4</v>
      </c>
      <c r="I48" s="11">
        <v>1316.7302970999999</v>
      </c>
      <c r="J48" s="11">
        <v>1454.3777710899999</v>
      </c>
      <c r="K48" s="12" t="s">
        <v>182</v>
      </c>
      <c r="L48" s="13">
        <v>14</v>
      </c>
      <c r="M48" s="12">
        <v>12.11</v>
      </c>
      <c r="N48" s="12">
        <v>57.13</v>
      </c>
      <c r="O48" s="3">
        <v>65.53</v>
      </c>
      <c r="P48" s="14">
        <f t="shared" si="0"/>
        <v>27.9107635652</v>
      </c>
      <c r="Q48" s="15">
        <f t="shared" si="1"/>
        <v>8.3999999999999986</v>
      </c>
      <c r="R48" s="14">
        <f t="shared" si="2"/>
        <v>37.619236434800001</v>
      </c>
    </row>
    <row r="49" spans="1:18" ht="15">
      <c r="A49" s="9">
        <v>944</v>
      </c>
      <c r="B49" s="9" t="s">
        <v>64</v>
      </c>
      <c r="C49" s="2" t="s">
        <v>1</v>
      </c>
      <c r="D49" s="2" t="s">
        <v>2</v>
      </c>
      <c r="E49" s="10" t="s">
        <v>157</v>
      </c>
      <c r="F49" s="10" t="s">
        <v>158</v>
      </c>
      <c r="G49" s="4" t="s">
        <v>3</v>
      </c>
      <c r="H49" s="5" t="s">
        <v>4</v>
      </c>
      <c r="I49" s="11">
        <v>2551.9037068100001</v>
      </c>
      <c r="J49" s="11">
        <v>2680.3552277200001</v>
      </c>
      <c r="K49" s="12" t="s">
        <v>182</v>
      </c>
      <c r="L49" s="13">
        <v>32</v>
      </c>
      <c r="M49" s="12">
        <v>7.67</v>
      </c>
      <c r="N49" s="12">
        <v>57.13</v>
      </c>
      <c r="O49" s="3">
        <v>60.04</v>
      </c>
      <c r="P49" s="14">
        <f t="shared" si="0"/>
        <v>38.292844481720003</v>
      </c>
      <c r="Q49" s="15">
        <f t="shared" si="1"/>
        <v>2.9099999999999966</v>
      </c>
      <c r="R49" s="14">
        <f t="shared" si="2"/>
        <v>21.747155518279996</v>
      </c>
    </row>
    <row r="50" spans="1:18" ht="15">
      <c r="A50" s="9">
        <v>945</v>
      </c>
      <c r="B50" s="9" t="s">
        <v>65</v>
      </c>
      <c r="C50" s="2" t="s">
        <v>1</v>
      </c>
      <c r="D50" s="2" t="s">
        <v>19</v>
      </c>
      <c r="E50" s="10" t="s">
        <v>159</v>
      </c>
      <c r="F50" s="10" t="s">
        <v>160</v>
      </c>
      <c r="G50" s="4" t="s">
        <v>3</v>
      </c>
      <c r="H50" s="5" t="s">
        <v>66</v>
      </c>
      <c r="I50" s="11">
        <v>2498.67881403</v>
      </c>
      <c r="J50" s="11">
        <v>2622.9643639800001</v>
      </c>
      <c r="K50" s="12" t="s">
        <v>182</v>
      </c>
      <c r="L50" s="13">
        <v>32</v>
      </c>
      <c r="M50" s="12">
        <v>7.67</v>
      </c>
      <c r="N50" s="12">
        <v>57.13</v>
      </c>
      <c r="O50" s="3">
        <v>69.790000000000006</v>
      </c>
      <c r="P50" s="14">
        <f t="shared" si="0"/>
        <v>37.654145768360003</v>
      </c>
      <c r="Q50" s="15">
        <f t="shared" si="1"/>
        <v>12.660000000000004</v>
      </c>
      <c r="R50" s="14">
        <f t="shared" si="2"/>
        <v>32.135854231640003</v>
      </c>
    </row>
    <row r="51" spans="1:18" ht="15">
      <c r="A51" s="9">
        <v>946</v>
      </c>
      <c r="B51" s="9" t="s">
        <v>67</v>
      </c>
      <c r="C51" s="2" t="s">
        <v>1</v>
      </c>
      <c r="D51" s="2" t="s">
        <v>33</v>
      </c>
      <c r="E51" s="10" t="s">
        <v>161</v>
      </c>
      <c r="F51" s="10" t="s">
        <v>162</v>
      </c>
      <c r="G51" s="4" t="s">
        <v>3</v>
      </c>
      <c r="H51" s="5" t="s">
        <v>34</v>
      </c>
      <c r="I51" s="11">
        <v>2855.9259484899999</v>
      </c>
      <c r="J51" s="11">
        <v>2981.90246063</v>
      </c>
      <c r="K51" s="12" t="s">
        <v>182</v>
      </c>
      <c r="L51" s="13">
        <v>32</v>
      </c>
      <c r="M51" s="12">
        <v>7.67</v>
      </c>
      <c r="N51" s="12">
        <v>57.13</v>
      </c>
      <c r="O51" s="3">
        <v>81.38</v>
      </c>
      <c r="P51" s="14">
        <f t="shared" si="0"/>
        <v>41.941111381879999</v>
      </c>
      <c r="Q51" s="15">
        <f t="shared" si="1"/>
        <v>24.249999999999993</v>
      </c>
      <c r="R51" s="14">
        <f t="shared" si="2"/>
        <v>39.438888618119996</v>
      </c>
    </row>
    <row r="52" spans="1:18" ht="15">
      <c r="A52" s="9">
        <v>947</v>
      </c>
      <c r="B52" s="9" t="s">
        <v>68</v>
      </c>
      <c r="C52" s="2" t="s">
        <v>1</v>
      </c>
      <c r="D52" s="2" t="s">
        <v>19</v>
      </c>
      <c r="E52" s="10" t="s">
        <v>163</v>
      </c>
      <c r="F52" s="10" t="s">
        <v>164</v>
      </c>
      <c r="G52" s="4" t="s">
        <v>3</v>
      </c>
      <c r="H52" s="5" t="s">
        <v>69</v>
      </c>
      <c r="I52" s="11">
        <v>2643.34709453</v>
      </c>
      <c r="J52" s="11">
        <v>2730.2149029299999</v>
      </c>
      <c r="K52" s="12" t="s">
        <v>182</v>
      </c>
      <c r="L52" s="13">
        <v>32</v>
      </c>
      <c r="M52" s="12">
        <v>7.67</v>
      </c>
      <c r="N52" s="12">
        <v>57.13</v>
      </c>
      <c r="O52" s="3">
        <v>62.48</v>
      </c>
      <c r="P52" s="14">
        <f t="shared" si="0"/>
        <v>39.390165134360004</v>
      </c>
      <c r="Q52" s="15">
        <f t="shared" si="1"/>
        <v>5.3499999999999943</v>
      </c>
      <c r="R52" s="14">
        <f t="shared" si="2"/>
        <v>23.089834865639993</v>
      </c>
    </row>
    <row r="53" spans="1:18" ht="15">
      <c r="A53" s="9">
        <v>948</v>
      </c>
      <c r="B53" s="9" t="s">
        <v>70</v>
      </c>
      <c r="C53" s="2" t="s">
        <v>1</v>
      </c>
      <c r="D53" s="2" t="s">
        <v>2</v>
      </c>
      <c r="E53" s="10" t="s">
        <v>165</v>
      </c>
      <c r="F53" s="10" t="s">
        <v>166</v>
      </c>
      <c r="G53" s="4" t="s">
        <v>3</v>
      </c>
      <c r="H53" s="5" t="s">
        <v>4</v>
      </c>
      <c r="I53" s="11">
        <v>3059.1339595300001</v>
      </c>
      <c r="J53" s="11">
        <v>3156.7113749099999</v>
      </c>
      <c r="K53" s="12" t="s">
        <v>182</v>
      </c>
      <c r="L53" s="13">
        <v>32</v>
      </c>
      <c r="M53" s="12">
        <v>7.67</v>
      </c>
      <c r="N53" s="12">
        <v>57.13</v>
      </c>
      <c r="O53" s="3">
        <v>60.35</v>
      </c>
      <c r="P53" s="14">
        <f t="shared" si="0"/>
        <v>44.379607514360004</v>
      </c>
      <c r="Q53" s="15">
        <f t="shared" si="1"/>
        <v>3.2199999999999989</v>
      </c>
      <c r="R53" s="14">
        <f t="shared" si="2"/>
        <v>15.970392485639998</v>
      </c>
    </row>
    <row r="54" spans="1:18" ht="15">
      <c r="A54" s="9">
        <v>949</v>
      </c>
      <c r="B54" s="9" t="s">
        <v>71</v>
      </c>
      <c r="C54" s="2" t="s">
        <v>1</v>
      </c>
      <c r="D54" s="2" t="s">
        <v>2</v>
      </c>
      <c r="E54" s="10" t="s">
        <v>167</v>
      </c>
      <c r="F54" s="10" t="s">
        <v>168</v>
      </c>
      <c r="G54" s="4" t="s">
        <v>3</v>
      </c>
      <c r="H54" s="5" t="s">
        <v>4</v>
      </c>
      <c r="I54" s="11">
        <v>2986.7219448000001</v>
      </c>
      <c r="J54" s="11">
        <v>3088.48040782</v>
      </c>
      <c r="K54" s="12" t="s">
        <v>182</v>
      </c>
      <c r="L54" s="13">
        <v>32</v>
      </c>
      <c r="M54" s="12">
        <v>7.67</v>
      </c>
      <c r="N54" s="12">
        <v>57.13</v>
      </c>
      <c r="O54" s="3">
        <v>59.74</v>
      </c>
      <c r="P54" s="14">
        <f t="shared" si="0"/>
        <v>43.5106633376</v>
      </c>
      <c r="Q54" s="15">
        <f t="shared" si="1"/>
        <v>2.6099999999999994</v>
      </c>
      <c r="R54" s="14">
        <f t="shared" si="2"/>
        <v>16.229336662400002</v>
      </c>
    </row>
    <row r="55" spans="1:18" ht="15">
      <c r="A55" s="9">
        <v>950</v>
      </c>
      <c r="B55" s="9" t="s">
        <v>72</v>
      </c>
      <c r="C55" s="2" t="s">
        <v>1</v>
      </c>
      <c r="D55" s="2" t="s">
        <v>33</v>
      </c>
      <c r="E55" s="10" t="s">
        <v>169</v>
      </c>
      <c r="F55" s="10" t="s">
        <v>170</v>
      </c>
      <c r="G55" s="4" t="s">
        <v>3</v>
      </c>
      <c r="H55" s="5" t="s">
        <v>34</v>
      </c>
      <c r="I55" s="11">
        <v>2704.5267671699999</v>
      </c>
      <c r="J55" s="11">
        <v>2789.8147396700001</v>
      </c>
      <c r="K55" s="12" t="s">
        <v>182</v>
      </c>
      <c r="L55" s="13">
        <v>32</v>
      </c>
      <c r="M55" s="12">
        <v>7.67</v>
      </c>
      <c r="N55" s="12">
        <v>57.13</v>
      </c>
      <c r="O55" s="3">
        <v>58.82</v>
      </c>
      <c r="P55" s="14">
        <f t="shared" si="0"/>
        <v>40.124321206040001</v>
      </c>
      <c r="Q55" s="15">
        <f t="shared" si="1"/>
        <v>1.6899999999999977</v>
      </c>
      <c r="R55" s="14">
        <f t="shared" si="2"/>
        <v>18.695678793959999</v>
      </c>
    </row>
    <row r="56" spans="1:18" ht="15">
      <c r="A56" s="9">
        <v>951</v>
      </c>
      <c r="B56" s="9" t="s">
        <v>73</v>
      </c>
      <c r="C56" s="2" t="s">
        <v>1</v>
      </c>
      <c r="D56" s="2" t="s">
        <v>33</v>
      </c>
      <c r="E56" s="10" t="s">
        <v>171</v>
      </c>
      <c r="F56" s="10" t="s">
        <v>172</v>
      </c>
      <c r="G56" s="4" t="s">
        <v>3</v>
      </c>
      <c r="H56" s="5" t="s">
        <v>34</v>
      </c>
      <c r="I56" s="11">
        <v>2574.11914303</v>
      </c>
      <c r="J56" s="11">
        <v>2664.2454279499998</v>
      </c>
      <c r="K56" s="12" t="s">
        <v>182</v>
      </c>
      <c r="L56" s="13">
        <v>32</v>
      </c>
      <c r="M56" s="12">
        <v>7.67</v>
      </c>
      <c r="N56" s="12">
        <v>57.13</v>
      </c>
      <c r="O56" s="3">
        <v>71.319999999999993</v>
      </c>
      <c r="P56" s="14">
        <f t="shared" si="0"/>
        <v>38.55942971636</v>
      </c>
      <c r="Q56" s="15">
        <f t="shared" si="1"/>
        <v>14.189999999999991</v>
      </c>
      <c r="R56" s="14">
        <f t="shared" si="2"/>
        <v>32.760570283639993</v>
      </c>
    </row>
    <row r="57" spans="1:18" ht="15">
      <c r="A57" s="9">
        <v>952</v>
      </c>
      <c r="B57" s="9" t="s">
        <v>74</v>
      </c>
      <c r="C57" s="2" t="s">
        <v>1</v>
      </c>
      <c r="D57" s="2" t="s">
        <v>33</v>
      </c>
      <c r="E57" s="10" t="s">
        <v>173</v>
      </c>
      <c r="F57" s="10" t="s">
        <v>174</v>
      </c>
      <c r="G57" s="4" t="s">
        <v>3</v>
      </c>
      <c r="H57" s="5" t="s">
        <v>34</v>
      </c>
      <c r="I57" s="11">
        <v>2561.0133091799999</v>
      </c>
      <c r="J57" s="11">
        <v>2653.3681130700002</v>
      </c>
      <c r="K57" s="12" t="s">
        <v>182</v>
      </c>
      <c r="L57" s="13">
        <v>32</v>
      </c>
      <c r="M57" s="12">
        <v>7.67</v>
      </c>
      <c r="N57" s="12">
        <v>57.13</v>
      </c>
      <c r="O57" s="3">
        <v>63.39</v>
      </c>
      <c r="P57" s="14">
        <f t="shared" si="0"/>
        <v>38.402159710159999</v>
      </c>
      <c r="Q57" s="15">
        <f t="shared" si="1"/>
        <v>6.259999999999998</v>
      </c>
      <c r="R57" s="14">
        <f t="shared" si="2"/>
        <v>24.987840289840001</v>
      </c>
    </row>
    <row r="58" spans="1:18" ht="15">
      <c r="A58" s="9">
        <v>953</v>
      </c>
      <c r="B58" s="9" t="s">
        <v>75</v>
      </c>
      <c r="C58" s="2" t="s">
        <v>1</v>
      </c>
      <c r="D58" s="2" t="s">
        <v>2</v>
      </c>
      <c r="E58" s="10" t="s">
        <v>152</v>
      </c>
      <c r="F58" s="10" t="s">
        <v>153</v>
      </c>
      <c r="G58" s="4" t="s">
        <v>3</v>
      </c>
      <c r="H58" s="5" t="s">
        <v>4</v>
      </c>
      <c r="I58" s="11">
        <v>1524.1179886499999</v>
      </c>
      <c r="J58" s="11">
        <v>1675.41753556</v>
      </c>
      <c r="K58" s="12" t="s">
        <v>182</v>
      </c>
      <c r="L58" s="13">
        <v>32</v>
      </c>
      <c r="M58" s="12">
        <v>7.67</v>
      </c>
      <c r="N58" s="12">
        <v>57.13</v>
      </c>
      <c r="O58" s="3">
        <v>80.16</v>
      </c>
      <c r="P58" s="14">
        <f t="shared" si="0"/>
        <v>25.959415863799997</v>
      </c>
      <c r="Q58" s="15">
        <f t="shared" si="1"/>
        <v>23.029999999999994</v>
      </c>
      <c r="R58" s="14">
        <f t="shared" si="2"/>
        <v>54.2005841362</v>
      </c>
    </row>
    <row r="59" spans="1:18" ht="15">
      <c r="A59" s="9">
        <v>954</v>
      </c>
      <c r="B59" s="9" t="s">
        <v>76</v>
      </c>
      <c r="C59" s="2" t="s">
        <v>1</v>
      </c>
      <c r="D59" s="2" t="s">
        <v>2</v>
      </c>
      <c r="E59" s="10" t="s">
        <v>154</v>
      </c>
      <c r="F59" s="10" t="s">
        <v>155</v>
      </c>
      <c r="G59" s="4" t="s">
        <v>3</v>
      </c>
      <c r="H59" s="5" t="s">
        <v>4</v>
      </c>
      <c r="I59" s="11">
        <v>2621.0717730699998</v>
      </c>
      <c r="J59" s="11">
        <v>2770.3028064999999</v>
      </c>
      <c r="K59" s="12" t="s">
        <v>182</v>
      </c>
      <c r="L59" s="13">
        <v>32</v>
      </c>
      <c r="M59" s="12">
        <v>7.67</v>
      </c>
      <c r="N59" s="12">
        <v>57.13</v>
      </c>
      <c r="O59" s="3">
        <v>77.11</v>
      </c>
      <c r="P59" s="14">
        <f t="shared" si="0"/>
        <v>39.122861276839998</v>
      </c>
      <c r="Q59" s="15">
        <f t="shared" si="1"/>
        <v>19.979999999999997</v>
      </c>
      <c r="R59" s="14">
        <f t="shared" si="2"/>
        <v>37.987138723160001</v>
      </c>
    </row>
    <row r="60" spans="1:18" ht="15">
      <c r="A60" s="9">
        <v>955</v>
      </c>
      <c r="B60" s="9" t="s">
        <v>77</v>
      </c>
      <c r="C60" s="2" t="s">
        <v>1</v>
      </c>
      <c r="D60" s="2" t="s">
        <v>33</v>
      </c>
      <c r="E60" s="10" t="s">
        <v>175</v>
      </c>
      <c r="F60" s="10" t="s">
        <v>176</v>
      </c>
      <c r="G60" s="4" t="s">
        <v>3</v>
      </c>
      <c r="H60" s="5" t="s">
        <v>34</v>
      </c>
      <c r="I60" s="11">
        <v>2836.0680941300002</v>
      </c>
      <c r="J60" s="11">
        <v>2962.5262631000001</v>
      </c>
      <c r="K60" s="12" t="s">
        <v>182</v>
      </c>
      <c r="L60" s="13">
        <v>32</v>
      </c>
      <c r="M60" s="12">
        <v>7.67</v>
      </c>
      <c r="N60" s="12">
        <v>57.13</v>
      </c>
      <c r="O60" s="3">
        <v>78.94</v>
      </c>
      <c r="P60" s="14">
        <f t="shared" si="0"/>
        <v>41.702817129560003</v>
      </c>
      <c r="Q60" s="15">
        <f t="shared" si="1"/>
        <v>21.809999999999995</v>
      </c>
      <c r="R60" s="14">
        <f t="shared" si="2"/>
        <v>37.237182870439995</v>
      </c>
    </row>
    <row r="61" spans="1:18" ht="15">
      <c r="A61" s="9">
        <v>956</v>
      </c>
      <c r="B61" s="9" t="s">
        <v>78</v>
      </c>
      <c r="C61" s="2" t="s">
        <v>1</v>
      </c>
      <c r="D61" s="2" t="s">
        <v>2</v>
      </c>
      <c r="E61" s="10" t="s">
        <v>177</v>
      </c>
      <c r="F61" s="10" t="s">
        <v>178</v>
      </c>
      <c r="G61" s="4" t="s">
        <v>3</v>
      </c>
      <c r="H61" s="5" t="s">
        <v>4</v>
      </c>
      <c r="I61" s="11">
        <v>3779.4517697699998</v>
      </c>
      <c r="J61" s="11">
        <v>3864.7554071300001</v>
      </c>
      <c r="K61" s="12" t="s">
        <v>182</v>
      </c>
      <c r="L61" s="13">
        <v>32</v>
      </c>
      <c r="M61" s="12">
        <v>7.67</v>
      </c>
      <c r="N61" s="12">
        <v>57.13</v>
      </c>
      <c r="O61" s="3">
        <v>64.010000000000005</v>
      </c>
      <c r="P61" s="14">
        <f t="shared" si="0"/>
        <v>53.023421237240001</v>
      </c>
      <c r="Q61" s="15">
        <f t="shared" si="1"/>
        <v>6.8800000000000026</v>
      </c>
      <c r="R61" s="14">
        <f t="shared" si="2"/>
        <v>10.986578762760004</v>
      </c>
    </row>
  </sheetData>
  <conditionalFormatting sqref="B1:B61">
    <cfRule type="duplicateValues" dxfId="1" priority="4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6" sqref="E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2024-01-13T16:52:28Z</dcterms:created>
  <dcterms:modified xsi:type="dcterms:W3CDTF">2024-03-14T21:19:44Z</dcterms:modified>
</cp:coreProperties>
</file>