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Cleaned_mean_15%" sheetId="8" r:id="rId1"/>
    <sheet name="Cleaned_mean_7.5%" sheetId="10" r:id="rId2"/>
    <sheet name="RAW_mean_7.5%" sheetId="7" r:id="rId3"/>
    <sheet name="RAW_mean_20%" sheetId="13" r:id="rId4"/>
  </sheet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</calcChain>
</file>

<file path=xl/sharedStrings.xml><?xml version="1.0" encoding="utf-8"?>
<sst xmlns="http://schemas.openxmlformats.org/spreadsheetml/2006/main" count="586" uniqueCount="88">
  <si>
    <t>parameter</t>
  </si>
  <si>
    <t>mean</t>
  </si>
  <si>
    <t>stddev</t>
  </si>
  <si>
    <t>target</t>
  </si>
  <si>
    <t>tarmean</t>
  </si>
  <si>
    <t>Parameter</t>
  </si>
  <si>
    <t>Target</t>
  </si>
  <si>
    <t>E effect (stddev)</t>
  </si>
  <si>
    <t>E effect (mean)</t>
  </si>
  <si>
    <t>Target mean (2012-2015)</t>
  </si>
  <si>
    <t>CD4</t>
  </si>
  <si>
    <t>Gender</t>
  </si>
  <si>
    <t>Ethnicity</t>
  </si>
  <si>
    <t>Risk</t>
  </si>
  <si>
    <t>High/low</t>
  </si>
  <si>
    <t>Index</t>
  </si>
  <si>
    <t>epsilonS.na.na.na.na.na</t>
  </si>
  <si>
    <t>Diagosed PLHIV, white MSM</t>
  </si>
  <si>
    <t>kappa_M.na.na.na.na.na</t>
  </si>
  <si>
    <t>theta.ai.na.na.na.na.na</t>
  </si>
  <si>
    <t>nsG.m.w.msm.high.na</t>
  </si>
  <si>
    <t>nsG.m.b.msm.high.na</t>
  </si>
  <si>
    <t>uis.m.w.msm.high.na</t>
  </si>
  <si>
    <t>uis.m.h.msm.high.na</t>
  </si>
  <si>
    <t>sigmaS.na.na.na.na.1</t>
  </si>
  <si>
    <t>sigmaS.na.na.na.na.2</t>
  </si>
  <si>
    <t>sigmaS.na.na.na.na.3</t>
  </si>
  <si>
    <t>trans.acute.na.na.na.na.na</t>
  </si>
  <si>
    <t>psi.slope.na.na.na.na.na</t>
  </si>
  <si>
    <t>Diagosed PLHIV, black MSM</t>
  </si>
  <si>
    <t>Diagosed PLHIV, hispanic MSM</t>
  </si>
  <si>
    <t>nsG.m.h.msm.high.na</t>
  </si>
  <si>
    <t>Diagosed PLHIV, MSM/PWID</t>
  </si>
  <si>
    <t>pwid_mor3.na.na.na.na.na</t>
  </si>
  <si>
    <t>Diagosed PLHIV, PWID</t>
  </si>
  <si>
    <t>Diagosed PLHIV, female white HET</t>
  </si>
  <si>
    <t>sigmaO.MF.na.na.na.na.1</t>
  </si>
  <si>
    <t>Diagosed PLHIV, female hispanic HET</t>
  </si>
  <si>
    <t>New HIV diagoses, all</t>
  </si>
  <si>
    <t>d.na.na.na.na.na</t>
  </si>
  <si>
    <t>s.multi.na.na.na.na.na</t>
  </si>
  <si>
    <t>nsG.m.b.msm.low.na</t>
  </si>
  <si>
    <t>uis.m.b.msm.low.na</t>
  </si>
  <si>
    <t>tau.na.na.na.na.3</t>
  </si>
  <si>
    <t>mor_I3.na.na.na.na.na</t>
  </si>
  <si>
    <t>New HIV diagoses, black</t>
  </si>
  <si>
    <t>New HIV diagoses, MSM</t>
  </si>
  <si>
    <t>nsG.m.w.msm.low.na</t>
  </si>
  <si>
    <t>All-case deaths, PLHIV</t>
  </si>
  <si>
    <t>mor_I2.na.na.na.na.na</t>
  </si>
  <si>
    <t>pwid_mor2.na.na.na.na.na</t>
  </si>
  <si>
    <t>All-case deaths, black</t>
  </si>
  <si>
    <t>All-case deaths, MSM</t>
  </si>
  <si>
    <t>delta_I.na.na.na.na.na</t>
  </si>
  <si>
    <t>tau.na.na.na.na.1</t>
  </si>
  <si>
    <t>tau.na.na.na.na.2</t>
  </si>
  <si>
    <t>delta_sex.na.na.na.na.na</t>
  </si>
  <si>
    <t>uis.m.b.msm.high.na</t>
  </si>
  <si>
    <t>p1.f.b.pwid.na.na</t>
  </si>
  <si>
    <t>na</t>
  </si>
  <si>
    <t>d</t>
  </si>
  <si>
    <t>delta_I</t>
  </si>
  <si>
    <t>delta_sex</t>
  </si>
  <si>
    <t>epsilonS</t>
  </si>
  <si>
    <t>kappa_M</t>
  </si>
  <si>
    <t>mor_I2</t>
  </si>
  <si>
    <t>mor_I3</t>
  </si>
  <si>
    <t>m</t>
  </si>
  <si>
    <t>b</t>
  </si>
  <si>
    <t>msm</t>
  </si>
  <si>
    <t>high</t>
  </si>
  <si>
    <t>nsG</t>
  </si>
  <si>
    <t>low</t>
  </si>
  <si>
    <t>h</t>
  </si>
  <si>
    <t>w</t>
  </si>
  <si>
    <t>f</t>
  </si>
  <si>
    <t>pwid</t>
  </si>
  <si>
    <t>p1</t>
  </si>
  <si>
    <t>psi.slope</t>
  </si>
  <si>
    <t>pwid_mor2</t>
  </si>
  <si>
    <t>pwid_mor3</t>
  </si>
  <si>
    <t>s.multi</t>
  </si>
  <si>
    <t>sigmaO.MF</t>
  </si>
  <si>
    <t>sigmaS</t>
  </si>
  <si>
    <t>tau</t>
  </si>
  <si>
    <t>theta.ai</t>
  </si>
  <si>
    <t>trans.acute</t>
  </si>
  <si>
    <t>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</si>
</sst>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workbookViewId="0">
      <selection activeCell="A2" sqref="A2:A85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A2" s="3">
        <v>1</v>
      </c>
      <c r="I2" s="2"/>
      <c r="J2" s="2"/>
      <c r="K2" s="2"/>
    </row>
    <row r="3" spans="1:11" x14ac:dyDescent="0.25">
      <c r="A3" s="3">
        <f>IF(B3=B2,A2,A2+1)</f>
        <v>1</v>
      </c>
      <c r="I3" s="2"/>
      <c r="J3" s="2"/>
      <c r="K3" s="2"/>
    </row>
    <row r="4" spans="1:11" x14ac:dyDescent="0.25">
      <c r="A4" s="3">
        <f t="shared" ref="A4:A67" si="0">IF(B4=B3,A3,A3+1)</f>
        <v>1</v>
      </c>
      <c r="I4" s="2"/>
      <c r="J4" s="2"/>
      <c r="K4" s="2"/>
    </row>
    <row r="5" spans="1:11" x14ac:dyDescent="0.25">
      <c r="A5" s="3">
        <f t="shared" si="0"/>
        <v>1</v>
      </c>
      <c r="I5" s="2"/>
      <c r="J5" s="2"/>
      <c r="K5" s="2"/>
    </row>
    <row r="6" spans="1:11" x14ac:dyDescent="0.25">
      <c r="A6" s="3">
        <f t="shared" si="0"/>
        <v>1</v>
      </c>
      <c r="I6" s="2"/>
      <c r="J6" s="2"/>
      <c r="K6" s="2"/>
    </row>
    <row r="7" spans="1:11" x14ac:dyDescent="0.25">
      <c r="A7" s="3">
        <f t="shared" si="0"/>
        <v>1</v>
      </c>
    </row>
    <row r="8" spans="1:11" x14ac:dyDescent="0.25">
      <c r="A8" s="3">
        <f t="shared" si="0"/>
        <v>1</v>
      </c>
      <c r="I8" s="2"/>
      <c r="J8" s="2"/>
      <c r="K8" s="2"/>
    </row>
    <row r="9" spans="1:11" x14ac:dyDescent="0.25">
      <c r="A9" s="3">
        <f t="shared" si="0"/>
        <v>1</v>
      </c>
      <c r="I9" s="2"/>
      <c r="J9" s="2"/>
      <c r="K9" s="2"/>
    </row>
    <row r="10" spans="1:11" x14ac:dyDescent="0.25">
      <c r="A10" s="3">
        <f t="shared" si="0"/>
        <v>1</v>
      </c>
      <c r="I10" s="2"/>
      <c r="J10" s="2"/>
      <c r="K10" s="2"/>
    </row>
    <row r="11" spans="1:11" x14ac:dyDescent="0.25">
      <c r="A11" s="3">
        <f t="shared" si="0"/>
        <v>1</v>
      </c>
      <c r="I11" s="2"/>
      <c r="J11" s="2"/>
      <c r="K11" s="2"/>
    </row>
    <row r="12" spans="1:11" x14ac:dyDescent="0.25">
      <c r="A12" s="3">
        <f t="shared" si="0"/>
        <v>1</v>
      </c>
      <c r="I12" s="2"/>
      <c r="J12" s="2"/>
      <c r="K12" s="2"/>
    </row>
    <row r="13" spans="1:11" x14ac:dyDescent="0.25">
      <c r="A13" s="3">
        <f t="shared" si="0"/>
        <v>1</v>
      </c>
      <c r="I13" s="2"/>
      <c r="J13" s="2"/>
      <c r="K13" s="2"/>
    </row>
    <row r="14" spans="1:11" x14ac:dyDescent="0.25">
      <c r="A14" s="3">
        <f t="shared" si="0"/>
        <v>1</v>
      </c>
      <c r="I14" s="2"/>
      <c r="J14" s="2"/>
      <c r="K14" s="2"/>
    </row>
    <row r="15" spans="1:11" x14ac:dyDescent="0.25">
      <c r="A15" s="3">
        <f t="shared" si="0"/>
        <v>1</v>
      </c>
      <c r="I15" s="2"/>
      <c r="J15" s="2"/>
      <c r="K15" s="2"/>
    </row>
    <row r="16" spans="1:11" x14ac:dyDescent="0.25">
      <c r="A16" s="3">
        <f t="shared" si="0"/>
        <v>1</v>
      </c>
      <c r="I16" s="2"/>
      <c r="J16" s="2"/>
      <c r="K16" s="2"/>
    </row>
    <row r="17" spans="1:11" x14ac:dyDescent="0.25">
      <c r="A17" s="3">
        <f t="shared" si="0"/>
        <v>1</v>
      </c>
      <c r="I17" s="2"/>
      <c r="J17" s="2"/>
      <c r="K17" s="2"/>
    </row>
    <row r="18" spans="1:11" x14ac:dyDescent="0.25">
      <c r="A18" s="3">
        <f t="shared" si="0"/>
        <v>1</v>
      </c>
      <c r="I18" s="2"/>
      <c r="J18" s="2"/>
      <c r="K18" s="2"/>
    </row>
    <row r="19" spans="1:11" x14ac:dyDescent="0.25">
      <c r="A19" s="3">
        <f t="shared" si="0"/>
        <v>1</v>
      </c>
      <c r="I19" s="2"/>
      <c r="J19" s="2"/>
      <c r="K19" s="2"/>
    </row>
    <row r="20" spans="1:11" x14ac:dyDescent="0.25">
      <c r="A20" s="3">
        <f t="shared" si="0"/>
        <v>1</v>
      </c>
      <c r="I20" s="2"/>
      <c r="J20" s="2"/>
      <c r="K20" s="2"/>
    </row>
    <row r="21" spans="1:11" x14ac:dyDescent="0.25">
      <c r="A21" s="3">
        <f t="shared" si="0"/>
        <v>1</v>
      </c>
      <c r="I21" s="2"/>
      <c r="J21" s="2"/>
      <c r="K21" s="2"/>
    </row>
    <row r="22" spans="1:11" x14ac:dyDescent="0.25">
      <c r="A22" s="3">
        <f t="shared" si="0"/>
        <v>1</v>
      </c>
      <c r="I22" s="2"/>
      <c r="J22" s="2"/>
      <c r="K22" s="2"/>
    </row>
    <row r="23" spans="1:11" x14ac:dyDescent="0.25">
      <c r="A23" s="3">
        <f t="shared" si="0"/>
        <v>1</v>
      </c>
      <c r="I23" s="2"/>
      <c r="J23" s="2"/>
      <c r="K23" s="2"/>
    </row>
    <row r="24" spans="1:11" x14ac:dyDescent="0.25">
      <c r="A24" s="3">
        <f t="shared" si="0"/>
        <v>1</v>
      </c>
      <c r="I24" s="2"/>
      <c r="J24" s="2"/>
      <c r="K24" s="2"/>
    </row>
    <row r="25" spans="1:11" x14ac:dyDescent="0.25">
      <c r="A25" s="3">
        <f t="shared" si="0"/>
        <v>1</v>
      </c>
      <c r="I25" s="2"/>
      <c r="J25" s="2"/>
      <c r="K25" s="2"/>
    </row>
    <row r="26" spans="1:11" x14ac:dyDescent="0.25">
      <c r="A26" s="3">
        <f t="shared" si="0"/>
        <v>1</v>
      </c>
      <c r="I26" s="2"/>
      <c r="J26" s="2"/>
      <c r="K26" s="2"/>
    </row>
    <row r="27" spans="1:11" x14ac:dyDescent="0.25">
      <c r="A27" s="3">
        <f t="shared" si="0"/>
        <v>1</v>
      </c>
      <c r="I27" s="2"/>
      <c r="J27" s="2"/>
      <c r="K27" s="2"/>
    </row>
    <row r="28" spans="1:11" x14ac:dyDescent="0.25">
      <c r="A28" s="3">
        <f t="shared" si="0"/>
        <v>1</v>
      </c>
      <c r="I28" s="2"/>
      <c r="J28" s="2"/>
      <c r="K28" s="2"/>
    </row>
    <row r="29" spans="1:11" x14ac:dyDescent="0.25">
      <c r="A29" s="3">
        <f t="shared" si="0"/>
        <v>1</v>
      </c>
    </row>
    <row r="30" spans="1:11" x14ac:dyDescent="0.25">
      <c r="A30" s="3">
        <f t="shared" si="0"/>
        <v>1</v>
      </c>
      <c r="I30" s="2"/>
      <c r="J30" s="2"/>
      <c r="K30" s="2"/>
    </row>
    <row r="31" spans="1:11" x14ac:dyDescent="0.25">
      <c r="A31" s="3">
        <f t="shared" si="0"/>
        <v>1</v>
      </c>
      <c r="I31" s="2"/>
      <c r="J31" s="2"/>
      <c r="K31" s="2"/>
    </row>
    <row r="32" spans="1:11" x14ac:dyDescent="0.25">
      <c r="A32" s="3">
        <f t="shared" si="0"/>
        <v>1</v>
      </c>
      <c r="I32" s="2"/>
      <c r="J32" s="2"/>
      <c r="K32" s="2"/>
    </row>
    <row r="33" spans="1:11" x14ac:dyDescent="0.25">
      <c r="A33" s="3">
        <f t="shared" si="0"/>
        <v>1</v>
      </c>
      <c r="I33" s="2"/>
      <c r="J33" s="2"/>
      <c r="K33" s="2"/>
    </row>
    <row r="34" spans="1:11" x14ac:dyDescent="0.25">
      <c r="A34" s="3">
        <f t="shared" si="0"/>
        <v>1</v>
      </c>
    </row>
    <row r="35" spans="1:11" x14ac:dyDescent="0.25">
      <c r="A35" s="3">
        <f t="shared" si="0"/>
        <v>1</v>
      </c>
      <c r="I35" s="2"/>
      <c r="J35" s="2"/>
      <c r="K35" s="2"/>
    </row>
    <row r="36" spans="1:11" x14ac:dyDescent="0.25">
      <c r="A36" s="3">
        <f t="shared" si="0"/>
        <v>1</v>
      </c>
      <c r="I36" s="2"/>
      <c r="J36" s="2"/>
      <c r="K36" s="2"/>
    </row>
    <row r="37" spans="1:11" x14ac:dyDescent="0.25">
      <c r="A37" s="3">
        <f t="shared" si="0"/>
        <v>1</v>
      </c>
      <c r="I37" s="2"/>
      <c r="J37" s="2"/>
      <c r="K37" s="2"/>
    </row>
    <row r="38" spans="1:11" x14ac:dyDescent="0.25">
      <c r="A38" s="3">
        <f t="shared" si="0"/>
        <v>1</v>
      </c>
      <c r="I38" s="2"/>
      <c r="J38" s="2"/>
      <c r="K38" s="2"/>
    </row>
    <row r="39" spans="1:11" x14ac:dyDescent="0.25">
      <c r="A39" s="3">
        <f t="shared" si="0"/>
        <v>1</v>
      </c>
      <c r="I39" s="2"/>
      <c r="J39" s="2"/>
      <c r="K39" s="2"/>
    </row>
    <row r="40" spans="1:11" x14ac:dyDescent="0.25">
      <c r="A40" s="3">
        <f t="shared" si="0"/>
        <v>1</v>
      </c>
      <c r="I40" s="2"/>
      <c r="J40" s="2"/>
      <c r="K40" s="2"/>
    </row>
    <row r="41" spans="1:11" x14ac:dyDescent="0.25">
      <c r="A41" s="3">
        <f t="shared" si="0"/>
        <v>1</v>
      </c>
      <c r="I41" s="2"/>
      <c r="J41" s="2"/>
      <c r="K41" s="2"/>
    </row>
    <row r="42" spans="1:11" x14ac:dyDescent="0.25">
      <c r="A42" s="3">
        <f t="shared" si="0"/>
        <v>1</v>
      </c>
      <c r="I42" s="2"/>
      <c r="J42" s="2"/>
      <c r="K42" s="2"/>
    </row>
    <row r="43" spans="1:11" x14ac:dyDescent="0.25">
      <c r="A43" s="3">
        <f t="shared" si="0"/>
        <v>1</v>
      </c>
      <c r="I43" s="2"/>
      <c r="J43" s="2"/>
      <c r="K43" s="2"/>
    </row>
    <row r="44" spans="1:11" x14ac:dyDescent="0.25">
      <c r="A44" s="3">
        <f t="shared" si="0"/>
        <v>1</v>
      </c>
      <c r="I44" s="2"/>
      <c r="J44" s="2"/>
      <c r="K44" s="2"/>
    </row>
    <row r="45" spans="1:11" x14ac:dyDescent="0.25">
      <c r="A45" s="3">
        <f t="shared" si="0"/>
        <v>1</v>
      </c>
      <c r="I45" s="2"/>
      <c r="J45" s="2"/>
      <c r="K45" s="2"/>
    </row>
    <row r="46" spans="1:11" x14ac:dyDescent="0.25">
      <c r="A46" s="3">
        <f t="shared" si="0"/>
        <v>1</v>
      </c>
      <c r="I46" s="2"/>
      <c r="J46" s="2"/>
      <c r="K46" s="2"/>
    </row>
    <row r="47" spans="1:11" x14ac:dyDescent="0.25">
      <c r="A47" s="3">
        <f t="shared" si="0"/>
        <v>1</v>
      </c>
      <c r="I47" s="2"/>
      <c r="J47" s="2"/>
      <c r="K47" s="2"/>
    </row>
    <row r="48" spans="1:11" x14ac:dyDescent="0.25">
      <c r="A48" s="3">
        <f t="shared" si="0"/>
        <v>1</v>
      </c>
      <c r="I48" s="2"/>
      <c r="J48" s="2"/>
      <c r="K48" s="2"/>
    </row>
    <row r="49" spans="1:11" x14ac:dyDescent="0.25">
      <c r="A49" s="3">
        <f t="shared" si="0"/>
        <v>1</v>
      </c>
      <c r="I49" s="2"/>
      <c r="J49" s="2"/>
      <c r="K49" s="2"/>
    </row>
    <row r="50" spans="1:11" x14ac:dyDescent="0.25">
      <c r="A50" s="3">
        <f t="shared" si="0"/>
        <v>1</v>
      </c>
      <c r="I50" s="2"/>
      <c r="J50" s="2"/>
      <c r="K50" s="2"/>
    </row>
    <row r="51" spans="1:11" x14ac:dyDescent="0.25">
      <c r="A51" s="3">
        <f t="shared" si="0"/>
        <v>1</v>
      </c>
      <c r="I51" s="2"/>
      <c r="J51" s="2"/>
      <c r="K51" s="2"/>
    </row>
    <row r="52" spans="1:11" x14ac:dyDescent="0.25">
      <c r="A52" s="3">
        <f t="shared" si="0"/>
        <v>1</v>
      </c>
      <c r="I52" s="2"/>
      <c r="J52" s="2"/>
      <c r="K52" s="2"/>
    </row>
    <row r="53" spans="1:11" x14ac:dyDescent="0.25">
      <c r="A53" s="3">
        <f t="shared" si="0"/>
        <v>1</v>
      </c>
      <c r="I53" s="2"/>
      <c r="J53" s="2"/>
      <c r="K53" s="2"/>
    </row>
    <row r="54" spans="1:11" x14ac:dyDescent="0.25">
      <c r="A54" s="3">
        <f t="shared" si="0"/>
        <v>1</v>
      </c>
      <c r="I54" s="2"/>
      <c r="J54" s="2"/>
      <c r="K54" s="2"/>
    </row>
    <row r="55" spans="1:11" x14ac:dyDescent="0.25">
      <c r="A55" s="3">
        <f t="shared" si="0"/>
        <v>1</v>
      </c>
      <c r="I55" s="2"/>
      <c r="J55" s="2"/>
      <c r="K55" s="2"/>
    </row>
    <row r="56" spans="1:11" x14ac:dyDescent="0.25">
      <c r="A56" s="3">
        <f t="shared" si="0"/>
        <v>1</v>
      </c>
      <c r="I56" s="2"/>
      <c r="J56" s="2"/>
      <c r="K56" s="2"/>
    </row>
    <row r="57" spans="1:11" x14ac:dyDescent="0.25">
      <c r="A57" s="3">
        <f t="shared" si="0"/>
        <v>1</v>
      </c>
      <c r="I57" s="2"/>
      <c r="J57" s="2"/>
      <c r="K57" s="2"/>
    </row>
    <row r="58" spans="1:11" x14ac:dyDescent="0.25">
      <c r="A58" s="3">
        <f t="shared" si="0"/>
        <v>1</v>
      </c>
      <c r="I58" s="2"/>
      <c r="J58" s="2"/>
      <c r="K58" s="2"/>
    </row>
    <row r="59" spans="1:11" x14ac:dyDescent="0.25">
      <c r="A59" s="3">
        <f t="shared" si="0"/>
        <v>1</v>
      </c>
      <c r="I59" s="2"/>
      <c r="J59" s="2"/>
      <c r="K59" s="2"/>
    </row>
    <row r="60" spans="1:11" x14ac:dyDescent="0.25">
      <c r="A60" s="3">
        <f t="shared" si="0"/>
        <v>1</v>
      </c>
      <c r="I60" s="2"/>
      <c r="J60" s="2"/>
      <c r="K60" s="2"/>
    </row>
    <row r="61" spans="1:11" x14ac:dyDescent="0.25">
      <c r="A61" s="3">
        <f t="shared" si="0"/>
        <v>1</v>
      </c>
      <c r="I61" s="2"/>
      <c r="J61" s="2"/>
      <c r="K61" s="2"/>
    </row>
    <row r="62" spans="1:11" x14ac:dyDescent="0.25">
      <c r="A62" s="3">
        <f t="shared" si="0"/>
        <v>1</v>
      </c>
      <c r="I62" s="2"/>
      <c r="J62" s="2"/>
      <c r="K62" s="2"/>
    </row>
    <row r="63" spans="1:11" x14ac:dyDescent="0.25">
      <c r="A63" s="3">
        <f t="shared" si="0"/>
        <v>1</v>
      </c>
    </row>
    <row r="64" spans="1:11" x14ac:dyDescent="0.25">
      <c r="A64" s="3">
        <f t="shared" si="0"/>
        <v>1</v>
      </c>
      <c r="I64" s="2"/>
      <c r="J64" s="2"/>
      <c r="K64" s="2"/>
    </row>
    <row r="65" spans="1:11" x14ac:dyDescent="0.25">
      <c r="A65" s="3">
        <f t="shared" si="0"/>
        <v>1</v>
      </c>
      <c r="I65" s="2"/>
      <c r="J65" s="2"/>
      <c r="K65" s="2"/>
    </row>
    <row r="66" spans="1:11" x14ac:dyDescent="0.25">
      <c r="A66" s="3">
        <f t="shared" si="0"/>
        <v>1</v>
      </c>
      <c r="I66" s="2"/>
      <c r="J66" s="2"/>
      <c r="K66" s="2"/>
    </row>
    <row r="67" spans="1:11" x14ac:dyDescent="0.25">
      <c r="A67" s="3">
        <f t="shared" si="0"/>
        <v>1</v>
      </c>
      <c r="I67" s="2"/>
      <c r="J67" s="2"/>
      <c r="K67" s="2"/>
    </row>
    <row r="68" spans="1:11" x14ac:dyDescent="0.25">
      <c r="A68" s="3">
        <f t="shared" ref="A68:A85" si="1">IF(B68=B67,A67,A67+1)</f>
        <v>1</v>
      </c>
      <c r="I68" s="2"/>
      <c r="J68" s="2"/>
      <c r="K68" s="2"/>
    </row>
    <row r="69" spans="1:11" x14ac:dyDescent="0.25">
      <c r="A69" s="3">
        <f t="shared" si="1"/>
        <v>1</v>
      </c>
      <c r="I69" s="2"/>
      <c r="J69" s="2"/>
      <c r="K69" s="2"/>
    </row>
    <row r="70" spans="1:11" x14ac:dyDescent="0.25">
      <c r="A70" s="3">
        <f t="shared" si="1"/>
        <v>1</v>
      </c>
      <c r="I70" s="2"/>
      <c r="J70" s="2"/>
      <c r="K70" s="2"/>
    </row>
    <row r="71" spans="1:11" x14ac:dyDescent="0.25">
      <c r="A71" s="3">
        <f t="shared" si="1"/>
        <v>1</v>
      </c>
      <c r="I71" s="2"/>
      <c r="J71" s="2"/>
      <c r="K71" s="2"/>
    </row>
    <row r="72" spans="1:11" x14ac:dyDescent="0.25">
      <c r="A72" s="3">
        <f t="shared" si="1"/>
        <v>1</v>
      </c>
      <c r="I72" s="2"/>
      <c r="J72" s="2"/>
      <c r="K72" s="2"/>
    </row>
    <row r="73" spans="1:11" x14ac:dyDescent="0.25">
      <c r="A73" s="3">
        <f t="shared" si="1"/>
        <v>1</v>
      </c>
      <c r="I73" s="2"/>
      <c r="J73" s="2"/>
      <c r="K73" s="2"/>
    </row>
    <row r="74" spans="1:11" x14ac:dyDescent="0.25">
      <c r="A74" s="3">
        <f t="shared" si="1"/>
        <v>1</v>
      </c>
      <c r="I74" s="2"/>
      <c r="J74" s="2"/>
      <c r="K74" s="2"/>
    </row>
    <row r="75" spans="1:11" x14ac:dyDescent="0.25">
      <c r="A75" s="3">
        <f t="shared" si="1"/>
        <v>1</v>
      </c>
    </row>
    <row r="76" spans="1:11" x14ac:dyDescent="0.25">
      <c r="A76" s="3">
        <f t="shared" si="1"/>
        <v>1</v>
      </c>
      <c r="I76" s="2"/>
      <c r="J76" s="2"/>
      <c r="K76" s="2"/>
    </row>
    <row r="77" spans="1:11" x14ac:dyDescent="0.25">
      <c r="A77" s="3">
        <f t="shared" si="1"/>
        <v>1</v>
      </c>
      <c r="I77" s="2"/>
      <c r="J77" s="2"/>
      <c r="K77" s="2"/>
    </row>
    <row r="78" spans="1:11" x14ac:dyDescent="0.25">
      <c r="A78" s="3">
        <f t="shared" si="1"/>
        <v>1</v>
      </c>
      <c r="I78" s="2"/>
      <c r="J78" s="2"/>
      <c r="K78" s="2"/>
    </row>
    <row r="79" spans="1:11" x14ac:dyDescent="0.25">
      <c r="A79" s="3">
        <f t="shared" si="1"/>
        <v>1</v>
      </c>
      <c r="I79" s="2"/>
      <c r="J79" s="2"/>
      <c r="K79" s="2"/>
    </row>
    <row r="80" spans="1:11" x14ac:dyDescent="0.25">
      <c r="A80" s="3">
        <f t="shared" si="1"/>
        <v>1</v>
      </c>
      <c r="I80" s="2"/>
      <c r="J80" s="2"/>
      <c r="K80" s="2"/>
    </row>
    <row r="81" spans="1:11" x14ac:dyDescent="0.25">
      <c r="A81" s="3">
        <f t="shared" si="1"/>
        <v>1</v>
      </c>
      <c r="I81" s="2"/>
      <c r="J81" s="2"/>
      <c r="K81" s="2"/>
    </row>
    <row r="82" spans="1:11" x14ac:dyDescent="0.25">
      <c r="A82" s="3">
        <f t="shared" si="1"/>
        <v>1</v>
      </c>
      <c r="I82" s="2"/>
      <c r="J82" s="2"/>
      <c r="K82" s="2"/>
    </row>
    <row r="83" spans="1:11" x14ac:dyDescent="0.25">
      <c r="A83" s="3">
        <f t="shared" si="1"/>
        <v>1</v>
      </c>
      <c r="I83" s="2"/>
      <c r="J83" s="2"/>
      <c r="K83" s="2"/>
    </row>
    <row r="84" spans="1:11" x14ac:dyDescent="0.25">
      <c r="A84" s="3">
        <f t="shared" si="1"/>
        <v>1</v>
      </c>
      <c r="I84" s="2"/>
      <c r="J84" s="2"/>
      <c r="K84" s="2"/>
    </row>
    <row r="85" spans="1:11" x14ac:dyDescent="0.25">
      <c r="A85" s="3">
        <f t="shared" si="1"/>
        <v>1</v>
      </c>
    </row>
    <row r="86" spans="1:11" x14ac:dyDescent="0.25">
      <c r="I86" s="2"/>
      <c r="J86" s="2"/>
      <c r="K86" s="2"/>
    </row>
  </sheetData>
  <sortState ref="A2:K47">
    <sortCondition ref="B2:B47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9"/>
  <sheetViews>
    <sheetView tabSelected="1" zoomScaleNormal="100" workbookViewId="0">
      <selection activeCell="C120" sqref="C120"/>
    </sheetView>
  </sheetViews>
  <sheetFormatPr defaultRowHeight="15" x14ac:dyDescent="0.25"/>
  <cols>
    <col min="1" max="1" width="9.140625" style="3"/>
    <col min="2" max="2" width="27.85546875" customWidth="1"/>
    <col min="3" max="3" width="8.85546875" customWidth="1"/>
    <col min="4" max="4" width="9.85546875" customWidth="1"/>
    <col min="5" max="5" width="10.140625" customWidth="1"/>
    <col min="6" max="6" width="11.42578125" customWidth="1"/>
    <col min="7" max="7" width="8" customWidth="1"/>
    <col min="8" max="8" width="34.140625" customWidth="1"/>
    <col min="9" max="9" width="15.140625" customWidth="1"/>
    <col min="10" max="10" width="16.140625" customWidth="1"/>
    <col min="11" max="11" width="19.85546875" customWidth="1"/>
  </cols>
  <sheetData>
    <row r="1" spans="1:11" x14ac:dyDescent="0.25">
      <c r="A1" s="4" t="s">
        <v>15</v>
      </c>
      <c r="B1" s="1" t="s">
        <v>5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10</v>
      </c>
      <c r="H1" s="1" t="s">
        <v>6</v>
      </c>
      <c r="I1" s="1" t="s">
        <v>8</v>
      </c>
      <c r="J1" s="1" t="s">
        <v>7</v>
      </c>
      <c r="K1" s="1" t="s">
        <v>9</v>
      </c>
    </row>
    <row r="2" spans="1:11" x14ac:dyDescent="0.25">
      <c r="A2" s="3">
        <v>1</v>
      </c>
      <c r="B2" t="s">
        <v>60</v>
      </c>
      <c r="C2" t="s">
        <v>59</v>
      </c>
      <c r="D2" t="s">
        <v>59</v>
      </c>
      <c r="E2" t="s">
        <v>59</v>
      </c>
      <c r="F2" t="s">
        <v>59</v>
      </c>
      <c r="G2" t="s">
        <v>59</v>
      </c>
      <c r="H2" t="s">
        <v>38</v>
      </c>
      <c r="I2" s="2">
        <v>71.943752522291305</v>
      </c>
      <c r="J2" s="2">
        <v>89.315496594771801</v>
      </c>
      <c r="K2" s="2">
        <v>587.06358512675297</v>
      </c>
    </row>
    <row r="3" spans="1:11" x14ac:dyDescent="0.25">
      <c r="H3" t="s">
        <v>45</v>
      </c>
      <c r="I3" s="2">
        <v>30.1985216920054</v>
      </c>
      <c r="J3" s="2">
        <v>37.3280258974969</v>
      </c>
      <c r="K3" s="2">
        <v>430.84957915090303</v>
      </c>
    </row>
    <row r="4" spans="1:11" x14ac:dyDescent="0.25">
      <c r="A4" s="3">
        <v>2</v>
      </c>
      <c r="B4" t="s">
        <v>61</v>
      </c>
      <c r="C4" t="s">
        <v>59</v>
      </c>
      <c r="D4" t="s">
        <v>59</v>
      </c>
      <c r="E4" t="s">
        <v>59</v>
      </c>
      <c r="F4" t="s">
        <v>59</v>
      </c>
      <c r="G4" t="s">
        <v>59</v>
      </c>
      <c r="H4" t="s">
        <v>38</v>
      </c>
      <c r="I4" s="2">
        <v>37.279018671627703</v>
      </c>
      <c r="J4" s="2">
        <v>47.453581279045999</v>
      </c>
      <c r="K4" s="2">
        <v>587.06358512675297</v>
      </c>
    </row>
    <row r="5" spans="1:11" x14ac:dyDescent="0.25">
      <c r="A5" s="3">
        <v>3</v>
      </c>
      <c r="B5" t="s">
        <v>62</v>
      </c>
      <c r="C5" t="s">
        <v>59</v>
      </c>
      <c r="D5" t="s">
        <v>59</v>
      </c>
      <c r="E5" t="s">
        <v>59</v>
      </c>
      <c r="F5" t="s">
        <v>59</v>
      </c>
      <c r="G5" t="s">
        <v>59</v>
      </c>
      <c r="H5" t="s">
        <v>46</v>
      </c>
      <c r="I5" s="2">
        <v>25.4499536700371</v>
      </c>
      <c r="J5" s="2">
        <v>25.4763991017313</v>
      </c>
      <c r="K5" s="2">
        <v>296.57984917619802</v>
      </c>
    </row>
    <row r="6" spans="1:11" x14ac:dyDescent="0.25">
      <c r="A6" s="3">
        <v>4</v>
      </c>
      <c r="B6" t="s">
        <v>63</v>
      </c>
      <c r="C6" t="s">
        <v>59</v>
      </c>
      <c r="D6" t="s">
        <v>59</v>
      </c>
      <c r="E6" t="s">
        <v>59</v>
      </c>
      <c r="F6" t="s">
        <v>59</v>
      </c>
      <c r="G6" t="s">
        <v>59</v>
      </c>
      <c r="H6" t="s">
        <v>17</v>
      </c>
      <c r="I6" s="2">
        <v>127.77955283655599</v>
      </c>
      <c r="J6" s="2">
        <v>157.31708578334499</v>
      </c>
      <c r="K6" s="2">
        <v>932.37082324971595</v>
      </c>
    </row>
    <row r="7" spans="1:11" x14ac:dyDescent="0.25">
      <c r="H7" t="s">
        <v>30</v>
      </c>
      <c r="I7" s="2">
        <v>14.436441052081999</v>
      </c>
      <c r="J7" s="2">
        <v>18.3155941587775</v>
      </c>
      <c r="K7" s="2">
        <v>167.86758488740099</v>
      </c>
    </row>
    <row r="8" spans="1:11" x14ac:dyDescent="0.25">
      <c r="G8" s="6"/>
      <c r="H8" t="s">
        <v>38</v>
      </c>
      <c r="I8" s="2">
        <v>70.855269455725804</v>
      </c>
      <c r="J8" s="2">
        <v>76.181881580174505</v>
      </c>
      <c r="K8" s="2">
        <v>587.06358512675297</v>
      </c>
    </row>
    <row r="9" spans="1:11" x14ac:dyDescent="0.25">
      <c r="H9" t="s">
        <v>46</v>
      </c>
      <c r="I9" s="2">
        <v>57.068650890498603</v>
      </c>
      <c r="J9" s="2">
        <v>63.577109041474898</v>
      </c>
      <c r="K9" s="2">
        <v>296.57984917619802</v>
      </c>
    </row>
    <row r="10" spans="1:11" x14ac:dyDescent="0.25">
      <c r="A10" s="3">
        <v>5</v>
      </c>
      <c r="B10" t="s">
        <v>64</v>
      </c>
      <c r="C10" t="s">
        <v>59</v>
      </c>
      <c r="D10" t="s">
        <v>59</v>
      </c>
      <c r="E10" t="s">
        <v>59</v>
      </c>
      <c r="F10" t="s">
        <v>59</v>
      </c>
      <c r="G10" t="s">
        <v>59</v>
      </c>
      <c r="H10" t="s">
        <v>17</v>
      </c>
      <c r="I10" s="2">
        <v>693.22577561912397</v>
      </c>
      <c r="J10" s="2">
        <v>949.09706455017397</v>
      </c>
      <c r="K10" s="2">
        <v>932.37082324971595</v>
      </c>
    </row>
    <row r="11" spans="1:11" x14ac:dyDescent="0.25">
      <c r="H11" t="s">
        <v>30</v>
      </c>
      <c r="I11" s="2">
        <v>62.863952985052897</v>
      </c>
      <c r="J11" s="2">
        <v>99.763809752981899</v>
      </c>
      <c r="K11" s="2">
        <v>167.86758488740099</v>
      </c>
    </row>
    <row r="12" spans="1:11" x14ac:dyDescent="0.25">
      <c r="H12" t="s">
        <v>32</v>
      </c>
      <c r="I12" s="2">
        <v>75.164703677724503</v>
      </c>
      <c r="J12" s="2">
        <v>107.485858863301</v>
      </c>
      <c r="K12" s="2">
        <v>521.66126280581705</v>
      </c>
    </row>
    <row r="13" spans="1:11" x14ac:dyDescent="0.25">
      <c r="H13" t="s">
        <v>38</v>
      </c>
      <c r="I13" s="2">
        <v>196.20053318941899</v>
      </c>
      <c r="J13" s="2">
        <v>265.50285788634602</v>
      </c>
      <c r="K13" s="2">
        <v>587.06358512675297</v>
      </c>
    </row>
    <row r="14" spans="1:11" x14ac:dyDescent="0.25">
      <c r="G14" s="6"/>
      <c r="H14" t="s">
        <v>45</v>
      </c>
      <c r="I14" s="2">
        <v>43.656354878864903</v>
      </c>
      <c r="J14" s="2">
        <v>58.718632073989397</v>
      </c>
      <c r="K14" s="2">
        <v>430.84957915090303</v>
      </c>
    </row>
    <row r="15" spans="1:11" x14ac:dyDescent="0.25">
      <c r="H15" t="s">
        <v>46</v>
      </c>
      <c r="I15" s="2">
        <v>184.76732129248899</v>
      </c>
      <c r="J15" s="2">
        <v>249.93822134207801</v>
      </c>
      <c r="K15" s="2">
        <v>296.57984917619802</v>
      </c>
    </row>
    <row r="16" spans="1:11" x14ac:dyDescent="0.25">
      <c r="H16" t="s">
        <v>52</v>
      </c>
      <c r="I16" s="2">
        <v>9.7438833163095797</v>
      </c>
      <c r="J16" s="2">
        <v>14.036599319600301</v>
      </c>
      <c r="K16" s="2">
        <v>64.332456938750497</v>
      </c>
    </row>
    <row r="17" spans="1:11" x14ac:dyDescent="0.25">
      <c r="A17" s="3">
        <v>6</v>
      </c>
      <c r="B17" t="s">
        <v>65</v>
      </c>
      <c r="C17" t="s">
        <v>59</v>
      </c>
      <c r="D17" t="s">
        <v>59</v>
      </c>
      <c r="E17" t="s">
        <v>59</v>
      </c>
      <c r="F17" t="s">
        <v>59</v>
      </c>
      <c r="G17" t="s">
        <v>59</v>
      </c>
      <c r="H17" t="s">
        <v>32</v>
      </c>
      <c r="I17" s="2">
        <v>47.9291072382319</v>
      </c>
      <c r="J17" s="2">
        <v>47.108318786590502</v>
      </c>
      <c r="K17" s="2">
        <v>521.66126280581705</v>
      </c>
    </row>
    <row r="18" spans="1:11" x14ac:dyDescent="0.25">
      <c r="H18" t="s">
        <v>48</v>
      </c>
      <c r="I18" s="2">
        <v>212.413337765325</v>
      </c>
      <c r="J18" s="2">
        <v>196.491242004025</v>
      </c>
      <c r="K18" s="2">
        <v>333.08580508474603</v>
      </c>
    </row>
    <row r="19" spans="1:11" x14ac:dyDescent="0.25">
      <c r="H19" t="s">
        <v>51</v>
      </c>
      <c r="I19" s="2">
        <v>150.78884025227799</v>
      </c>
      <c r="J19" s="2">
        <v>138.15926552011601</v>
      </c>
      <c r="K19" s="2">
        <v>243.50135570274699</v>
      </c>
    </row>
    <row r="20" spans="1:11" x14ac:dyDescent="0.25">
      <c r="H20" t="s">
        <v>52</v>
      </c>
      <c r="I20" s="2">
        <v>40.1735716786918</v>
      </c>
      <c r="J20" s="2">
        <v>43.5425131103284</v>
      </c>
      <c r="K20" s="2">
        <v>64.332456938750497</v>
      </c>
    </row>
    <row r="21" spans="1:11" x14ac:dyDescent="0.25">
      <c r="A21" s="3">
        <v>7</v>
      </c>
      <c r="B21" t="s">
        <v>66</v>
      </c>
      <c r="C21" t="s">
        <v>59</v>
      </c>
      <c r="D21" t="s">
        <v>59</v>
      </c>
      <c r="E21" t="s">
        <v>59</v>
      </c>
      <c r="F21" t="s">
        <v>59</v>
      </c>
      <c r="G21" t="s">
        <v>59</v>
      </c>
      <c r="H21" t="s">
        <v>34</v>
      </c>
      <c r="I21" s="2">
        <v>364.296429498929</v>
      </c>
      <c r="J21" s="2">
        <v>368.75164499835398</v>
      </c>
      <c r="K21" s="2">
        <v>4338.44287157292</v>
      </c>
    </row>
    <row r="22" spans="1:11" x14ac:dyDescent="0.25">
      <c r="H22" t="s">
        <v>38</v>
      </c>
      <c r="I22" s="2">
        <v>65.713709404750304</v>
      </c>
      <c r="J22" s="2">
        <v>65.443652442715901</v>
      </c>
      <c r="K22" s="2">
        <v>587.06358512675297</v>
      </c>
    </row>
    <row r="23" spans="1:11" x14ac:dyDescent="0.25">
      <c r="H23" t="s">
        <v>45</v>
      </c>
      <c r="I23" s="2">
        <v>41.7045754396162</v>
      </c>
      <c r="J23" s="2">
        <v>41.391029484107698</v>
      </c>
      <c r="K23" s="2">
        <v>430.84957915090303</v>
      </c>
    </row>
    <row r="24" spans="1:11" x14ac:dyDescent="0.25">
      <c r="H24" t="s">
        <v>46</v>
      </c>
      <c r="I24" s="2">
        <v>24.0277994147256</v>
      </c>
      <c r="J24" s="2">
        <v>25.4170048262785</v>
      </c>
      <c r="K24" s="2">
        <v>296.57984917619802</v>
      </c>
    </row>
    <row r="25" spans="1:11" x14ac:dyDescent="0.25">
      <c r="H25" t="s">
        <v>48</v>
      </c>
      <c r="I25" s="2">
        <v>199.41946746304501</v>
      </c>
      <c r="J25" s="2">
        <v>197.78042430562201</v>
      </c>
      <c r="K25" s="2">
        <v>333.08580508474603</v>
      </c>
    </row>
    <row r="26" spans="1:11" x14ac:dyDescent="0.25">
      <c r="H26" t="s">
        <v>51</v>
      </c>
      <c r="I26" s="2">
        <v>154.833024870581</v>
      </c>
      <c r="J26" s="2">
        <v>154.157729446828</v>
      </c>
      <c r="K26" s="2">
        <v>243.50135570274699</v>
      </c>
    </row>
    <row r="27" spans="1:11" x14ac:dyDescent="0.25">
      <c r="H27" t="s">
        <v>52</v>
      </c>
      <c r="I27" s="2">
        <v>29.643410658697999</v>
      </c>
      <c r="J27" s="2">
        <v>30.309207440986</v>
      </c>
      <c r="K27" s="2">
        <v>64.332456938750497</v>
      </c>
    </row>
    <row r="28" spans="1:11" x14ac:dyDescent="0.25">
      <c r="A28" s="3">
        <v>8</v>
      </c>
      <c r="B28" t="s">
        <v>71</v>
      </c>
      <c r="C28" t="s">
        <v>67</v>
      </c>
      <c r="D28" t="s">
        <v>68</v>
      </c>
      <c r="E28" t="s">
        <v>69</v>
      </c>
      <c r="F28" t="s">
        <v>70</v>
      </c>
      <c r="G28" t="s">
        <v>59</v>
      </c>
      <c r="H28" t="s">
        <v>17</v>
      </c>
      <c r="I28" s="2">
        <v>341.38362481829699</v>
      </c>
      <c r="J28" s="2">
        <v>489.135119195892</v>
      </c>
      <c r="K28" s="2">
        <v>932.37082324971595</v>
      </c>
    </row>
    <row r="29" spans="1:11" x14ac:dyDescent="0.25">
      <c r="H29" t="s">
        <v>29</v>
      </c>
      <c r="I29" s="2">
        <v>631.38902019925297</v>
      </c>
      <c r="J29" s="2">
        <v>1185.9417259146701</v>
      </c>
      <c r="K29" s="2">
        <v>3146.2876572548898</v>
      </c>
    </row>
    <row r="30" spans="1:11" x14ac:dyDescent="0.25">
      <c r="H30" t="s">
        <v>30</v>
      </c>
      <c r="I30" s="2">
        <v>27.291895875082002</v>
      </c>
      <c r="J30" s="2">
        <v>37.930113380309301</v>
      </c>
      <c r="K30" s="2">
        <v>167.86758488740099</v>
      </c>
    </row>
    <row r="31" spans="1:11" x14ac:dyDescent="0.25">
      <c r="H31" t="s">
        <v>32</v>
      </c>
      <c r="I31" s="2">
        <v>97.762355645084398</v>
      </c>
      <c r="J31" s="2">
        <v>183.820701136335</v>
      </c>
      <c r="K31" s="2">
        <v>521.66126280581705</v>
      </c>
    </row>
    <row r="32" spans="1:11" x14ac:dyDescent="0.25">
      <c r="H32" t="s">
        <v>38</v>
      </c>
      <c r="I32" s="2">
        <v>252.687627124524</v>
      </c>
      <c r="J32" s="2">
        <v>345.10427228019398</v>
      </c>
      <c r="K32" s="2">
        <v>587.06358512675297</v>
      </c>
    </row>
    <row r="33" spans="1:11" x14ac:dyDescent="0.25">
      <c r="H33" t="s">
        <v>45</v>
      </c>
      <c r="I33" s="2">
        <v>181.389947485259</v>
      </c>
      <c r="J33" s="2">
        <v>262.04984466415698</v>
      </c>
      <c r="K33" s="2">
        <v>430.84957915090303</v>
      </c>
    </row>
    <row r="34" spans="1:11" x14ac:dyDescent="0.25">
      <c r="H34" t="s">
        <v>46</v>
      </c>
      <c r="I34" s="2">
        <v>236.076888617995</v>
      </c>
      <c r="J34" s="2">
        <v>321.85882525129</v>
      </c>
      <c r="K34" s="2">
        <v>296.57984917619802</v>
      </c>
    </row>
    <row r="35" spans="1:11" x14ac:dyDescent="0.25">
      <c r="H35" t="s">
        <v>52</v>
      </c>
      <c r="I35" s="2">
        <v>10.542255046144801</v>
      </c>
      <c r="J35" s="2">
        <v>16.995855377938799</v>
      </c>
      <c r="K35" s="2">
        <v>64.332456938750497</v>
      </c>
    </row>
    <row r="36" spans="1:11" x14ac:dyDescent="0.25">
      <c r="A36" s="3">
        <v>9</v>
      </c>
      <c r="B36" t="s">
        <v>71</v>
      </c>
      <c r="C36" t="s">
        <v>67</v>
      </c>
      <c r="D36" t="s">
        <v>68</v>
      </c>
      <c r="E36" t="s">
        <v>69</v>
      </c>
      <c r="F36" t="s">
        <v>72</v>
      </c>
      <c r="G36" t="s">
        <v>59</v>
      </c>
      <c r="H36" t="s">
        <v>38</v>
      </c>
      <c r="I36" s="2">
        <v>57.060329542052799</v>
      </c>
      <c r="J36" s="2">
        <v>68.292002601548603</v>
      </c>
      <c r="K36" s="2">
        <v>587.06358512675297</v>
      </c>
    </row>
    <row r="37" spans="1:11" x14ac:dyDescent="0.25">
      <c r="H37" t="s">
        <v>45</v>
      </c>
      <c r="I37" s="2">
        <v>29.277969653216399</v>
      </c>
      <c r="J37" s="2">
        <v>33.418405764817699</v>
      </c>
      <c r="K37" s="2">
        <v>430.84957915090303</v>
      </c>
    </row>
    <row r="38" spans="1:11" x14ac:dyDescent="0.25">
      <c r="H38" t="s">
        <v>46</v>
      </c>
      <c r="I38" s="2">
        <v>53.4051954024889</v>
      </c>
      <c r="J38" s="2">
        <v>63.941556843719098</v>
      </c>
      <c r="K38" s="2">
        <v>296.57984917619802</v>
      </c>
    </row>
    <row r="39" spans="1:11" x14ac:dyDescent="0.25">
      <c r="A39" s="3">
        <v>10</v>
      </c>
      <c r="B39" t="s">
        <v>71</v>
      </c>
      <c r="C39" t="s">
        <v>67</v>
      </c>
      <c r="D39" t="s">
        <v>73</v>
      </c>
      <c r="E39" t="s">
        <v>69</v>
      </c>
      <c r="F39" t="s">
        <v>70</v>
      </c>
      <c r="G39" t="s">
        <v>59</v>
      </c>
      <c r="H39" t="s">
        <v>17</v>
      </c>
      <c r="I39" s="2">
        <v>37.194907679395598</v>
      </c>
      <c r="J39" s="2">
        <v>86.884655458032597</v>
      </c>
      <c r="K39" s="2">
        <v>932.37082324971595</v>
      </c>
    </row>
    <row r="40" spans="1:11" x14ac:dyDescent="0.25">
      <c r="H40" t="s">
        <v>30</v>
      </c>
      <c r="I40" s="2">
        <v>90.863668727500595</v>
      </c>
      <c r="J40" s="2">
        <v>119.67797782687001</v>
      </c>
      <c r="K40" s="2">
        <v>167.86758488740099</v>
      </c>
    </row>
    <row r="41" spans="1:11" x14ac:dyDescent="0.25">
      <c r="G41" s="6"/>
      <c r="H41" t="s">
        <v>38</v>
      </c>
      <c r="I41" s="2">
        <v>32.617344356520199</v>
      </c>
      <c r="J41" s="2">
        <v>47.877595198498902</v>
      </c>
      <c r="K41" s="2">
        <v>587.06358512675297</v>
      </c>
    </row>
    <row r="42" spans="1:11" x14ac:dyDescent="0.25">
      <c r="H42" t="s">
        <v>46</v>
      </c>
      <c r="I42" s="2">
        <v>31.020097557088299</v>
      </c>
      <c r="J42" s="2">
        <v>45.356428516606002</v>
      </c>
      <c r="K42" s="2">
        <v>296.57984917619802</v>
      </c>
    </row>
    <row r="43" spans="1:11" x14ac:dyDescent="0.25">
      <c r="A43" s="3">
        <v>11</v>
      </c>
      <c r="B43" t="s">
        <v>71</v>
      </c>
      <c r="C43" t="s">
        <v>67</v>
      </c>
      <c r="D43" t="s">
        <v>74</v>
      </c>
      <c r="E43" t="s">
        <v>69</v>
      </c>
      <c r="F43" t="s">
        <v>70</v>
      </c>
      <c r="G43" t="s">
        <v>59</v>
      </c>
      <c r="H43" t="s">
        <v>17</v>
      </c>
      <c r="I43" s="2">
        <v>4448.84748212258</v>
      </c>
      <c r="J43" s="2">
        <v>7595.9251449855401</v>
      </c>
      <c r="K43" s="2">
        <v>932.37082324971595</v>
      </c>
    </row>
    <row r="44" spans="1:11" x14ac:dyDescent="0.25">
      <c r="H44" t="s">
        <v>29</v>
      </c>
      <c r="I44" s="2">
        <v>341.98821034199102</v>
      </c>
      <c r="J44" s="2">
        <v>697.723511487407</v>
      </c>
      <c r="K44" s="2">
        <v>3146.2876572548898</v>
      </c>
    </row>
    <row r="45" spans="1:11" x14ac:dyDescent="0.25">
      <c r="H45" t="s">
        <v>30</v>
      </c>
      <c r="I45" s="2">
        <v>220.45779733479799</v>
      </c>
      <c r="J45" s="2">
        <v>432.87315886686798</v>
      </c>
      <c r="K45" s="2">
        <v>167.86758488740099</v>
      </c>
    </row>
    <row r="46" spans="1:11" x14ac:dyDescent="0.25">
      <c r="H46" t="s">
        <v>32</v>
      </c>
      <c r="I46" s="2">
        <v>450.28717152686102</v>
      </c>
      <c r="J46" s="2">
        <v>813.41570854709096</v>
      </c>
      <c r="K46" s="2">
        <v>521.66126280581705</v>
      </c>
    </row>
    <row r="47" spans="1:11" x14ac:dyDescent="0.25">
      <c r="H47" t="s">
        <v>35</v>
      </c>
      <c r="I47" s="2">
        <v>73.638955308319893</v>
      </c>
      <c r="J47" s="2">
        <v>155.22723604460199</v>
      </c>
      <c r="K47" s="2">
        <v>497.52881925440602</v>
      </c>
    </row>
    <row r="48" spans="1:11" x14ac:dyDescent="0.25">
      <c r="H48" t="s">
        <v>37</v>
      </c>
      <c r="I48" s="2">
        <v>6.5020139534548704</v>
      </c>
      <c r="J48" s="2">
        <v>15.4157170447436</v>
      </c>
      <c r="K48" s="2">
        <v>96.693061862731398</v>
      </c>
    </row>
    <row r="49" spans="1:11" x14ac:dyDescent="0.25">
      <c r="H49" t="s">
        <v>38</v>
      </c>
      <c r="I49" s="2">
        <v>792.47903203285</v>
      </c>
      <c r="J49" s="2">
        <v>1285.1904905792001</v>
      </c>
      <c r="K49" s="2">
        <v>587.06358512675297</v>
      </c>
    </row>
    <row r="50" spans="1:11" x14ac:dyDescent="0.25">
      <c r="H50" t="s">
        <v>45</v>
      </c>
      <c r="I50" s="2">
        <v>95.0161547860246</v>
      </c>
      <c r="J50" s="2">
        <v>180.17536406828</v>
      </c>
      <c r="K50" s="2">
        <v>430.84957915090303</v>
      </c>
    </row>
    <row r="51" spans="1:11" x14ac:dyDescent="0.25">
      <c r="H51" t="s">
        <v>46</v>
      </c>
      <c r="I51" s="2">
        <v>742.66857418638097</v>
      </c>
      <c r="J51" s="2">
        <v>1199.8764853059599</v>
      </c>
      <c r="K51" s="2">
        <v>296.57984917619802</v>
      </c>
    </row>
    <row r="52" spans="1:11" x14ac:dyDescent="0.25">
      <c r="H52" t="s">
        <v>48</v>
      </c>
      <c r="I52" s="2">
        <v>93.427115458835402</v>
      </c>
      <c r="J52" s="2">
        <v>175.080789962414</v>
      </c>
      <c r="K52" s="2">
        <v>333.08580508474603</v>
      </c>
    </row>
    <row r="53" spans="1:11" x14ac:dyDescent="0.25">
      <c r="H53" t="s">
        <v>52</v>
      </c>
      <c r="I53" s="2">
        <v>67.7612433012265</v>
      </c>
      <c r="J53" s="2">
        <v>124.50496727242</v>
      </c>
      <c r="K53" s="2">
        <v>64.332456938750497</v>
      </c>
    </row>
    <row r="54" spans="1:11" x14ac:dyDescent="0.25">
      <c r="A54" s="3">
        <v>12</v>
      </c>
      <c r="B54" t="s">
        <v>71</v>
      </c>
      <c r="C54" t="s">
        <v>67</v>
      </c>
      <c r="D54" t="s">
        <v>74</v>
      </c>
      <c r="E54" t="s">
        <v>69</v>
      </c>
      <c r="F54" t="s">
        <v>72</v>
      </c>
      <c r="G54" t="s">
        <v>59</v>
      </c>
      <c r="H54" t="s">
        <v>46</v>
      </c>
      <c r="I54" s="2">
        <v>20.418580883492702</v>
      </c>
      <c r="J54" s="2">
        <v>30.495611445217499</v>
      </c>
      <c r="K54" s="2">
        <v>296.57984917619802</v>
      </c>
    </row>
    <row r="55" spans="1:11" x14ac:dyDescent="0.25">
      <c r="A55" s="3">
        <v>13</v>
      </c>
      <c r="B55" t="s">
        <v>77</v>
      </c>
      <c r="C55" t="s">
        <v>75</v>
      </c>
      <c r="D55" t="s">
        <v>68</v>
      </c>
      <c r="E55" t="s">
        <v>76</v>
      </c>
      <c r="F55" t="s">
        <v>59</v>
      </c>
      <c r="G55" t="s">
        <v>59</v>
      </c>
      <c r="H55" t="s">
        <v>51</v>
      </c>
      <c r="I55" s="2">
        <v>20.678982605821499</v>
      </c>
      <c r="J55" s="2">
        <v>21.5818036059833</v>
      </c>
      <c r="K55" s="2">
        <v>243.50135570274699</v>
      </c>
    </row>
    <row r="56" spans="1:11" x14ac:dyDescent="0.25">
      <c r="A56" s="3">
        <v>14</v>
      </c>
      <c r="B56" t="s">
        <v>78</v>
      </c>
      <c r="C56" t="s">
        <v>59</v>
      </c>
      <c r="D56" t="s">
        <v>59</v>
      </c>
      <c r="E56" t="s">
        <v>59</v>
      </c>
      <c r="F56" t="s">
        <v>59</v>
      </c>
      <c r="G56" t="s">
        <v>59</v>
      </c>
      <c r="H56" t="s">
        <v>17</v>
      </c>
      <c r="I56" s="2">
        <v>61.522152199224102</v>
      </c>
      <c r="J56" s="2">
        <v>109.476712155502</v>
      </c>
      <c r="K56" s="2">
        <v>932.37082324971595</v>
      </c>
    </row>
    <row r="57" spans="1:11" x14ac:dyDescent="0.25">
      <c r="H57" t="s">
        <v>38</v>
      </c>
      <c r="I57" s="2">
        <v>98.092870645155898</v>
      </c>
      <c r="J57" s="2">
        <v>138.58014473089099</v>
      </c>
      <c r="K57" s="2">
        <v>587.06358512675297</v>
      </c>
    </row>
    <row r="58" spans="1:11" x14ac:dyDescent="0.25">
      <c r="H58" t="s">
        <v>45</v>
      </c>
      <c r="I58" s="2">
        <v>29.269260474113501</v>
      </c>
      <c r="J58" s="2">
        <v>32.536173981914999</v>
      </c>
      <c r="K58" s="2">
        <v>430.84957915090303</v>
      </c>
    </row>
    <row r="59" spans="1:11" x14ac:dyDescent="0.25">
      <c r="H59" t="s">
        <v>46</v>
      </c>
      <c r="I59" s="2">
        <v>79.243130098775595</v>
      </c>
      <c r="J59" s="2">
        <v>120.308243552539</v>
      </c>
      <c r="K59" s="2">
        <v>296.57984917619802</v>
      </c>
    </row>
    <row r="60" spans="1:11" x14ac:dyDescent="0.25">
      <c r="A60" s="3">
        <v>15</v>
      </c>
      <c r="B60" t="s">
        <v>79</v>
      </c>
      <c r="C60" t="s">
        <v>59</v>
      </c>
      <c r="D60" t="s">
        <v>59</v>
      </c>
      <c r="E60" t="s">
        <v>59</v>
      </c>
      <c r="F60" t="s">
        <v>59</v>
      </c>
      <c r="G60" t="s">
        <v>59</v>
      </c>
      <c r="H60" t="s">
        <v>48</v>
      </c>
      <c r="I60" s="2">
        <v>70.080166289587495</v>
      </c>
      <c r="J60" s="2">
        <v>69.981427998639305</v>
      </c>
      <c r="K60" s="2">
        <v>333.08580508474603</v>
      </c>
    </row>
    <row r="61" spans="1:11" x14ac:dyDescent="0.25">
      <c r="H61" t="s">
        <v>51</v>
      </c>
      <c r="I61" s="2">
        <v>53.868070782865701</v>
      </c>
      <c r="J61" s="2">
        <v>54.583334232071898</v>
      </c>
      <c r="K61" s="2">
        <v>243.50135570274699</v>
      </c>
    </row>
    <row r="62" spans="1:11" x14ac:dyDescent="0.25">
      <c r="A62" s="3">
        <v>16</v>
      </c>
      <c r="B62" t="s">
        <v>80</v>
      </c>
      <c r="C62" t="s">
        <v>59</v>
      </c>
      <c r="D62" t="s">
        <v>59</v>
      </c>
      <c r="E62" t="s">
        <v>59</v>
      </c>
      <c r="F62" t="s">
        <v>59</v>
      </c>
      <c r="G62" t="s">
        <v>59</v>
      </c>
      <c r="H62" t="s">
        <v>32</v>
      </c>
      <c r="I62" s="2">
        <v>39.352505812507601</v>
      </c>
      <c r="J62" s="2">
        <v>39.155388219927097</v>
      </c>
      <c r="K62" s="2">
        <v>521.66126280581705</v>
      </c>
    </row>
    <row r="63" spans="1:11" x14ac:dyDescent="0.25">
      <c r="H63" t="s">
        <v>34</v>
      </c>
      <c r="I63" s="2">
        <v>465.17181707592698</v>
      </c>
      <c r="J63" s="2">
        <v>437.98170872912101</v>
      </c>
      <c r="K63" s="2">
        <v>4338.44287157292</v>
      </c>
    </row>
    <row r="64" spans="1:11" x14ac:dyDescent="0.25">
      <c r="H64" t="s">
        <v>48</v>
      </c>
      <c r="I64" s="2">
        <v>141.395406201398</v>
      </c>
      <c r="J64" s="2">
        <v>134.42144118506701</v>
      </c>
      <c r="K64" s="2">
        <v>333.08580508474603</v>
      </c>
    </row>
    <row r="65" spans="1:11" x14ac:dyDescent="0.25">
      <c r="H65" t="s">
        <v>51</v>
      </c>
      <c r="I65" s="2">
        <v>110.22658621302401</v>
      </c>
      <c r="J65" s="2">
        <v>104.55284904431799</v>
      </c>
      <c r="K65" s="2">
        <v>243.50135570274699</v>
      </c>
    </row>
    <row r="66" spans="1:11" x14ac:dyDescent="0.25">
      <c r="A66" s="3">
        <v>17</v>
      </c>
      <c r="B66" t="s">
        <v>81</v>
      </c>
      <c r="C66" t="s">
        <v>59</v>
      </c>
      <c r="D66" t="s">
        <v>59</v>
      </c>
      <c r="E66" t="s">
        <v>59</v>
      </c>
      <c r="F66" t="s">
        <v>59</v>
      </c>
      <c r="G66" t="s">
        <v>59</v>
      </c>
      <c r="H66" t="s">
        <v>32</v>
      </c>
      <c r="I66" s="2">
        <v>22.070423306340299</v>
      </c>
      <c r="J66" s="2">
        <v>44.891178410817297</v>
      </c>
      <c r="K66" s="2">
        <v>521.66126280581705</v>
      </c>
    </row>
    <row r="67" spans="1:11" x14ac:dyDescent="0.25">
      <c r="H67" t="s">
        <v>38</v>
      </c>
      <c r="I67" s="2">
        <v>78.945972819229198</v>
      </c>
      <c r="J67" s="2">
        <v>81.868136874088506</v>
      </c>
      <c r="K67" s="2">
        <v>587.06358512675297</v>
      </c>
    </row>
    <row r="68" spans="1:11" x14ac:dyDescent="0.25">
      <c r="H68" t="s">
        <v>45</v>
      </c>
      <c r="I68" s="2">
        <v>33.848774543692798</v>
      </c>
      <c r="J68" s="2">
        <v>35.400706768983802</v>
      </c>
      <c r="K68" s="2">
        <v>430.84957915090303</v>
      </c>
    </row>
    <row r="69" spans="1:11" x14ac:dyDescent="0.25">
      <c r="A69" s="3">
        <v>18</v>
      </c>
      <c r="B69" t="s">
        <v>82</v>
      </c>
      <c r="C69" t="s">
        <v>59</v>
      </c>
      <c r="D69" t="s">
        <v>59</v>
      </c>
      <c r="E69" t="s">
        <v>59</v>
      </c>
      <c r="F69" t="s">
        <v>59</v>
      </c>
      <c r="G69">
        <v>1</v>
      </c>
      <c r="H69" t="s">
        <v>35</v>
      </c>
      <c r="I69" s="2">
        <v>49.342918460817202</v>
      </c>
      <c r="J69" s="2">
        <v>79.450491362693398</v>
      </c>
      <c r="K69" s="2">
        <v>497.52881925440602</v>
      </c>
    </row>
    <row r="70" spans="1:11" x14ac:dyDescent="0.25">
      <c r="A70" s="3">
        <v>19</v>
      </c>
      <c r="B70" t="s">
        <v>83</v>
      </c>
      <c r="C70" t="s">
        <v>59</v>
      </c>
      <c r="D70" t="s">
        <v>59</v>
      </c>
      <c r="E70" t="s">
        <v>59</v>
      </c>
      <c r="F70" t="s">
        <v>59</v>
      </c>
      <c r="G70">
        <v>1</v>
      </c>
      <c r="H70" t="s">
        <v>17</v>
      </c>
      <c r="I70" s="2">
        <v>2415.5014292300598</v>
      </c>
      <c r="J70" s="2">
        <v>4486.0404036969603</v>
      </c>
      <c r="K70" s="2">
        <v>932.37082324971595</v>
      </c>
    </row>
    <row r="71" spans="1:11" x14ac:dyDescent="0.25">
      <c r="H71" t="s">
        <v>29</v>
      </c>
      <c r="I71" s="2">
        <v>514.48681610592496</v>
      </c>
      <c r="J71" s="2">
        <v>1145.21162631999</v>
      </c>
      <c r="K71" s="2">
        <v>3146.2876572548898</v>
      </c>
    </row>
    <row r="72" spans="1:11" x14ac:dyDescent="0.25">
      <c r="H72" t="s">
        <v>30</v>
      </c>
      <c r="I72" s="2">
        <v>158.527211472858</v>
      </c>
      <c r="J72" s="2">
        <v>351.651071993573</v>
      </c>
      <c r="K72" s="2">
        <v>167.86758488740099</v>
      </c>
    </row>
    <row r="73" spans="1:11" x14ac:dyDescent="0.25">
      <c r="H73" t="s">
        <v>32</v>
      </c>
      <c r="I73" s="2">
        <v>272.88860476366898</v>
      </c>
      <c r="J73" s="2">
        <v>539.75590609890298</v>
      </c>
      <c r="K73" s="2">
        <v>521.66126280581705</v>
      </c>
    </row>
    <row r="74" spans="1:11" x14ac:dyDescent="0.25">
      <c r="H74" t="s">
        <v>35</v>
      </c>
      <c r="I74" s="2">
        <v>54.701957362962801</v>
      </c>
      <c r="J74" s="2">
        <v>136.916747683295</v>
      </c>
      <c r="K74" s="2">
        <v>497.52881925440602</v>
      </c>
    </row>
    <row r="75" spans="1:11" x14ac:dyDescent="0.25">
      <c r="H75" t="s">
        <v>38</v>
      </c>
      <c r="I75" s="2">
        <v>649.72005202791297</v>
      </c>
      <c r="J75" s="2">
        <v>1181.9860503186901</v>
      </c>
      <c r="K75" s="2">
        <v>587.06358512675297</v>
      </c>
    </row>
    <row r="76" spans="1:11" x14ac:dyDescent="0.25">
      <c r="H76" t="s">
        <v>45</v>
      </c>
      <c r="I76" s="2">
        <v>146.04621605351301</v>
      </c>
      <c r="J76" s="2">
        <v>266.94818981599002</v>
      </c>
      <c r="K76" s="2">
        <v>430.84957915090303</v>
      </c>
    </row>
    <row r="77" spans="1:11" x14ac:dyDescent="0.25">
      <c r="H77" t="s">
        <v>46</v>
      </c>
      <c r="I77" s="2">
        <v>610.89423207749905</v>
      </c>
      <c r="J77" s="2">
        <v>1108.6197270630801</v>
      </c>
      <c r="K77" s="2">
        <v>296.57984917619802</v>
      </c>
    </row>
    <row r="78" spans="1:11" x14ac:dyDescent="0.25">
      <c r="H78" t="s">
        <v>48</v>
      </c>
      <c r="I78" s="2">
        <v>42.7333981966717</v>
      </c>
      <c r="J78" s="2">
        <v>77.719082595482007</v>
      </c>
      <c r="K78" s="2">
        <v>333.08580508474603</v>
      </c>
    </row>
    <row r="79" spans="1:11" x14ac:dyDescent="0.25">
      <c r="H79" t="s">
        <v>52</v>
      </c>
      <c r="I79" s="2">
        <v>31.4357641053763</v>
      </c>
      <c r="J79" s="2">
        <v>56.354181057559202</v>
      </c>
      <c r="K79" s="2">
        <v>64.332456938750497</v>
      </c>
    </row>
    <row r="80" spans="1:11" x14ac:dyDescent="0.25">
      <c r="A80" s="3">
        <v>20</v>
      </c>
      <c r="B80" t="s">
        <v>83</v>
      </c>
      <c r="C80" t="s">
        <v>59</v>
      </c>
      <c r="D80" t="s">
        <v>59</v>
      </c>
      <c r="E80" t="s">
        <v>59</v>
      </c>
      <c r="F80" t="s">
        <v>59</v>
      </c>
      <c r="G80">
        <v>2</v>
      </c>
      <c r="H80" t="s">
        <v>17</v>
      </c>
      <c r="I80" s="2">
        <v>338.995444059048</v>
      </c>
      <c r="J80" s="2">
        <v>458.86414467972997</v>
      </c>
      <c r="K80" s="2">
        <v>932.37082324971595</v>
      </c>
    </row>
    <row r="81" spans="1:11" x14ac:dyDescent="0.25">
      <c r="H81" t="s">
        <v>30</v>
      </c>
      <c r="I81" s="2">
        <v>23.956388143329502</v>
      </c>
      <c r="J81" s="2">
        <v>28.8158414984015</v>
      </c>
      <c r="K81" s="2">
        <v>167.86758488740099</v>
      </c>
    </row>
    <row r="82" spans="1:11" x14ac:dyDescent="0.25">
      <c r="H82" t="s">
        <v>32</v>
      </c>
      <c r="I82" s="2">
        <v>30.985987331405099</v>
      </c>
      <c r="J82" s="2">
        <v>41.288753829499598</v>
      </c>
      <c r="K82" s="2">
        <v>521.66126280581705</v>
      </c>
    </row>
    <row r="83" spans="1:11" x14ac:dyDescent="0.25">
      <c r="H83" t="s">
        <v>38</v>
      </c>
      <c r="I83" s="2">
        <v>133.221041760324</v>
      </c>
      <c r="J83" s="2">
        <v>157.085533378832</v>
      </c>
      <c r="K83" s="2">
        <v>587.06358512675297</v>
      </c>
    </row>
    <row r="84" spans="1:11" x14ac:dyDescent="0.25">
      <c r="H84" t="s">
        <v>45</v>
      </c>
      <c r="I84" s="2">
        <v>31.784745883173901</v>
      </c>
      <c r="J84" s="2">
        <v>36.7316059818654</v>
      </c>
      <c r="K84" s="2">
        <v>430.84957915090303</v>
      </c>
    </row>
    <row r="85" spans="1:11" x14ac:dyDescent="0.25">
      <c r="H85" t="s">
        <v>46</v>
      </c>
      <c r="I85" s="2">
        <v>125.119028531255</v>
      </c>
      <c r="J85" s="2">
        <v>147.37957627894801</v>
      </c>
      <c r="K85" s="2">
        <v>296.57984917619802</v>
      </c>
    </row>
    <row r="86" spans="1:11" x14ac:dyDescent="0.25">
      <c r="H86" t="s">
        <v>52</v>
      </c>
      <c r="I86" s="2">
        <v>4.9646381823404298</v>
      </c>
      <c r="J86" s="2">
        <v>6.79783308979047</v>
      </c>
      <c r="K86" s="2">
        <v>64.332456938750497</v>
      </c>
    </row>
    <row r="87" spans="1:11" x14ac:dyDescent="0.25">
      <c r="A87" s="3">
        <v>21</v>
      </c>
      <c r="B87" t="s">
        <v>83</v>
      </c>
      <c r="C87" t="s">
        <v>59</v>
      </c>
      <c r="D87" t="s">
        <v>59</v>
      </c>
      <c r="E87" t="s">
        <v>59</v>
      </c>
      <c r="F87" t="s">
        <v>59</v>
      </c>
      <c r="G87">
        <v>3</v>
      </c>
      <c r="H87" t="s">
        <v>17</v>
      </c>
      <c r="I87" s="2">
        <v>212.186856575739</v>
      </c>
      <c r="J87" s="2">
        <v>307.83134173337999</v>
      </c>
      <c r="K87" s="2">
        <v>932.37082324971595</v>
      </c>
    </row>
    <row r="88" spans="1:11" x14ac:dyDescent="0.25">
      <c r="H88" t="s">
        <v>30</v>
      </c>
      <c r="I88" s="2">
        <v>18.466591109454001</v>
      </c>
      <c r="J88" s="2">
        <v>21.8213586386461</v>
      </c>
      <c r="K88" s="2">
        <v>167.86758488740099</v>
      </c>
    </row>
    <row r="89" spans="1:11" x14ac:dyDescent="0.25">
      <c r="H89" t="s">
        <v>38</v>
      </c>
      <c r="I89" s="2">
        <v>120.040491468851</v>
      </c>
      <c r="J89" s="2">
        <v>141.031267874788</v>
      </c>
      <c r="K89" s="2">
        <v>587.06358512675297</v>
      </c>
    </row>
    <row r="90" spans="1:11" x14ac:dyDescent="0.25">
      <c r="H90" t="s">
        <v>45</v>
      </c>
      <c r="I90" s="2">
        <v>38.622925759702603</v>
      </c>
      <c r="J90" s="2">
        <v>42.130209852674597</v>
      </c>
      <c r="K90" s="2">
        <v>430.84957915090303</v>
      </c>
    </row>
    <row r="91" spans="1:11" x14ac:dyDescent="0.25">
      <c r="H91" t="s">
        <v>46</v>
      </c>
      <c r="I91" s="2">
        <v>112.25091287031201</v>
      </c>
      <c r="J91" s="2">
        <v>131.71891786027899</v>
      </c>
      <c r="K91" s="2">
        <v>296.57984917619802</v>
      </c>
    </row>
    <row r="92" spans="1:11" x14ac:dyDescent="0.25">
      <c r="H92" t="s">
        <v>52</v>
      </c>
      <c r="I92" s="2">
        <v>3.65419757125626</v>
      </c>
      <c r="J92" s="2">
        <v>5.1064003395700901</v>
      </c>
      <c r="K92" s="2">
        <v>64.332456938750497</v>
      </c>
    </row>
    <row r="93" spans="1:11" x14ac:dyDescent="0.25">
      <c r="A93" s="3">
        <v>22</v>
      </c>
      <c r="B93" t="s">
        <v>84</v>
      </c>
      <c r="C93" t="s">
        <v>59</v>
      </c>
      <c r="D93" t="s">
        <v>59</v>
      </c>
      <c r="E93" t="s">
        <v>59</v>
      </c>
      <c r="F93" t="s">
        <v>59</v>
      </c>
      <c r="G93">
        <v>1</v>
      </c>
      <c r="H93" t="s">
        <v>38</v>
      </c>
      <c r="I93" s="2">
        <v>44.691514235739596</v>
      </c>
      <c r="J93" s="2">
        <v>49.051380308112002</v>
      </c>
      <c r="K93" s="2">
        <v>587.06358512675297</v>
      </c>
    </row>
    <row r="94" spans="1:11" x14ac:dyDescent="0.25">
      <c r="A94" s="3">
        <v>23</v>
      </c>
      <c r="B94" t="s">
        <v>84</v>
      </c>
      <c r="C94" t="s">
        <v>59</v>
      </c>
      <c r="D94" t="s">
        <v>59</v>
      </c>
      <c r="E94" t="s">
        <v>59</v>
      </c>
      <c r="F94" t="s">
        <v>59</v>
      </c>
      <c r="G94">
        <v>2</v>
      </c>
      <c r="H94" t="s">
        <v>38</v>
      </c>
      <c r="I94" s="2">
        <v>40.957120003283798</v>
      </c>
      <c r="J94" s="2">
        <v>45.084615795712303</v>
      </c>
      <c r="K94" s="2">
        <v>587.06358512675297</v>
      </c>
    </row>
    <row r="95" spans="1:11" x14ac:dyDescent="0.25">
      <c r="A95" s="3">
        <v>24</v>
      </c>
      <c r="B95" t="s">
        <v>84</v>
      </c>
      <c r="C95" t="s">
        <v>59</v>
      </c>
      <c r="D95" t="s">
        <v>59</v>
      </c>
      <c r="E95" t="s">
        <v>59</v>
      </c>
      <c r="F95" t="s">
        <v>59</v>
      </c>
      <c r="G95">
        <v>3</v>
      </c>
      <c r="H95" t="s">
        <v>38</v>
      </c>
      <c r="I95" s="2">
        <v>52.446067797244801</v>
      </c>
      <c r="J95" s="2">
        <v>59.034351390244701</v>
      </c>
      <c r="K95" s="2">
        <v>587.06358512675297</v>
      </c>
    </row>
    <row r="96" spans="1:11" x14ac:dyDescent="0.25">
      <c r="A96" s="3">
        <v>25</v>
      </c>
      <c r="B96" t="s">
        <v>85</v>
      </c>
      <c r="C96" t="s">
        <v>59</v>
      </c>
      <c r="D96" t="s">
        <v>59</v>
      </c>
      <c r="E96" t="s">
        <v>59</v>
      </c>
      <c r="F96" t="s">
        <v>59</v>
      </c>
      <c r="G96" t="s">
        <v>59</v>
      </c>
      <c r="H96" t="s">
        <v>17</v>
      </c>
      <c r="I96" s="2">
        <v>890.81857623990004</v>
      </c>
      <c r="J96" s="2">
        <v>1634.10617730526</v>
      </c>
      <c r="K96" s="2">
        <v>932.37082324971595</v>
      </c>
    </row>
    <row r="97" spans="1:14" x14ac:dyDescent="0.25">
      <c r="H97" t="s">
        <v>30</v>
      </c>
      <c r="I97" s="2">
        <v>52.223855420588599</v>
      </c>
      <c r="J97" s="2">
        <v>92.326171718739104</v>
      </c>
      <c r="K97" s="2">
        <v>167.86758488740099</v>
      </c>
    </row>
    <row r="98" spans="1:14" x14ac:dyDescent="0.25">
      <c r="H98" t="s">
        <v>32</v>
      </c>
      <c r="I98" s="2">
        <v>89.102944555022802</v>
      </c>
      <c r="J98" s="2">
        <v>163.83295218904499</v>
      </c>
      <c r="K98" s="2">
        <v>521.66126280581705</v>
      </c>
    </row>
    <row r="99" spans="1:14" x14ac:dyDescent="0.25">
      <c r="H99" t="s">
        <v>38</v>
      </c>
      <c r="I99" s="2">
        <v>215.09894502102301</v>
      </c>
      <c r="J99" s="2">
        <v>369.11522522664097</v>
      </c>
      <c r="K99" s="2">
        <v>587.06358512675297</v>
      </c>
    </row>
    <row r="100" spans="1:14" x14ac:dyDescent="0.25">
      <c r="H100" t="s">
        <v>45</v>
      </c>
      <c r="I100" s="2">
        <v>39.104434039459399</v>
      </c>
      <c r="J100" s="2">
        <v>63.784439015435098</v>
      </c>
      <c r="K100" s="2">
        <v>430.84957915090303</v>
      </c>
      <c r="N100" s="5"/>
    </row>
    <row r="101" spans="1:14" x14ac:dyDescent="0.25">
      <c r="H101" t="s">
        <v>46</v>
      </c>
      <c r="I101" s="2">
        <v>198.24385630747</v>
      </c>
      <c r="J101" s="2">
        <v>350.89431939994802</v>
      </c>
      <c r="K101" s="2">
        <v>296.57984917619802</v>
      </c>
    </row>
    <row r="102" spans="1:14" x14ac:dyDescent="0.25">
      <c r="H102" t="s">
        <v>48</v>
      </c>
      <c r="I102" s="2">
        <v>14.610518835645101</v>
      </c>
      <c r="J102" s="2">
        <v>25.438038989780999</v>
      </c>
      <c r="K102" s="2">
        <v>333.08580508474603</v>
      </c>
    </row>
    <row r="103" spans="1:14" x14ac:dyDescent="0.25">
      <c r="H103" t="s">
        <v>52</v>
      </c>
      <c r="I103" s="2">
        <v>11.0544104768195</v>
      </c>
      <c r="J103" s="2">
        <v>19.757365869561301</v>
      </c>
      <c r="K103" s="2">
        <v>64.332456938750497</v>
      </c>
    </row>
    <row r="104" spans="1:14" x14ac:dyDescent="0.25">
      <c r="A104" s="3">
        <v>26</v>
      </c>
      <c r="B104" t="s">
        <v>86</v>
      </c>
      <c r="C104" t="s">
        <v>59</v>
      </c>
      <c r="D104" t="s">
        <v>59</v>
      </c>
      <c r="E104" t="s">
        <v>59</v>
      </c>
      <c r="F104" t="s">
        <v>59</v>
      </c>
      <c r="G104" t="s">
        <v>59</v>
      </c>
      <c r="H104" t="s">
        <v>17</v>
      </c>
      <c r="I104" s="2">
        <v>5676.4698990244196</v>
      </c>
      <c r="J104" s="2">
        <v>9285.8939288371694</v>
      </c>
      <c r="K104" s="2">
        <v>932.37082324971595</v>
      </c>
    </row>
    <row r="105" spans="1:14" x14ac:dyDescent="0.25">
      <c r="H105" t="s">
        <v>29</v>
      </c>
      <c r="I105" s="2">
        <v>792.22157477699795</v>
      </c>
      <c r="J105" s="2">
        <v>1221.99265443646</v>
      </c>
      <c r="K105" s="2">
        <v>3146.2876572548898</v>
      </c>
    </row>
    <row r="106" spans="1:14" x14ac:dyDescent="0.25">
      <c r="H106" t="s">
        <v>30</v>
      </c>
      <c r="I106" s="2">
        <v>489.03825902299502</v>
      </c>
      <c r="J106" s="2">
        <v>791.30240009679699</v>
      </c>
      <c r="K106" s="2">
        <v>167.86758488740099</v>
      </c>
    </row>
    <row r="107" spans="1:14" x14ac:dyDescent="0.25">
      <c r="H107" t="s">
        <v>32</v>
      </c>
      <c r="I107" s="2">
        <v>624.42182342260105</v>
      </c>
      <c r="J107" s="2">
        <v>1023.93777776667</v>
      </c>
      <c r="K107" s="2">
        <v>521.66126280581705</v>
      </c>
    </row>
    <row r="108" spans="1:14" x14ac:dyDescent="0.25">
      <c r="H108" t="s">
        <v>35</v>
      </c>
      <c r="I108" s="2">
        <v>152.82605572325301</v>
      </c>
      <c r="J108" s="2">
        <v>269.54821944125001</v>
      </c>
      <c r="K108" s="2">
        <v>497.52881925440602</v>
      </c>
    </row>
    <row r="109" spans="1:14" x14ac:dyDescent="0.25">
      <c r="H109" t="s">
        <v>37</v>
      </c>
      <c r="I109" s="2">
        <v>15.675818640678299</v>
      </c>
      <c r="J109" s="2">
        <v>33.230640258460902</v>
      </c>
      <c r="K109" s="2">
        <v>96.693061862731398</v>
      </c>
    </row>
    <row r="110" spans="1:14" x14ac:dyDescent="0.25">
      <c r="H110" t="s">
        <v>38</v>
      </c>
      <c r="I110" s="2">
        <v>1240.9634907403099</v>
      </c>
      <c r="J110" s="2">
        <v>1866.2690369884299</v>
      </c>
      <c r="K110" s="2">
        <v>587.06358512675297</v>
      </c>
    </row>
    <row r="111" spans="1:14" x14ac:dyDescent="0.25">
      <c r="H111" t="s">
        <v>45</v>
      </c>
      <c r="I111" s="2">
        <v>254.96336773690399</v>
      </c>
      <c r="J111" s="2">
        <v>361.42445765643998</v>
      </c>
      <c r="K111" s="2">
        <v>430.84957915090303</v>
      </c>
    </row>
    <row r="112" spans="1:14" x14ac:dyDescent="0.25">
      <c r="H112" t="s">
        <v>46</v>
      </c>
      <c r="I112" s="2">
        <v>1137.22213579664</v>
      </c>
      <c r="J112" s="2">
        <v>1719.25489749487</v>
      </c>
      <c r="K112" s="2">
        <v>296.57984917619802</v>
      </c>
    </row>
    <row r="113" spans="1:11" x14ac:dyDescent="0.25">
      <c r="H113" t="s">
        <v>48</v>
      </c>
      <c r="I113" s="2">
        <v>117.826539720032</v>
      </c>
      <c r="J113" s="2">
        <v>191.15941590599601</v>
      </c>
      <c r="K113" s="2">
        <v>333.08580508474603</v>
      </c>
    </row>
    <row r="114" spans="1:11" x14ac:dyDescent="0.25">
      <c r="H114" t="s">
        <v>51</v>
      </c>
      <c r="I114" s="2">
        <v>13.6168272251619</v>
      </c>
      <c r="J114" s="2">
        <v>20.341696042432499</v>
      </c>
      <c r="K114" s="2">
        <v>243.50135570274699</v>
      </c>
    </row>
    <row r="115" spans="1:11" x14ac:dyDescent="0.25">
      <c r="H115" t="s">
        <v>52</v>
      </c>
      <c r="I115" s="2">
        <v>85.027769589468406</v>
      </c>
      <c r="J115" s="2">
        <v>138.359697044109</v>
      </c>
      <c r="K115" s="2">
        <v>64.332456938750497</v>
      </c>
    </row>
    <row r="116" spans="1:11" x14ac:dyDescent="0.25">
      <c r="A116" s="3">
        <v>27</v>
      </c>
      <c r="B116" t="s">
        <v>87</v>
      </c>
      <c r="C116" t="s">
        <v>67</v>
      </c>
      <c r="D116" t="s">
        <v>68</v>
      </c>
      <c r="E116" t="s">
        <v>69</v>
      </c>
      <c r="F116" t="s">
        <v>70</v>
      </c>
      <c r="G116" t="s">
        <v>59</v>
      </c>
      <c r="H116" t="s">
        <v>46</v>
      </c>
      <c r="I116" s="2">
        <v>25.298138266459301</v>
      </c>
      <c r="J116" s="2">
        <v>27.768478137549302</v>
      </c>
      <c r="K116" s="2">
        <v>296.57984917619802</v>
      </c>
    </row>
    <row r="117" spans="1:11" x14ac:dyDescent="0.25">
      <c r="A117" s="3">
        <v>28</v>
      </c>
      <c r="B117" t="s">
        <v>87</v>
      </c>
      <c r="C117" t="s">
        <v>67</v>
      </c>
      <c r="D117" t="s">
        <v>68</v>
      </c>
      <c r="E117" t="s">
        <v>69</v>
      </c>
      <c r="F117" t="s">
        <v>72</v>
      </c>
      <c r="G117" t="s">
        <v>59</v>
      </c>
      <c r="H117" t="s">
        <v>38</v>
      </c>
      <c r="I117" s="2">
        <v>58.742808325803303</v>
      </c>
      <c r="J117" s="2">
        <v>74.140112637973701</v>
      </c>
      <c r="K117" s="2">
        <v>587.06358512675297</v>
      </c>
    </row>
    <row r="118" spans="1:11" x14ac:dyDescent="0.25">
      <c r="H118" t="s">
        <v>45</v>
      </c>
      <c r="I118" s="2">
        <v>31.345330020746498</v>
      </c>
      <c r="J118" s="2">
        <v>38.280458974396097</v>
      </c>
      <c r="K118" s="2">
        <v>430.84957915090303</v>
      </c>
    </row>
    <row r="119" spans="1:11" x14ac:dyDescent="0.25">
      <c r="H119" t="s">
        <v>46</v>
      </c>
      <c r="I119" s="2">
        <v>54.564834623433903</v>
      </c>
      <c r="J119" s="2">
        <v>68.4994114157859</v>
      </c>
      <c r="K119" s="2">
        <v>296.57984917619802</v>
      </c>
    </row>
    <row r="120" spans="1:11" x14ac:dyDescent="0.25">
      <c r="A120" s="3">
        <v>29</v>
      </c>
      <c r="B120" t="s">
        <v>87</v>
      </c>
      <c r="C120" t="s">
        <v>67</v>
      </c>
      <c r="D120" t="s">
        <v>73</v>
      </c>
      <c r="E120" t="s">
        <v>69</v>
      </c>
      <c r="F120" t="s">
        <v>70</v>
      </c>
      <c r="G120" t="s">
        <v>59</v>
      </c>
      <c r="H120" t="s">
        <v>17</v>
      </c>
      <c r="I120" s="2">
        <v>37.854587063043901</v>
      </c>
      <c r="J120" s="2">
        <v>98.6845296832565</v>
      </c>
      <c r="K120" s="2">
        <v>932.37082324971595</v>
      </c>
    </row>
    <row r="121" spans="1:11" x14ac:dyDescent="0.25">
      <c r="H121" t="s">
        <v>30</v>
      </c>
      <c r="I121" s="2">
        <v>37.160747478156203</v>
      </c>
      <c r="J121" s="2">
        <v>66.021756440046204</v>
      </c>
      <c r="K121" s="2">
        <v>167.86758488740099</v>
      </c>
    </row>
    <row r="122" spans="1:11" x14ac:dyDescent="0.25">
      <c r="H122" t="s">
        <v>46</v>
      </c>
      <c r="I122" s="2">
        <v>14.389637381345899</v>
      </c>
      <c r="J122" s="2">
        <v>29.2847919705846</v>
      </c>
      <c r="K122" s="2">
        <v>296.57984917619802</v>
      </c>
    </row>
    <row r="123" spans="1:11" x14ac:dyDescent="0.25">
      <c r="A123" s="3">
        <v>30</v>
      </c>
      <c r="B123" t="s">
        <v>87</v>
      </c>
      <c r="C123" t="s">
        <v>67</v>
      </c>
      <c r="D123" t="s">
        <v>74</v>
      </c>
      <c r="E123" t="s">
        <v>69</v>
      </c>
      <c r="F123" t="s">
        <v>70</v>
      </c>
      <c r="G123" t="s">
        <v>59</v>
      </c>
      <c r="H123" t="s">
        <v>17</v>
      </c>
      <c r="I123" s="2">
        <v>400.49419184184097</v>
      </c>
      <c r="J123" s="2">
        <v>609.64617302406498</v>
      </c>
      <c r="K123" s="2">
        <v>932.37082324971595</v>
      </c>
    </row>
    <row r="124" spans="1:11" x14ac:dyDescent="0.25">
      <c r="H124" t="s">
        <v>30</v>
      </c>
      <c r="I124" s="2">
        <v>9.3337411363173093</v>
      </c>
      <c r="J124" s="2">
        <v>16.737892792180599</v>
      </c>
      <c r="K124" s="2">
        <v>167.86758488740099</v>
      </c>
    </row>
    <row r="125" spans="1:11" x14ac:dyDescent="0.25">
      <c r="H125" t="s">
        <v>32</v>
      </c>
      <c r="I125" s="2">
        <v>37.683432444418202</v>
      </c>
      <c r="J125" s="2">
        <v>58.967115982366003</v>
      </c>
      <c r="K125" s="2">
        <v>521.66126280581705</v>
      </c>
    </row>
    <row r="126" spans="1:11" x14ac:dyDescent="0.25">
      <c r="H126" t="s">
        <v>38</v>
      </c>
      <c r="I126" s="2">
        <v>75.799483967965799</v>
      </c>
      <c r="J126" s="2">
        <v>114.51804843033899</v>
      </c>
      <c r="K126" s="2">
        <v>587.06358512675297</v>
      </c>
    </row>
    <row r="127" spans="1:11" x14ac:dyDescent="0.25">
      <c r="H127" t="s">
        <v>46</v>
      </c>
      <c r="I127" s="2">
        <v>71.935589484695896</v>
      </c>
      <c r="J127" s="2">
        <v>108.724820619018</v>
      </c>
      <c r="K127" s="2">
        <v>296.57984917619802</v>
      </c>
    </row>
    <row r="128" spans="1:11" x14ac:dyDescent="0.25">
      <c r="H128" t="s">
        <v>52</v>
      </c>
      <c r="I128" s="2">
        <v>4.7739095562315104</v>
      </c>
      <c r="J128" s="2">
        <v>7.20842448060493</v>
      </c>
      <c r="K128" s="2">
        <v>64.332456938750497</v>
      </c>
    </row>
    <row r="129" spans="9:11" x14ac:dyDescent="0.25">
      <c r="I129" s="2"/>
      <c r="J129" s="2"/>
      <c r="K129" s="2"/>
    </row>
    <row r="130" spans="9:11" x14ac:dyDescent="0.25">
      <c r="I130" s="2"/>
      <c r="J130" s="2"/>
      <c r="K130" s="2"/>
    </row>
    <row r="131" spans="9:11" x14ac:dyDescent="0.25">
      <c r="I131" s="2"/>
      <c r="J131" s="2"/>
      <c r="K131" s="2"/>
    </row>
    <row r="132" spans="9:11" x14ac:dyDescent="0.25">
      <c r="I132" s="2"/>
      <c r="J132" s="2"/>
      <c r="K132" s="2"/>
    </row>
    <row r="133" spans="9:11" x14ac:dyDescent="0.25">
      <c r="I133" s="2"/>
      <c r="J133" s="2"/>
      <c r="K133" s="2"/>
    </row>
    <row r="134" spans="9:11" x14ac:dyDescent="0.25">
      <c r="I134" s="2"/>
      <c r="J134" s="2"/>
      <c r="K134" s="2"/>
    </row>
    <row r="135" spans="9:11" x14ac:dyDescent="0.25">
      <c r="I135" s="2"/>
      <c r="J135" s="2"/>
      <c r="K135" s="2"/>
    </row>
    <row r="136" spans="9:11" x14ac:dyDescent="0.25">
      <c r="I136" s="2"/>
      <c r="J136" s="2"/>
      <c r="K136" s="2"/>
    </row>
    <row r="137" spans="9:11" x14ac:dyDescent="0.25">
      <c r="I137" s="2"/>
      <c r="J137" s="2"/>
      <c r="K137" s="2"/>
    </row>
    <row r="138" spans="9:11" x14ac:dyDescent="0.25">
      <c r="I138" s="2"/>
      <c r="J138" s="2"/>
      <c r="K138" s="2"/>
    </row>
    <row r="139" spans="9:11" x14ac:dyDescent="0.25">
      <c r="I139" s="2"/>
      <c r="J139" s="2"/>
      <c r="K139" s="2"/>
    </row>
    <row r="140" spans="9:11" x14ac:dyDescent="0.25">
      <c r="I140" s="2"/>
      <c r="J140" s="2"/>
      <c r="K140" s="2"/>
    </row>
    <row r="141" spans="9:11" x14ac:dyDescent="0.25">
      <c r="I141" s="2"/>
      <c r="J141" s="2"/>
      <c r="K141" s="2"/>
    </row>
    <row r="142" spans="9:11" x14ac:dyDescent="0.25">
      <c r="I142" s="2"/>
      <c r="J142" s="2"/>
      <c r="K142" s="2"/>
    </row>
    <row r="143" spans="9:11" x14ac:dyDescent="0.25">
      <c r="I143" s="2"/>
      <c r="J143" s="2"/>
      <c r="K143" s="2"/>
    </row>
    <row r="144" spans="9:11" x14ac:dyDescent="0.25">
      <c r="I144" s="2"/>
      <c r="J144" s="2"/>
      <c r="K144" s="2"/>
    </row>
    <row r="145" spans="9:11" x14ac:dyDescent="0.25">
      <c r="I145" s="2"/>
      <c r="J145" s="2"/>
      <c r="K145" s="2"/>
    </row>
    <row r="146" spans="9:11" x14ac:dyDescent="0.25">
      <c r="I146" s="2"/>
      <c r="J146" s="2"/>
      <c r="K146" s="2"/>
    </row>
    <row r="147" spans="9:11" x14ac:dyDescent="0.25">
      <c r="I147" s="2"/>
      <c r="J147" s="2"/>
      <c r="K147" s="2"/>
    </row>
    <row r="148" spans="9:11" x14ac:dyDescent="0.25">
      <c r="I148" s="2"/>
      <c r="J148" s="2"/>
      <c r="K148" s="2"/>
    </row>
    <row r="149" spans="9:11" x14ac:dyDescent="0.25">
      <c r="I149" s="2"/>
      <c r="J149" s="2"/>
      <c r="K149" s="2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5"/>
  <sheetViews>
    <sheetView topLeftCell="A92" workbookViewId="0">
      <selection activeCell="A2" sqref="A2:E128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39</v>
      </c>
      <c r="B2" s="2">
        <v>71.943752522291305</v>
      </c>
      <c r="C2" s="2">
        <v>89.315496594771801</v>
      </c>
      <c r="D2" t="s">
        <v>38</v>
      </c>
      <c r="E2" s="2">
        <v>587.06358512675297</v>
      </c>
    </row>
    <row r="3" spans="1:5" x14ac:dyDescent="0.25">
      <c r="A3" t="s">
        <v>39</v>
      </c>
      <c r="B3" s="2">
        <v>30.1985216920054</v>
      </c>
      <c r="C3" s="2">
        <v>37.3280258974969</v>
      </c>
      <c r="D3" t="s">
        <v>45</v>
      </c>
      <c r="E3" s="2">
        <v>430.84957915090303</v>
      </c>
    </row>
    <row r="4" spans="1:5" x14ac:dyDescent="0.25">
      <c r="A4" t="s">
        <v>53</v>
      </c>
      <c r="B4" s="2">
        <v>37.279018671627703</v>
      </c>
      <c r="C4" s="2">
        <v>47.453581279045999</v>
      </c>
      <c r="D4" t="s">
        <v>38</v>
      </c>
      <c r="E4" s="2">
        <v>587.06358512675297</v>
      </c>
    </row>
    <row r="5" spans="1:5" x14ac:dyDescent="0.25">
      <c r="A5" t="s">
        <v>56</v>
      </c>
      <c r="B5" s="2">
        <v>25.4499536700371</v>
      </c>
      <c r="C5" s="2">
        <v>25.4763991017313</v>
      </c>
      <c r="D5" t="s">
        <v>46</v>
      </c>
      <c r="E5" s="2">
        <v>296.57984917619802</v>
      </c>
    </row>
    <row r="6" spans="1:5" x14ac:dyDescent="0.25">
      <c r="A6" t="s">
        <v>16</v>
      </c>
      <c r="B6" s="2">
        <v>127.77955283655599</v>
      </c>
      <c r="C6" s="2">
        <v>157.31708578334499</v>
      </c>
      <c r="D6" t="s">
        <v>17</v>
      </c>
      <c r="E6" s="2">
        <v>932.37082324971595</v>
      </c>
    </row>
    <row r="7" spans="1:5" x14ac:dyDescent="0.25">
      <c r="A7" t="s">
        <v>16</v>
      </c>
      <c r="B7" s="2">
        <v>14.436441052081999</v>
      </c>
      <c r="C7" s="2">
        <v>18.3155941587775</v>
      </c>
      <c r="D7" t="s">
        <v>30</v>
      </c>
      <c r="E7" s="2">
        <v>167.86758488740099</v>
      </c>
    </row>
    <row r="8" spans="1:5" x14ac:dyDescent="0.25">
      <c r="A8" t="s">
        <v>16</v>
      </c>
      <c r="B8" s="2">
        <v>70.855269455725804</v>
      </c>
      <c r="C8" s="2">
        <v>76.181881580174505</v>
      </c>
      <c r="D8" t="s">
        <v>38</v>
      </c>
      <c r="E8" s="2">
        <v>587.06358512675297</v>
      </c>
    </row>
    <row r="9" spans="1:5" x14ac:dyDescent="0.25">
      <c r="A9" t="s">
        <v>16</v>
      </c>
      <c r="B9" s="2">
        <v>57.068650890498603</v>
      </c>
      <c r="C9" s="2">
        <v>63.577109041474898</v>
      </c>
      <c r="D9" t="s">
        <v>46</v>
      </c>
      <c r="E9" s="2">
        <v>296.57984917619802</v>
      </c>
    </row>
    <row r="10" spans="1:5" x14ac:dyDescent="0.25">
      <c r="A10" t="s">
        <v>18</v>
      </c>
      <c r="B10" s="2">
        <v>693.22577561912397</v>
      </c>
      <c r="C10" s="2">
        <v>949.09706455017397</v>
      </c>
      <c r="D10" t="s">
        <v>17</v>
      </c>
      <c r="E10" s="2">
        <v>932.37082324971595</v>
      </c>
    </row>
    <row r="11" spans="1:5" x14ac:dyDescent="0.25">
      <c r="A11" t="s">
        <v>18</v>
      </c>
      <c r="B11" s="2">
        <v>62.863952985052897</v>
      </c>
      <c r="C11" s="2">
        <v>99.763809752981899</v>
      </c>
      <c r="D11" t="s">
        <v>30</v>
      </c>
      <c r="E11" s="2">
        <v>167.86758488740099</v>
      </c>
    </row>
    <row r="12" spans="1:5" x14ac:dyDescent="0.25">
      <c r="A12" t="s">
        <v>18</v>
      </c>
      <c r="B12" s="2">
        <v>75.164703677724503</v>
      </c>
      <c r="C12" s="2">
        <v>107.485858863301</v>
      </c>
      <c r="D12" t="s">
        <v>32</v>
      </c>
      <c r="E12" s="2">
        <v>521.66126280581705</v>
      </c>
    </row>
    <row r="13" spans="1:5" x14ac:dyDescent="0.25">
      <c r="A13" t="s">
        <v>18</v>
      </c>
      <c r="B13" s="2">
        <v>196.20053318941899</v>
      </c>
      <c r="C13" s="2">
        <v>265.50285788634602</v>
      </c>
      <c r="D13" t="s">
        <v>38</v>
      </c>
      <c r="E13" s="2">
        <v>587.06358512675297</v>
      </c>
    </row>
    <row r="14" spans="1:5" x14ac:dyDescent="0.25">
      <c r="A14" t="s">
        <v>18</v>
      </c>
      <c r="B14" s="2">
        <v>43.656354878864903</v>
      </c>
      <c r="C14" s="2">
        <v>58.718632073989397</v>
      </c>
      <c r="D14" t="s">
        <v>45</v>
      </c>
      <c r="E14" s="2">
        <v>430.84957915090303</v>
      </c>
    </row>
    <row r="15" spans="1:5" x14ac:dyDescent="0.25">
      <c r="A15" t="s">
        <v>18</v>
      </c>
      <c r="B15" s="2">
        <v>184.76732129248899</v>
      </c>
      <c r="C15" s="2">
        <v>249.93822134207801</v>
      </c>
      <c r="D15" t="s">
        <v>46</v>
      </c>
      <c r="E15" s="2">
        <v>296.57984917619802</v>
      </c>
    </row>
    <row r="16" spans="1:5" x14ac:dyDescent="0.25">
      <c r="A16" t="s">
        <v>18</v>
      </c>
      <c r="B16" s="2">
        <v>9.7438833163095797</v>
      </c>
      <c r="C16" s="2">
        <v>14.036599319600301</v>
      </c>
      <c r="D16" t="s">
        <v>52</v>
      </c>
      <c r="E16" s="2">
        <v>64.332456938750497</v>
      </c>
    </row>
    <row r="17" spans="1:5" x14ac:dyDescent="0.25">
      <c r="A17" t="s">
        <v>49</v>
      </c>
      <c r="B17" s="2">
        <v>47.9291072382319</v>
      </c>
      <c r="C17" s="2">
        <v>47.108318786590502</v>
      </c>
      <c r="D17" t="s">
        <v>32</v>
      </c>
      <c r="E17" s="2">
        <v>521.66126280581705</v>
      </c>
    </row>
    <row r="18" spans="1:5" x14ac:dyDescent="0.25">
      <c r="A18" t="s">
        <v>49</v>
      </c>
      <c r="B18" s="2">
        <v>212.413337765325</v>
      </c>
      <c r="C18" s="2">
        <v>196.491242004025</v>
      </c>
      <c r="D18" t="s">
        <v>48</v>
      </c>
      <c r="E18" s="2">
        <v>333.08580508474603</v>
      </c>
    </row>
    <row r="19" spans="1:5" x14ac:dyDescent="0.25">
      <c r="A19" t="s">
        <v>49</v>
      </c>
      <c r="B19" s="2">
        <v>150.78884025227799</v>
      </c>
      <c r="C19" s="2">
        <v>138.15926552011601</v>
      </c>
      <c r="D19" t="s">
        <v>51</v>
      </c>
      <c r="E19" s="2">
        <v>243.50135570274699</v>
      </c>
    </row>
    <row r="20" spans="1:5" x14ac:dyDescent="0.25">
      <c r="A20" t="s">
        <v>49</v>
      </c>
      <c r="B20" s="2">
        <v>40.1735716786918</v>
      </c>
      <c r="C20" s="2">
        <v>43.5425131103284</v>
      </c>
      <c r="D20" t="s">
        <v>52</v>
      </c>
      <c r="E20" s="2">
        <v>64.332456938750497</v>
      </c>
    </row>
    <row r="21" spans="1:5" x14ac:dyDescent="0.25">
      <c r="A21" t="s">
        <v>44</v>
      </c>
      <c r="B21" s="2">
        <v>364.296429498929</v>
      </c>
      <c r="C21" s="2">
        <v>368.75164499835398</v>
      </c>
      <c r="D21" t="s">
        <v>34</v>
      </c>
      <c r="E21" s="2">
        <v>4338.44287157292</v>
      </c>
    </row>
    <row r="22" spans="1:5" x14ac:dyDescent="0.25">
      <c r="A22" t="s">
        <v>44</v>
      </c>
      <c r="B22" s="2">
        <v>65.713709404750304</v>
      </c>
      <c r="C22" s="2">
        <v>65.443652442715901</v>
      </c>
      <c r="D22" t="s">
        <v>38</v>
      </c>
      <c r="E22" s="2">
        <v>587.06358512675297</v>
      </c>
    </row>
    <row r="23" spans="1:5" x14ac:dyDescent="0.25">
      <c r="A23" t="s">
        <v>44</v>
      </c>
      <c r="B23" s="2">
        <v>41.7045754396162</v>
      </c>
      <c r="C23" s="2">
        <v>41.391029484107698</v>
      </c>
      <c r="D23" t="s">
        <v>45</v>
      </c>
      <c r="E23" s="2">
        <v>430.84957915090303</v>
      </c>
    </row>
    <row r="24" spans="1:5" x14ac:dyDescent="0.25">
      <c r="A24" t="s">
        <v>44</v>
      </c>
      <c r="B24" s="2">
        <v>24.0277994147256</v>
      </c>
      <c r="C24" s="2">
        <v>25.4170048262785</v>
      </c>
      <c r="D24" t="s">
        <v>46</v>
      </c>
      <c r="E24" s="2">
        <v>296.57984917619802</v>
      </c>
    </row>
    <row r="25" spans="1:5" x14ac:dyDescent="0.25">
      <c r="A25" t="s">
        <v>44</v>
      </c>
      <c r="B25" s="2">
        <v>199.41946746304501</v>
      </c>
      <c r="C25" s="2">
        <v>197.78042430562201</v>
      </c>
      <c r="D25" t="s">
        <v>48</v>
      </c>
      <c r="E25" s="2">
        <v>333.08580508474603</v>
      </c>
    </row>
    <row r="26" spans="1:5" x14ac:dyDescent="0.25">
      <c r="A26" t="s">
        <v>44</v>
      </c>
      <c r="B26" s="2">
        <v>154.833024870581</v>
      </c>
      <c r="C26" s="2">
        <v>154.157729446828</v>
      </c>
      <c r="D26" t="s">
        <v>51</v>
      </c>
      <c r="E26" s="2">
        <v>243.50135570274699</v>
      </c>
    </row>
    <row r="27" spans="1:5" x14ac:dyDescent="0.25">
      <c r="A27" t="s">
        <v>44</v>
      </c>
      <c r="B27" s="2">
        <v>29.643410658697999</v>
      </c>
      <c r="C27" s="2">
        <v>30.309207440986</v>
      </c>
      <c r="D27" t="s">
        <v>52</v>
      </c>
      <c r="E27" s="2">
        <v>64.332456938750497</v>
      </c>
    </row>
    <row r="28" spans="1:5" x14ac:dyDescent="0.25">
      <c r="A28" t="s">
        <v>21</v>
      </c>
      <c r="B28" s="2">
        <v>341.38362481829699</v>
      </c>
      <c r="C28" s="2">
        <v>489.135119195892</v>
      </c>
      <c r="D28" t="s">
        <v>17</v>
      </c>
      <c r="E28" s="2">
        <v>932.37082324971595</v>
      </c>
    </row>
    <row r="29" spans="1:5" x14ac:dyDescent="0.25">
      <c r="A29" t="s">
        <v>21</v>
      </c>
      <c r="B29" s="2">
        <v>631.38902019925297</v>
      </c>
      <c r="C29" s="2">
        <v>1185.9417259146701</v>
      </c>
      <c r="D29" t="s">
        <v>29</v>
      </c>
      <c r="E29" s="2">
        <v>3146.2876572548898</v>
      </c>
    </row>
    <row r="30" spans="1:5" x14ac:dyDescent="0.25">
      <c r="A30" t="s">
        <v>21</v>
      </c>
      <c r="B30" s="2">
        <v>27.291895875082002</v>
      </c>
      <c r="C30" s="2">
        <v>37.930113380309301</v>
      </c>
      <c r="D30" t="s">
        <v>30</v>
      </c>
      <c r="E30" s="2">
        <v>167.86758488740099</v>
      </c>
    </row>
    <row r="31" spans="1:5" x14ac:dyDescent="0.25">
      <c r="A31" t="s">
        <v>21</v>
      </c>
      <c r="B31" s="2">
        <v>97.762355645084398</v>
      </c>
      <c r="C31" s="2">
        <v>183.820701136335</v>
      </c>
      <c r="D31" t="s">
        <v>32</v>
      </c>
      <c r="E31" s="2">
        <v>521.66126280581705</v>
      </c>
    </row>
    <row r="32" spans="1:5" x14ac:dyDescent="0.25">
      <c r="A32" t="s">
        <v>21</v>
      </c>
      <c r="B32" s="2">
        <v>252.687627124524</v>
      </c>
      <c r="C32" s="2">
        <v>345.10427228019398</v>
      </c>
      <c r="D32" t="s">
        <v>38</v>
      </c>
      <c r="E32" s="2">
        <v>587.06358512675297</v>
      </c>
    </row>
    <row r="33" spans="1:5" x14ac:dyDescent="0.25">
      <c r="A33" t="s">
        <v>21</v>
      </c>
      <c r="B33" s="2">
        <v>181.389947485259</v>
      </c>
      <c r="C33" s="2">
        <v>262.04984466415698</v>
      </c>
      <c r="D33" t="s">
        <v>45</v>
      </c>
      <c r="E33" s="2">
        <v>430.84957915090303</v>
      </c>
    </row>
    <row r="34" spans="1:5" x14ac:dyDescent="0.25">
      <c r="A34" t="s">
        <v>21</v>
      </c>
      <c r="B34" s="2">
        <v>236.076888617995</v>
      </c>
      <c r="C34" s="2">
        <v>321.85882525129</v>
      </c>
      <c r="D34" t="s">
        <v>46</v>
      </c>
      <c r="E34" s="2">
        <v>296.57984917619802</v>
      </c>
    </row>
    <row r="35" spans="1:5" x14ac:dyDescent="0.25">
      <c r="A35" t="s">
        <v>21</v>
      </c>
      <c r="B35" s="2">
        <v>10.542255046144801</v>
      </c>
      <c r="C35" s="2">
        <v>16.995855377938799</v>
      </c>
      <c r="D35" t="s">
        <v>52</v>
      </c>
      <c r="E35" s="2">
        <v>64.332456938750497</v>
      </c>
    </row>
    <row r="36" spans="1:5" x14ac:dyDescent="0.25">
      <c r="A36" t="s">
        <v>41</v>
      </c>
      <c r="B36" s="2">
        <v>57.060329542052799</v>
      </c>
      <c r="C36" s="2">
        <v>68.292002601548603</v>
      </c>
      <c r="D36" t="s">
        <v>38</v>
      </c>
      <c r="E36" s="2">
        <v>587.06358512675297</v>
      </c>
    </row>
    <row r="37" spans="1:5" x14ac:dyDescent="0.25">
      <c r="A37" t="s">
        <v>41</v>
      </c>
      <c r="B37" s="2">
        <v>29.277969653216399</v>
      </c>
      <c r="C37" s="2">
        <v>33.418405764817699</v>
      </c>
      <c r="D37" t="s">
        <v>45</v>
      </c>
      <c r="E37" s="2">
        <v>430.84957915090303</v>
      </c>
    </row>
    <row r="38" spans="1:5" x14ac:dyDescent="0.25">
      <c r="A38" t="s">
        <v>41</v>
      </c>
      <c r="B38" s="2">
        <v>53.4051954024889</v>
      </c>
      <c r="C38" s="2">
        <v>63.941556843719098</v>
      </c>
      <c r="D38" t="s">
        <v>46</v>
      </c>
      <c r="E38" s="2">
        <v>296.57984917619802</v>
      </c>
    </row>
    <row r="39" spans="1:5" x14ac:dyDescent="0.25">
      <c r="A39" t="s">
        <v>31</v>
      </c>
      <c r="B39" s="2">
        <v>37.194907679395598</v>
      </c>
      <c r="C39" s="2">
        <v>86.884655458032597</v>
      </c>
      <c r="D39" t="s">
        <v>17</v>
      </c>
      <c r="E39" s="2">
        <v>932.37082324971595</v>
      </c>
    </row>
    <row r="40" spans="1:5" x14ac:dyDescent="0.25">
      <c r="A40" t="s">
        <v>31</v>
      </c>
      <c r="B40" s="2">
        <v>90.863668727500595</v>
      </c>
      <c r="C40" s="2">
        <v>119.67797782687001</v>
      </c>
      <c r="D40" t="s">
        <v>30</v>
      </c>
      <c r="E40" s="2">
        <v>167.86758488740099</v>
      </c>
    </row>
    <row r="41" spans="1:5" x14ac:dyDescent="0.25">
      <c r="A41" t="s">
        <v>31</v>
      </c>
      <c r="B41" s="2">
        <v>32.617344356520199</v>
      </c>
      <c r="C41" s="2">
        <v>47.877595198498902</v>
      </c>
      <c r="D41" t="s">
        <v>38</v>
      </c>
      <c r="E41" s="2">
        <v>587.06358512675297</v>
      </c>
    </row>
    <row r="42" spans="1:5" x14ac:dyDescent="0.25">
      <c r="A42" t="s">
        <v>31</v>
      </c>
      <c r="B42" s="2">
        <v>31.020097557088299</v>
      </c>
      <c r="C42" s="2">
        <v>45.356428516606002</v>
      </c>
      <c r="D42" t="s">
        <v>46</v>
      </c>
      <c r="E42" s="2">
        <v>296.57984917619802</v>
      </c>
    </row>
    <row r="43" spans="1:5" x14ac:dyDescent="0.25">
      <c r="A43" t="s">
        <v>20</v>
      </c>
      <c r="B43" s="2">
        <v>4448.84748212258</v>
      </c>
      <c r="C43" s="2">
        <v>7595.9251449855401</v>
      </c>
      <c r="D43" t="s">
        <v>17</v>
      </c>
      <c r="E43" s="2">
        <v>932.37082324971595</v>
      </c>
    </row>
    <row r="44" spans="1:5" x14ac:dyDescent="0.25">
      <c r="A44" t="s">
        <v>20</v>
      </c>
      <c r="B44" s="2">
        <v>341.98821034199102</v>
      </c>
      <c r="C44" s="2">
        <v>697.723511487407</v>
      </c>
      <c r="D44" t="s">
        <v>29</v>
      </c>
      <c r="E44" s="2">
        <v>3146.2876572548898</v>
      </c>
    </row>
    <row r="45" spans="1:5" x14ac:dyDescent="0.25">
      <c r="A45" t="s">
        <v>20</v>
      </c>
      <c r="B45" s="2">
        <v>220.45779733479799</v>
      </c>
      <c r="C45" s="2">
        <v>432.87315886686798</v>
      </c>
      <c r="D45" t="s">
        <v>30</v>
      </c>
      <c r="E45" s="2">
        <v>167.86758488740099</v>
      </c>
    </row>
    <row r="46" spans="1:5" x14ac:dyDescent="0.25">
      <c r="A46" t="s">
        <v>20</v>
      </c>
      <c r="B46" s="2">
        <v>450.28717152686102</v>
      </c>
      <c r="C46" s="2">
        <v>813.41570854709096</v>
      </c>
      <c r="D46" t="s">
        <v>32</v>
      </c>
      <c r="E46" s="2">
        <v>521.66126280581705</v>
      </c>
    </row>
    <row r="47" spans="1:5" x14ac:dyDescent="0.25">
      <c r="A47" t="s">
        <v>20</v>
      </c>
      <c r="B47" s="2">
        <v>73.638955308319893</v>
      </c>
      <c r="C47" s="2">
        <v>155.22723604460199</v>
      </c>
      <c r="D47" t="s">
        <v>35</v>
      </c>
      <c r="E47" s="2">
        <v>497.52881925440602</v>
      </c>
    </row>
    <row r="48" spans="1:5" x14ac:dyDescent="0.25">
      <c r="A48" t="s">
        <v>20</v>
      </c>
      <c r="B48" s="2">
        <v>6.5020139534548704</v>
      </c>
      <c r="C48" s="2">
        <v>15.4157170447436</v>
      </c>
      <c r="D48" t="s">
        <v>37</v>
      </c>
      <c r="E48" s="2">
        <v>96.693061862731398</v>
      </c>
    </row>
    <row r="49" spans="1:5" x14ac:dyDescent="0.25">
      <c r="A49" t="s">
        <v>20</v>
      </c>
      <c r="B49" s="2">
        <v>792.47903203285</v>
      </c>
      <c r="C49" s="2">
        <v>1285.1904905792001</v>
      </c>
      <c r="D49" t="s">
        <v>38</v>
      </c>
      <c r="E49" s="2">
        <v>587.06358512675297</v>
      </c>
    </row>
    <row r="50" spans="1:5" x14ac:dyDescent="0.25">
      <c r="A50" t="s">
        <v>20</v>
      </c>
      <c r="B50" s="2">
        <v>95.0161547860246</v>
      </c>
      <c r="C50" s="2">
        <v>180.17536406828</v>
      </c>
      <c r="D50" t="s">
        <v>45</v>
      </c>
      <c r="E50" s="2">
        <v>430.84957915090303</v>
      </c>
    </row>
    <row r="51" spans="1:5" x14ac:dyDescent="0.25">
      <c r="A51" t="s">
        <v>20</v>
      </c>
      <c r="B51" s="2">
        <v>742.66857418638097</v>
      </c>
      <c r="C51" s="2">
        <v>1199.8764853059599</v>
      </c>
      <c r="D51" t="s">
        <v>46</v>
      </c>
      <c r="E51" s="2">
        <v>296.57984917619802</v>
      </c>
    </row>
    <row r="52" spans="1:5" x14ac:dyDescent="0.25">
      <c r="A52" t="s">
        <v>20</v>
      </c>
      <c r="B52" s="2">
        <v>93.427115458835402</v>
      </c>
      <c r="C52" s="2">
        <v>175.080789962414</v>
      </c>
      <c r="D52" t="s">
        <v>48</v>
      </c>
      <c r="E52" s="2">
        <v>333.08580508474603</v>
      </c>
    </row>
    <row r="53" spans="1:5" x14ac:dyDescent="0.25">
      <c r="A53" t="s">
        <v>20</v>
      </c>
      <c r="B53" s="2">
        <v>67.7612433012265</v>
      </c>
      <c r="C53" s="2">
        <v>124.50496727242</v>
      </c>
      <c r="D53" t="s">
        <v>52</v>
      </c>
      <c r="E53" s="2">
        <v>64.332456938750497</v>
      </c>
    </row>
    <row r="54" spans="1:5" x14ac:dyDescent="0.25">
      <c r="A54" t="s">
        <v>47</v>
      </c>
      <c r="B54" s="2">
        <v>20.418580883492702</v>
      </c>
      <c r="C54" s="2">
        <v>30.495611445217499</v>
      </c>
      <c r="D54" t="s">
        <v>46</v>
      </c>
      <c r="E54" s="2">
        <v>296.57984917619802</v>
      </c>
    </row>
    <row r="55" spans="1:5" x14ac:dyDescent="0.25">
      <c r="A55" t="s">
        <v>58</v>
      </c>
      <c r="B55" s="2">
        <v>20.678982605821499</v>
      </c>
      <c r="C55" s="2">
        <v>21.5818036059833</v>
      </c>
      <c r="D55" t="s">
        <v>51</v>
      </c>
      <c r="E55" s="2">
        <v>243.50135570274699</v>
      </c>
    </row>
    <row r="56" spans="1:5" x14ac:dyDescent="0.25">
      <c r="A56" t="s">
        <v>28</v>
      </c>
      <c r="B56" s="2">
        <v>61.522152199224102</v>
      </c>
      <c r="C56" s="2">
        <v>109.476712155502</v>
      </c>
      <c r="D56" t="s">
        <v>17</v>
      </c>
      <c r="E56" s="2">
        <v>932.37082324971595</v>
      </c>
    </row>
    <row r="57" spans="1:5" x14ac:dyDescent="0.25">
      <c r="A57" t="s">
        <v>28</v>
      </c>
      <c r="B57" s="2">
        <v>98.092870645155898</v>
      </c>
      <c r="C57" s="2">
        <v>138.58014473089099</v>
      </c>
      <c r="D57" t="s">
        <v>38</v>
      </c>
      <c r="E57" s="2">
        <v>587.06358512675297</v>
      </c>
    </row>
    <row r="58" spans="1:5" x14ac:dyDescent="0.25">
      <c r="A58" t="s">
        <v>28</v>
      </c>
      <c r="B58" s="2">
        <v>29.269260474113501</v>
      </c>
      <c r="C58" s="2">
        <v>32.536173981914999</v>
      </c>
      <c r="D58" t="s">
        <v>45</v>
      </c>
      <c r="E58" s="2">
        <v>430.84957915090303</v>
      </c>
    </row>
    <row r="59" spans="1:5" x14ac:dyDescent="0.25">
      <c r="A59" t="s">
        <v>28</v>
      </c>
      <c r="B59" s="2">
        <v>79.243130098775595</v>
      </c>
      <c r="C59" s="2">
        <v>120.308243552539</v>
      </c>
      <c r="D59" t="s">
        <v>46</v>
      </c>
      <c r="E59" s="2">
        <v>296.57984917619802</v>
      </c>
    </row>
    <row r="60" spans="1:5" x14ac:dyDescent="0.25">
      <c r="A60" t="s">
        <v>50</v>
      </c>
      <c r="B60" s="2">
        <v>70.080166289587495</v>
      </c>
      <c r="C60" s="2">
        <v>69.981427998639305</v>
      </c>
      <c r="D60" t="s">
        <v>48</v>
      </c>
      <c r="E60" s="2">
        <v>333.08580508474603</v>
      </c>
    </row>
    <row r="61" spans="1:5" x14ac:dyDescent="0.25">
      <c r="A61" t="s">
        <v>50</v>
      </c>
      <c r="B61" s="2">
        <v>53.868070782865701</v>
      </c>
      <c r="C61" s="2">
        <v>54.583334232071898</v>
      </c>
      <c r="D61" t="s">
        <v>51</v>
      </c>
      <c r="E61" s="2">
        <v>243.50135570274699</v>
      </c>
    </row>
    <row r="62" spans="1:5" x14ac:dyDescent="0.25">
      <c r="A62" t="s">
        <v>33</v>
      </c>
      <c r="B62" s="2">
        <v>39.352505812507601</v>
      </c>
      <c r="C62" s="2">
        <v>39.155388219927097</v>
      </c>
      <c r="D62" t="s">
        <v>32</v>
      </c>
      <c r="E62" s="2">
        <v>521.66126280581705</v>
      </c>
    </row>
    <row r="63" spans="1:5" x14ac:dyDescent="0.25">
      <c r="A63" t="s">
        <v>33</v>
      </c>
      <c r="B63" s="2">
        <v>465.17181707592698</v>
      </c>
      <c r="C63" s="2">
        <v>437.98170872912101</v>
      </c>
      <c r="D63" t="s">
        <v>34</v>
      </c>
      <c r="E63" s="2">
        <v>4338.44287157292</v>
      </c>
    </row>
    <row r="64" spans="1:5" x14ac:dyDescent="0.25">
      <c r="A64" t="s">
        <v>33</v>
      </c>
      <c r="B64" s="2">
        <v>141.395406201398</v>
      </c>
      <c r="C64" s="2">
        <v>134.42144118506701</v>
      </c>
      <c r="D64" t="s">
        <v>48</v>
      </c>
      <c r="E64" s="2">
        <v>333.08580508474603</v>
      </c>
    </row>
    <row r="65" spans="1:5" x14ac:dyDescent="0.25">
      <c r="A65" t="s">
        <v>33</v>
      </c>
      <c r="B65" s="2">
        <v>110.22658621302401</v>
      </c>
      <c r="C65" s="2">
        <v>104.55284904431799</v>
      </c>
      <c r="D65" t="s">
        <v>51</v>
      </c>
      <c r="E65" s="2">
        <v>243.50135570274699</v>
      </c>
    </row>
    <row r="66" spans="1:5" x14ac:dyDescent="0.25">
      <c r="A66" t="s">
        <v>40</v>
      </c>
      <c r="B66" s="2">
        <v>22.070423306340299</v>
      </c>
      <c r="C66" s="2">
        <v>44.891178410817297</v>
      </c>
      <c r="D66" t="s">
        <v>32</v>
      </c>
      <c r="E66" s="2">
        <v>521.66126280581705</v>
      </c>
    </row>
    <row r="67" spans="1:5" x14ac:dyDescent="0.25">
      <c r="A67" t="s">
        <v>40</v>
      </c>
      <c r="B67" s="2">
        <v>78.945972819229198</v>
      </c>
      <c r="C67" s="2">
        <v>81.868136874088506</v>
      </c>
      <c r="D67" t="s">
        <v>38</v>
      </c>
      <c r="E67" s="2">
        <v>587.06358512675297</v>
      </c>
    </row>
    <row r="68" spans="1:5" x14ac:dyDescent="0.25">
      <c r="A68" t="s">
        <v>40</v>
      </c>
      <c r="B68" s="2">
        <v>33.848774543692798</v>
      </c>
      <c r="C68" s="2">
        <v>35.400706768983802</v>
      </c>
      <c r="D68" t="s">
        <v>45</v>
      </c>
      <c r="E68" s="2">
        <v>430.84957915090303</v>
      </c>
    </row>
    <row r="69" spans="1:5" x14ac:dyDescent="0.25">
      <c r="A69" t="s">
        <v>36</v>
      </c>
      <c r="B69" s="2">
        <v>49.342918460817202</v>
      </c>
      <c r="C69" s="2">
        <v>79.450491362693398</v>
      </c>
      <c r="D69" t="s">
        <v>35</v>
      </c>
      <c r="E69" s="2">
        <v>497.52881925440602</v>
      </c>
    </row>
    <row r="70" spans="1:5" x14ac:dyDescent="0.25">
      <c r="A70" t="s">
        <v>24</v>
      </c>
      <c r="B70" s="2">
        <v>2415.5014292300598</v>
      </c>
      <c r="C70" s="2">
        <v>4486.0404036969603</v>
      </c>
      <c r="D70" t="s">
        <v>17</v>
      </c>
      <c r="E70" s="2">
        <v>932.37082324971595</v>
      </c>
    </row>
    <row r="71" spans="1:5" x14ac:dyDescent="0.25">
      <c r="A71" t="s">
        <v>24</v>
      </c>
      <c r="B71" s="2">
        <v>514.48681610592496</v>
      </c>
      <c r="C71" s="2">
        <v>1145.21162631999</v>
      </c>
      <c r="D71" t="s">
        <v>29</v>
      </c>
      <c r="E71" s="2">
        <v>3146.2876572548898</v>
      </c>
    </row>
    <row r="72" spans="1:5" x14ac:dyDescent="0.25">
      <c r="A72" t="s">
        <v>24</v>
      </c>
      <c r="B72" s="2">
        <v>158.527211472858</v>
      </c>
      <c r="C72" s="2">
        <v>351.651071993573</v>
      </c>
      <c r="D72" t="s">
        <v>30</v>
      </c>
      <c r="E72" s="2">
        <v>167.86758488740099</v>
      </c>
    </row>
    <row r="73" spans="1:5" x14ac:dyDescent="0.25">
      <c r="A73" t="s">
        <v>24</v>
      </c>
      <c r="B73" s="2">
        <v>272.88860476366898</v>
      </c>
      <c r="C73" s="2">
        <v>539.75590609890298</v>
      </c>
      <c r="D73" t="s">
        <v>32</v>
      </c>
      <c r="E73" s="2">
        <v>521.66126280581705</v>
      </c>
    </row>
    <row r="74" spans="1:5" x14ac:dyDescent="0.25">
      <c r="A74" t="s">
        <v>24</v>
      </c>
      <c r="B74" s="2">
        <v>54.701957362962801</v>
      </c>
      <c r="C74" s="2">
        <v>136.916747683295</v>
      </c>
      <c r="D74" t="s">
        <v>35</v>
      </c>
      <c r="E74" s="2">
        <v>497.52881925440602</v>
      </c>
    </row>
    <row r="75" spans="1:5" x14ac:dyDescent="0.25">
      <c r="A75" t="s">
        <v>24</v>
      </c>
      <c r="B75" s="2">
        <v>649.72005202791297</v>
      </c>
      <c r="C75" s="2">
        <v>1181.9860503186901</v>
      </c>
      <c r="D75" t="s">
        <v>38</v>
      </c>
      <c r="E75" s="2">
        <v>587.06358512675297</v>
      </c>
    </row>
    <row r="76" spans="1:5" x14ac:dyDescent="0.25">
      <c r="A76" t="s">
        <v>24</v>
      </c>
      <c r="B76" s="2">
        <v>146.04621605351301</v>
      </c>
      <c r="C76" s="2">
        <v>266.94818981599002</v>
      </c>
      <c r="D76" t="s">
        <v>45</v>
      </c>
      <c r="E76" s="2">
        <v>430.84957915090303</v>
      </c>
    </row>
    <row r="77" spans="1:5" x14ac:dyDescent="0.25">
      <c r="A77" t="s">
        <v>24</v>
      </c>
      <c r="B77" s="2">
        <v>610.89423207749905</v>
      </c>
      <c r="C77" s="2">
        <v>1108.6197270630801</v>
      </c>
      <c r="D77" t="s">
        <v>46</v>
      </c>
      <c r="E77" s="2">
        <v>296.57984917619802</v>
      </c>
    </row>
    <row r="78" spans="1:5" x14ac:dyDescent="0.25">
      <c r="A78" t="s">
        <v>24</v>
      </c>
      <c r="B78" s="2">
        <v>42.7333981966717</v>
      </c>
      <c r="C78" s="2">
        <v>77.719082595482007</v>
      </c>
      <c r="D78" t="s">
        <v>48</v>
      </c>
      <c r="E78" s="2">
        <v>333.08580508474603</v>
      </c>
    </row>
    <row r="79" spans="1:5" x14ac:dyDescent="0.25">
      <c r="A79" t="s">
        <v>24</v>
      </c>
      <c r="B79" s="2">
        <v>31.4357641053763</v>
      </c>
      <c r="C79" s="2">
        <v>56.354181057559202</v>
      </c>
      <c r="D79" t="s">
        <v>52</v>
      </c>
      <c r="E79" s="2">
        <v>64.332456938750497</v>
      </c>
    </row>
    <row r="80" spans="1:5" x14ac:dyDescent="0.25">
      <c r="A80" t="s">
        <v>25</v>
      </c>
      <c r="B80" s="2">
        <v>338.995444059048</v>
      </c>
      <c r="C80" s="2">
        <v>458.86414467972997</v>
      </c>
      <c r="D80" t="s">
        <v>17</v>
      </c>
      <c r="E80" s="2">
        <v>932.37082324971595</v>
      </c>
    </row>
    <row r="81" spans="1:5" x14ac:dyDescent="0.25">
      <c r="A81" t="s">
        <v>25</v>
      </c>
      <c r="B81" s="2">
        <v>23.956388143329502</v>
      </c>
      <c r="C81" s="2">
        <v>28.8158414984015</v>
      </c>
      <c r="D81" t="s">
        <v>30</v>
      </c>
      <c r="E81" s="2">
        <v>167.86758488740099</v>
      </c>
    </row>
    <row r="82" spans="1:5" x14ac:dyDescent="0.25">
      <c r="A82" t="s">
        <v>25</v>
      </c>
      <c r="B82" s="2">
        <v>30.985987331405099</v>
      </c>
      <c r="C82" s="2">
        <v>41.288753829499598</v>
      </c>
      <c r="D82" t="s">
        <v>32</v>
      </c>
      <c r="E82" s="2">
        <v>521.66126280581705</v>
      </c>
    </row>
    <row r="83" spans="1:5" x14ac:dyDescent="0.25">
      <c r="A83" t="s">
        <v>25</v>
      </c>
      <c r="B83" s="2">
        <v>133.221041760324</v>
      </c>
      <c r="C83" s="2">
        <v>157.085533378832</v>
      </c>
      <c r="D83" t="s">
        <v>38</v>
      </c>
      <c r="E83" s="2">
        <v>587.06358512675297</v>
      </c>
    </row>
    <row r="84" spans="1:5" x14ac:dyDescent="0.25">
      <c r="A84" t="s">
        <v>25</v>
      </c>
      <c r="B84" s="2">
        <v>31.784745883173901</v>
      </c>
      <c r="C84" s="2">
        <v>36.7316059818654</v>
      </c>
      <c r="D84" t="s">
        <v>45</v>
      </c>
      <c r="E84" s="2">
        <v>430.84957915090303</v>
      </c>
    </row>
    <row r="85" spans="1:5" x14ac:dyDescent="0.25">
      <c r="A85" t="s">
        <v>25</v>
      </c>
      <c r="B85" s="2">
        <v>125.119028531255</v>
      </c>
      <c r="C85" s="2">
        <v>147.37957627894801</v>
      </c>
      <c r="D85" t="s">
        <v>46</v>
      </c>
      <c r="E85" s="2">
        <v>296.57984917619802</v>
      </c>
    </row>
    <row r="86" spans="1:5" x14ac:dyDescent="0.25">
      <c r="A86" t="s">
        <v>25</v>
      </c>
      <c r="B86" s="2">
        <v>4.9646381823404298</v>
      </c>
      <c r="C86" s="2">
        <v>6.79783308979047</v>
      </c>
      <c r="D86" t="s">
        <v>52</v>
      </c>
      <c r="E86" s="2">
        <v>64.332456938750497</v>
      </c>
    </row>
    <row r="87" spans="1:5" x14ac:dyDescent="0.25">
      <c r="A87" t="s">
        <v>26</v>
      </c>
      <c r="B87" s="2">
        <v>212.186856575739</v>
      </c>
      <c r="C87" s="2">
        <v>307.83134173337999</v>
      </c>
      <c r="D87" t="s">
        <v>17</v>
      </c>
      <c r="E87" s="2">
        <v>932.37082324971595</v>
      </c>
    </row>
    <row r="88" spans="1:5" x14ac:dyDescent="0.25">
      <c r="A88" t="s">
        <v>26</v>
      </c>
      <c r="B88" s="2">
        <v>18.466591109454001</v>
      </c>
      <c r="C88" s="2">
        <v>21.8213586386461</v>
      </c>
      <c r="D88" t="s">
        <v>30</v>
      </c>
      <c r="E88" s="2">
        <v>167.86758488740099</v>
      </c>
    </row>
    <row r="89" spans="1:5" x14ac:dyDescent="0.25">
      <c r="A89" t="s">
        <v>26</v>
      </c>
      <c r="B89" s="2">
        <v>120.040491468851</v>
      </c>
      <c r="C89" s="2">
        <v>141.031267874788</v>
      </c>
      <c r="D89" t="s">
        <v>38</v>
      </c>
      <c r="E89" s="2">
        <v>587.06358512675297</v>
      </c>
    </row>
    <row r="90" spans="1:5" x14ac:dyDescent="0.25">
      <c r="A90" t="s">
        <v>26</v>
      </c>
      <c r="B90" s="2">
        <v>38.622925759702603</v>
      </c>
      <c r="C90" s="2">
        <v>42.130209852674597</v>
      </c>
      <c r="D90" t="s">
        <v>45</v>
      </c>
      <c r="E90" s="2">
        <v>430.84957915090303</v>
      </c>
    </row>
    <row r="91" spans="1:5" x14ac:dyDescent="0.25">
      <c r="A91" t="s">
        <v>26</v>
      </c>
      <c r="B91" s="2">
        <v>112.25091287031201</v>
      </c>
      <c r="C91" s="2">
        <v>131.71891786027899</v>
      </c>
      <c r="D91" t="s">
        <v>46</v>
      </c>
      <c r="E91" s="2">
        <v>296.57984917619802</v>
      </c>
    </row>
    <row r="92" spans="1:5" x14ac:dyDescent="0.25">
      <c r="A92" t="s">
        <v>26</v>
      </c>
      <c r="B92" s="2">
        <v>3.65419757125626</v>
      </c>
      <c r="C92" s="2">
        <v>5.1064003395700901</v>
      </c>
      <c r="D92" t="s">
        <v>52</v>
      </c>
      <c r="E92" s="2">
        <v>64.332456938750497</v>
      </c>
    </row>
    <row r="93" spans="1:5" x14ac:dyDescent="0.25">
      <c r="A93" t="s">
        <v>54</v>
      </c>
      <c r="B93" s="2">
        <v>44.691514235739596</v>
      </c>
      <c r="C93" s="2">
        <v>49.051380308112002</v>
      </c>
      <c r="D93" t="s">
        <v>38</v>
      </c>
      <c r="E93" s="2">
        <v>587.06358512675297</v>
      </c>
    </row>
    <row r="94" spans="1:5" x14ac:dyDescent="0.25">
      <c r="A94" t="s">
        <v>55</v>
      </c>
      <c r="B94" s="2">
        <v>40.957120003283798</v>
      </c>
      <c r="C94" s="2">
        <v>45.084615795712303</v>
      </c>
      <c r="D94" t="s">
        <v>38</v>
      </c>
      <c r="E94" s="2">
        <v>587.06358512675297</v>
      </c>
    </row>
    <row r="95" spans="1:5" x14ac:dyDescent="0.25">
      <c r="A95" t="s">
        <v>43</v>
      </c>
      <c r="B95" s="2">
        <v>52.446067797244801</v>
      </c>
      <c r="C95" s="2">
        <v>59.034351390244701</v>
      </c>
      <c r="D95" t="s">
        <v>38</v>
      </c>
      <c r="E95" s="2">
        <v>587.06358512675297</v>
      </c>
    </row>
    <row r="96" spans="1:5" x14ac:dyDescent="0.25">
      <c r="A96" t="s">
        <v>19</v>
      </c>
      <c r="B96" s="2">
        <v>890.81857623990004</v>
      </c>
      <c r="C96" s="2">
        <v>1634.10617730526</v>
      </c>
      <c r="D96" t="s">
        <v>17</v>
      </c>
      <c r="E96" s="2">
        <v>932.37082324971595</v>
      </c>
    </row>
    <row r="97" spans="1:5" x14ac:dyDescent="0.25">
      <c r="A97" t="s">
        <v>19</v>
      </c>
      <c r="B97" s="2">
        <v>52.223855420588599</v>
      </c>
      <c r="C97" s="2">
        <v>92.326171718739104</v>
      </c>
      <c r="D97" t="s">
        <v>30</v>
      </c>
      <c r="E97" s="2">
        <v>167.86758488740099</v>
      </c>
    </row>
    <row r="98" spans="1:5" x14ac:dyDescent="0.25">
      <c r="A98" t="s">
        <v>19</v>
      </c>
      <c r="B98" s="2">
        <v>89.102944555022802</v>
      </c>
      <c r="C98" s="2">
        <v>163.83295218904499</v>
      </c>
      <c r="D98" t="s">
        <v>32</v>
      </c>
      <c r="E98" s="2">
        <v>521.66126280581705</v>
      </c>
    </row>
    <row r="99" spans="1:5" x14ac:dyDescent="0.25">
      <c r="A99" t="s">
        <v>19</v>
      </c>
      <c r="B99" s="2">
        <v>215.09894502102301</v>
      </c>
      <c r="C99" s="2">
        <v>369.11522522664097</v>
      </c>
      <c r="D99" t="s">
        <v>38</v>
      </c>
      <c r="E99" s="2">
        <v>587.06358512675297</v>
      </c>
    </row>
    <row r="100" spans="1:5" x14ac:dyDescent="0.25">
      <c r="A100" t="s">
        <v>19</v>
      </c>
      <c r="B100" s="2">
        <v>39.104434039459399</v>
      </c>
      <c r="C100" s="2">
        <v>63.784439015435098</v>
      </c>
      <c r="D100" t="s">
        <v>45</v>
      </c>
      <c r="E100" s="2">
        <v>430.84957915090303</v>
      </c>
    </row>
    <row r="101" spans="1:5" x14ac:dyDescent="0.25">
      <c r="A101" t="s">
        <v>19</v>
      </c>
      <c r="B101" s="2">
        <v>198.24385630747</v>
      </c>
      <c r="C101" s="2">
        <v>350.89431939994802</v>
      </c>
      <c r="D101" t="s">
        <v>46</v>
      </c>
      <c r="E101" s="2">
        <v>296.57984917619802</v>
      </c>
    </row>
    <row r="102" spans="1:5" x14ac:dyDescent="0.25">
      <c r="A102" t="s">
        <v>19</v>
      </c>
      <c r="B102" s="2">
        <v>14.610518835645101</v>
      </c>
      <c r="C102" s="2">
        <v>25.438038989780999</v>
      </c>
      <c r="D102" t="s">
        <v>48</v>
      </c>
      <c r="E102" s="2">
        <v>333.08580508474603</v>
      </c>
    </row>
    <row r="103" spans="1:5" x14ac:dyDescent="0.25">
      <c r="A103" t="s">
        <v>19</v>
      </c>
      <c r="B103" s="2">
        <v>11.0544104768195</v>
      </c>
      <c r="C103" s="2">
        <v>19.757365869561301</v>
      </c>
      <c r="D103" t="s">
        <v>52</v>
      </c>
      <c r="E103" s="2">
        <v>64.332456938750497</v>
      </c>
    </row>
    <row r="104" spans="1:5" x14ac:dyDescent="0.25">
      <c r="A104" t="s">
        <v>27</v>
      </c>
      <c r="B104" s="2">
        <v>5676.4698990244196</v>
      </c>
      <c r="C104" s="2">
        <v>9285.8939288371694</v>
      </c>
      <c r="D104" t="s">
        <v>17</v>
      </c>
      <c r="E104" s="2">
        <v>932.37082324971595</v>
      </c>
    </row>
    <row r="105" spans="1:5" x14ac:dyDescent="0.25">
      <c r="A105" t="s">
        <v>27</v>
      </c>
      <c r="B105" s="2">
        <v>792.22157477699795</v>
      </c>
      <c r="C105" s="2">
        <v>1221.99265443646</v>
      </c>
      <c r="D105" t="s">
        <v>29</v>
      </c>
      <c r="E105" s="2">
        <v>3146.2876572548898</v>
      </c>
    </row>
    <row r="106" spans="1:5" x14ac:dyDescent="0.25">
      <c r="A106" t="s">
        <v>27</v>
      </c>
      <c r="B106" s="2">
        <v>489.03825902299502</v>
      </c>
      <c r="C106" s="2">
        <v>791.30240009679699</v>
      </c>
      <c r="D106" t="s">
        <v>30</v>
      </c>
      <c r="E106" s="2">
        <v>167.86758488740099</v>
      </c>
    </row>
    <row r="107" spans="1:5" x14ac:dyDescent="0.25">
      <c r="A107" t="s">
        <v>27</v>
      </c>
      <c r="B107" s="2">
        <v>624.42182342260105</v>
      </c>
      <c r="C107" s="2">
        <v>1023.93777776667</v>
      </c>
      <c r="D107" t="s">
        <v>32</v>
      </c>
      <c r="E107" s="2">
        <v>521.66126280581705</v>
      </c>
    </row>
    <row r="108" spans="1:5" x14ac:dyDescent="0.25">
      <c r="A108" t="s">
        <v>27</v>
      </c>
      <c r="B108" s="2">
        <v>152.82605572325301</v>
      </c>
      <c r="C108" s="2">
        <v>269.54821944125001</v>
      </c>
      <c r="D108" t="s">
        <v>35</v>
      </c>
      <c r="E108" s="2">
        <v>497.52881925440602</v>
      </c>
    </row>
    <row r="109" spans="1:5" x14ac:dyDescent="0.25">
      <c r="A109" t="s">
        <v>27</v>
      </c>
      <c r="B109" s="2">
        <v>15.675818640678299</v>
      </c>
      <c r="C109" s="2">
        <v>33.230640258460902</v>
      </c>
      <c r="D109" t="s">
        <v>37</v>
      </c>
      <c r="E109" s="2">
        <v>96.693061862731398</v>
      </c>
    </row>
    <row r="110" spans="1:5" x14ac:dyDescent="0.25">
      <c r="A110" t="s">
        <v>27</v>
      </c>
      <c r="B110" s="2">
        <v>1240.9634907403099</v>
      </c>
      <c r="C110" s="2">
        <v>1866.2690369884299</v>
      </c>
      <c r="D110" t="s">
        <v>38</v>
      </c>
      <c r="E110" s="2">
        <v>587.06358512675297</v>
      </c>
    </row>
    <row r="111" spans="1:5" x14ac:dyDescent="0.25">
      <c r="A111" t="s">
        <v>27</v>
      </c>
      <c r="B111" s="2">
        <v>254.96336773690399</v>
      </c>
      <c r="C111" s="2">
        <v>361.42445765643998</v>
      </c>
      <c r="D111" t="s">
        <v>45</v>
      </c>
      <c r="E111" s="2">
        <v>430.84957915090303</v>
      </c>
    </row>
    <row r="112" spans="1:5" x14ac:dyDescent="0.25">
      <c r="A112" t="s">
        <v>27</v>
      </c>
      <c r="B112" s="2">
        <v>1137.22213579664</v>
      </c>
      <c r="C112" s="2">
        <v>1719.25489749487</v>
      </c>
      <c r="D112" t="s">
        <v>46</v>
      </c>
      <c r="E112" s="2">
        <v>296.57984917619802</v>
      </c>
    </row>
    <row r="113" spans="1:5" x14ac:dyDescent="0.25">
      <c r="A113" t="s">
        <v>27</v>
      </c>
      <c r="B113" s="2">
        <v>117.826539720032</v>
      </c>
      <c r="C113" s="2">
        <v>191.15941590599601</v>
      </c>
      <c r="D113" t="s">
        <v>48</v>
      </c>
      <c r="E113" s="2">
        <v>333.08580508474603</v>
      </c>
    </row>
    <row r="114" spans="1:5" x14ac:dyDescent="0.25">
      <c r="A114" t="s">
        <v>27</v>
      </c>
      <c r="B114" s="2">
        <v>13.6168272251619</v>
      </c>
      <c r="C114" s="2">
        <v>20.341696042432499</v>
      </c>
      <c r="D114" t="s">
        <v>51</v>
      </c>
      <c r="E114" s="2">
        <v>243.50135570274699</v>
      </c>
    </row>
    <row r="115" spans="1:5" x14ac:dyDescent="0.25">
      <c r="A115" t="s">
        <v>27</v>
      </c>
      <c r="B115" s="2">
        <v>85.027769589468406</v>
      </c>
      <c r="C115" s="2">
        <v>138.359697044109</v>
      </c>
      <c r="D115" t="s">
        <v>52</v>
      </c>
      <c r="E115" s="2">
        <v>64.332456938750497</v>
      </c>
    </row>
    <row r="116" spans="1:5" x14ac:dyDescent="0.25">
      <c r="A116" t="s">
        <v>57</v>
      </c>
      <c r="B116" s="2">
        <v>25.298138266459301</v>
      </c>
      <c r="C116" s="2">
        <v>27.768478137549302</v>
      </c>
      <c r="D116" t="s">
        <v>46</v>
      </c>
      <c r="E116" s="2">
        <v>296.57984917619802</v>
      </c>
    </row>
    <row r="117" spans="1:5" x14ac:dyDescent="0.25">
      <c r="A117" t="s">
        <v>42</v>
      </c>
      <c r="B117" s="2">
        <v>58.742808325803303</v>
      </c>
      <c r="C117" s="2">
        <v>74.140112637973701</v>
      </c>
      <c r="D117" t="s">
        <v>38</v>
      </c>
      <c r="E117" s="2">
        <v>587.06358512675297</v>
      </c>
    </row>
    <row r="118" spans="1:5" x14ac:dyDescent="0.25">
      <c r="A118" t="s">
        <v>42</v>
      </c>
      <c r="B118" s="2">
        <v>31.345330020746498</v>
      </c>
      <c r="C118" s="2">
        <v>38.280458974396097</v>
      </c>
      <c r="D118" t="s">
        <v>45</v>
      </c>
      <c r="E118" s="2">
        <v>430.84957915090303</v>
      </c>
    </row>
    <row r="119" spans="1:5" x14ac:dyDescent="0.25">
      <c r="A119" t="s">
        <v>42</v>
      </c>
      <c r="B119" s="2">
        <v>54.564834623433903</v>
      </c>
      <c r="C119" s="2">
        <v>68.4994114157859</v>
      </c>
      <c r="D119" t="s">
        <v>46</v>
      </c>
      <c r="E119" s="2">
        <v>296.57984917619802</v>
      </c>
    </row>
    <row r="120" spans="1:5" x14ac:dyDescent="0.25">
      <c r="A120" t="s">
        <v>23</v>
      </c>
      <c r="B120" s="2">
        <v>37.854587063043901</v>
      </c>
      <c r="C120" s="2">
        <v>98.6845296832565</v>
      </c>
      <c r="D120" t="s">
        <v>17</v>
      </c>
      <c r="E120" s="2">
        <v>932.37082324971595</v>
      </c>
    </row>
    <row r="121" spans="1:5" x14ac:dyDescent="0.25">
      <c r="A121" t="s">
        <v>23</v>
      </c>
      <c r="B121" s="2">
        <v>37.160747478156203</v>
      </c>
      <c r="C121" s="2">
        <v>66.021756440046204</v>
      </c>
      <c r="D121" t="s">
        <v>30</v>
      </c>
      <c r="E121" s="2">
        <v>167.86758488740099</v>
      </c>
    </row>
    <row r="122" spans="1:5" x14ac:dyDescent="0.25">
      <c r="A122" t="s">
        <v>23</v>
      </c>
      <c r="B122" s="2">
        <v>14.389637381345899</v>
      </c>
      <c r="C122" s="2">
        <v>29.2847919705846</v>
      </c>
      <c r="D122" t="s">
        <v>46</v>
      </c>
      <c r="E122" s="2">
        <v>296.57984917619802</v>
      </c>
    </row>
    <row r="123" spans="1:5" x14ac:dyDescent="0.25">
      <c r="A123" t="s">
        <v>22</v>
      </c>
      <c r="B123" s="2">
        <v>400.49419184184097</v>
      </c>
      <c r="C123" s="2">
        <v>609.64617302406498</v>
      </c>
      <c r="D123" t="s">
        <v>17</v>
      </c>
      <c r="E123" s="2">
        <v>932.37082324971595</v>
      </c>
    </row>
    <row r="124" spans="1:5" x14ac:dyDescent="0.25">
      <c r="A124" t="s">
        <v>22</v>
      </c>
      <c r="B124" s="2">
        <v>9.3337411363173093</v>
      </c>
      <c r="C124" s="2">
        <v>16.737892792180599</v>
      </c>
      <c r="D124" t="s">
        <v>30</v>
      </c>
      <c r="E124" s="2">
        <v>167.86758488740099</v>
      </c>
    </row>
    <row r="125" spans="1:5" x14ac:dyDescent="0.25">
      <c r="A125" t="s">
        <v>22</v>
      </c>
      <c r="B125" s="2">
        <v>37.683432444418202</v>
      </c>
      <c r="C125" s="2">
        <v>58.967115982366003</v>
      </c>
      <c r="D125" t="s">
        <v>32</v>
      </c>
      <c r="E125" s="2">
        <v>521.66126280581705</v>
      </c>
    </row>
    <row r="126" spans="1:5" x14ac:dyDescent="0.25">
      <c r="A126" t="s">
        <v>22</v>
      </c>
      <c r="B126" s="2">
        <v>75.799483967965799</v>
      </c>
      <c r="C126" s="2">
        <v>114.51804843033899</v>
      </c>
      <c r="D126" t="s">
        <v>38</v>
      </c>
      <c r="E126" s="2">
        <v>587.06358512675297</v>
      </c>
    </row>
    <row r="127" spans="1:5" x14ac:dyDescent="0.25">
      <c r="A127" t="s">
        <v>22</v>
      </c>
      <c r="B127" s="2">
        <v>71.935589484695896</v>
      </c>
      <c r="C127" s="2">
        <v>108.724820619018</v>
      </c>
      <c r="D127" t="s">
        <v>46</v>
      </c>
      <c r="E127" s="2">
        <v>296.57984917619802</v>
      </c>
    </row>
    <row r="128" spans="1:5" x14ac:dyDescent="0.25">
      <c r="A128" t="s">
        <v>22</v>
      </c>
      <c r="B128" s="2">
        <v>4.7739095562315104</v>
      </c>
      <c r="C128" s="2">
        <v>7.20842448060493</v>
      </c>
      <c r="D128" t="s">
        <v>52</v>
      </c>
      <c r="E128" s="2">
        <v>64.332456938750497</v>
      </c>
    </row>
    <row r="129" spans="2:5" x14ac:dyDescent="0.25">
      <c r="B129" s="2"/>
      <c r="C129" s="2"/>
      <c r="E129" s="2"/>
    </row>
    <row r="130" spans="2:5" x14ac:dyDescent="0.25">
      <c r="B130" s="2"/>
      <c r="C130" s="2"/>
      <c r="E130" s="2"/>
    </row>
    <row r="131" spans="2:5" x14ac:dyDescent="0.25">
      <c r="B131" s="2"/>
      <c r="C131" s="2"/>
      <c r="E131" s="2"/>
    </row>
    <row r="132" spans="2:5" x14ac:dyDescent="0.25">
      <c r="B132" s="2"/>
      <c r="C132" s="2"/>
      <c r="E132" s="2"/>
    </row>
    <row r="133" spans="2:5" x14ac:dyDescent="0.25">
      <c r="B133" s="2"/>
      <c r="C133" s="2"/>
      <c r="E133" s="2"/>
    </row>
    <row r="134" spans="2:5" x14ac:dyDescent="0.25">
      <c r="B134" s="2"/>
      <c r="C134" s="2"/>
      <c r="E134" s="2"/>
    </row>
    <row r="135" spans="2:5" x14ac:dyDescent="0.25">
      <c r="B135" s="2"/>
      <c r="C135" s="2"/>
      <c r="E135" s="2"/>
    </row>
    <row r="136" spans="2:5" x14ac:dyDescent="0.25">
      <c r="B136" s="2"/>
      <c r="C136" s="2"/>
      <c r="E136" s="2"/>
    </row>
    <row r="137" spans="2:5" x14ac:dyDescent="0.25">
      <c r="B137" s="2"/>
      <c r="C137" s="2"/>
      <c r="E137" s="2"/>
    </row>
    <row r="138" spans="2:5" x14ac:dyDescent="0.25">
      <c r="B138" s="2"/>
      <c r="C138" s="2"/>
      <c r="E138" s="2"/>
    </row>
    <row r="139" spans="2:5" x14ac:dyDescent="0.25">
      <c r="B139" s="2"/>
      <c r="C139" s="2"/>
      <c r="E139" s="2"/>
    </row>
    <row r="140" spans="2:5" x14ac:dyDescent="0.25">
      <c r="B140" s="2"/>
      <c r="C140" s="2"/>
      <c r="E140" s="2"/>
    </row>
    <row r="142" spans="2:5" x14ac:dyDescent="0.25">
      <c r="B142" s="2"/>
      <c r="C142" s="2"/>
      <c r="E142" s="2"/>
    </row>
    <row r="143" spans="2:5" x14ac:dyDescent="0.25">
      <c r="B143" s="2"/>
      <c r="C143" s="2"/>
      <c r="E143" s="2"/>
    </row>
    <row r="145" spans="2:5" x14ac:dyDescent="0.25">
      <c r="B145" s="2"/>
      <c r="C145" s="2"/>
      <c r="E145" s="2"/>
    </row>
  </sheetData>
  <sortState ref="A2:E148">
    <sortCondition ref="A2:A14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2"/>
  <sheetViews>
    <sheetView workbookViewId="0">
      <selection activeCell="H27" sqref="H26:H27"/>
    </sheetView>
  </sheetViews>
  <sheetFormatPr defaultRowHeight="15" x14ac:dyDescent="0.25"/>
  <cols>
    <col min="1" max="1" width="27.28515625" customWidth="1"/>
    <col min="2" max="2" width="13.5703125" customWidth="1"/>
    <col min="3" max="3" width="12.28515625" customWidth="1"/>
    <col min="4" max="4" width="38.5703125" customWidth="1"/>
    <col min="5" max="5" width="14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B2" s="2"/>
      <c r="C2" s="2"/>
      <c r="E2" s="2"/>
    </row>
    <row r="3" spans="1:5" x14ac:dyDescent="0.25">
      <c r="B3" s="2"/>
      <c r="C3" s="2"/>
      <c r="E3" s="2"/>
    </row>
    <row r="4" spans="1:5" x14ac:dyDescent="0.25">
      <c r="B4" s="2"/>
      <c r="C4" s="2"/>
      <c r="E4" s="2"/>
    </row>
    <row r="5" spans="1:5" x14ac:dyDescent="0.25">
      <c r="B5" s="2"/>
      <c r="C5" s="2"/>
      <c r="E5" s="2"/>
    </row>
    <row r="6" spans="1:5" x14ac:dyDescent="0.25">
      <c r="B6" s="2"/>
      <c r="C6" s="2"/>
      <c r="E6" s="2"/>
    </row>
    <row r="7" spans="1:5" x14ac:dyDescent="0.25">
      <c r="B7" s="2"/>
      <c r="C7" s="2"/>
      <c r="E7" s="2"/>
    </row>
    <row r="8" spans="1:5" x14ac:dyDescent="0.25">
      <c r="B8" s="2"/>
      <c r="C8" s="2"/>
      <c r="E8" s="2"/>
    </row>
    <row r="9" spans="1:5" x14ac:dyDescent="0.25">
      <c r="B9" s="2"/>
      <c r="C9" s="2"/>
      <c r="E9" s="2"/>
    </row>
    <row r="10" spans="1:5" x14ac:dyDescent="0.25">
      <c r="B10" s="2"/>
      <c r="C10" s="2"/>
      <c r="E10" s="2"/>
    </row>
    <row r="11" spans="1:5" x14ac:dyDescent="0.25">
      <c r="B11" s="2"/>
      <c r="C11" s="2"/>
      <c r="E11" s="2"/>
    </row>
    <row r="12" spans="1:5" x14ac:dyDescent="0.25">
      <c r="B12" s="2"/>
      <c r="C12" s="2"/>
      <c r="E12" s="2"/>
    </row>
    <row r="13" spans="1:5" x14ac:dyDescent="0.25">
      <c r="B13" s="2"/>
      <c r="C13" s="2"/>
      <c r="E13" s="2"/>
    </row>
    <row r="14" spans="1:5" x14ac:dyDescent="0.25">
      <c r="B14" s="2"/>
      <c r="C14" s="2"/>
      <c r="E14" s="2"/>
    </row>
    <row r="15" spans="1:5" x14ac:dyDescent="0.25">
      <c r="B15" s="2"/>
      <c r="C15" s="2"/>
      <c r="E15" s="2"/>
    </row>
    <row r="16" spans="1:5" x14ac:dyDescent="0.25">
      <c r="B16" s="2"/>
      <c r="C16" s="2"/>
      <c r="E16" s="2"/>
    </row>
    <row r="17" spans="2:5" x14ac:dyDescent="0.25">
      <c r="B17" s="2"/>
      <c r="C17" s="2"/>
      <c r="E17" s="2"/>
    </row>
    <row r="18" spans="2:5" x14ac:dyDescent="0.25">
      <c r="B18" s="2"/>
      <c r="C18" s="2"/>
      <c r="E18" s="2"/>
    </row>
    <row r="19" spans="2:5" x14ac:dyDescent="0.25">
      <c r="B19" s="2"/>
      <c r="C19" s="2"/>
      <c r="E19" s="2"/>
    </row>
    <row r="20" spans="2:5" x14ac:dyDescent="0.25">
      <c r="B20" s="2"/>
      <c r="C20" s="2"/>
      <c r="E20" s="2"/>
    </row>
    <row r="21" spans="2:5" x14ac:dyDescent="0.25">
      <c r="B21" s="2"/>
      <c r="C21" s="2"/>
      <c r="E21" s="2"/>
    </row>
    <row r="22" spans="2:5" x14ac:dyDescent="0.25">
      <c r="B22" s="2"/>
      <c r="C22" s="2"/>
      <c r="E22" s="2"/>
    </row>
    <row r="23" spans="2:5" x14ac:dyDescent="0.25">
      <c r="B23" s="2"/>
      <c r="C23" s="2"/>
      <c r="E23" s="2"/>
    </row>
    <row r="24" spans="2:5" x14ac:dyDescent="0.25">
      <c r="B24" s="2"/>
      <c r="C24" s="2"/>
      <c r="E24" s="2"/>
    </row>
    <row r="25" spans="2:5" x14ac:dyDescent="0.25">
      <c r="B25" s="2"/>
      <c r="C25" s="2"/>
      <c r="E25" s="2"/>
    </row>
    <row r="26" spans="2:5" x14ac:dyDescent="0.25">
      <c r="B26" s="2"/>
      <c r="C26" s="2"/>
      <c r="E26" s="2"/>
    </row>
    <row r="27" spans="2:5" x14ac:dyDescent="0.25">
      <c r="B27" s="2"/>
      <c r="C27" s="2"/>
      <c r="E27" s="2"/>
    </row>
    <row r="28" spans="2:5" x14ac:dyDescent="0.25">
      <c r="B28" s="2"/>
      <c r="C28" s="2"/>
      <c r="E28" s="2"/>
    </row>
    <row r="29" spans="2:5" x14ac:dyDescent="0.25">
      <c r="B29" s="2"/>
      <c r="C29" s="2"/>
      <c r="E29" s="2"/>
    </row>
    <row r="30" spans="2:5" x14ac:dyDescent="0.25">
      <c r="B30" s="2"/>
      <c r="C30" s="2"/>
      <c r="E30" s="2"/>
    </row>
    <row r="31" spans="2:5" x14ac:dyDescent="0.25">
      <c r="B31" s="2"/>
      <c r="C31" s="2"/>
      <c r="E31" s="2"/>
    </row>
    <row r="32" spans="2:5" x14ac:dyDescent="0.25">
      <c r="B32" s="2"/>
      <c r="C32" s="2"/>
      <c r="E32" s="2"/>
    </row>
    <row r="33" spans="2:5" x14ac:dyDescent="0.25">
      <c r="B33" s="2"/>
      <c r="C33" s="2"/>
      <c r="E33" s="2"/>
    </row>
    <row r="34" spans="2:5" x14ac:dyDescent="0.25">
      <c r="B34" s="2"/>
      <c r="C34" s="2"/>
      <c r="E34" s="2"/>
    </row>
    <row r="35" spans="2:5" x14ac:dyDescent="0.25">
      <c r="B35" s="2"/>
      <c r="C35" s="2"/>
      <c r="E35" s="2"/>
    </row>
    <row r="36" spans="2:5" x14ac:dyDescent="0.25">
      <c r="B36" s="2"/>
      <c r="C36" s="2"/>
      <c r="E36" s="2"/>
    </row>
    <row r="37" spans="2:5" x14ac:dyDescent="0.25">
      <c r="B37" s="2"/>
      <c r="C37" s="2"/>
      <c r="E37" s="2"/>
    </row>
    <row r="38" spans="2:5" x14ac:dyDescent="0.25">
      <c r="B38" s="2"/>
      <c r="C38" s="2"/>
      <c r="E38" s="2"/>
    </row>
    <row r="39" spans="2:5" x14ac:dyDescent="0.25">
      <c r="B39" s="2"/>
      <c r="C39" s="2"/>
      <c r="E39" s="2"/>
    </row>
    <row r="40" spans="2:5" x14ac:dyDescent="0.25">
      <c r="B40" s="2"/>
      <c r="C40" s="2"/>
      <c r="E40" s="2"/>
    </row>
    <row r="41" spans="2:5" x14ac:dyDescent="0.25">
      <c r="B41" s="2"/>
      <c r="C41" s="2"/>
      <c r="E41" s="2"/>
    </row>
    <row r="42" spans="2:5" x14ac:dyDescent="0.25">
      <c r="B42" s="2"/>
      <c r="C42" s="2"/>
      <c r="E42" s="2"/>
    </row>
    <row r="43" spans="2:5" x14ac:dyDescent="0.25">
      <c r="B43" s="2"/>
      <c r="C43" s="2"/>
      <c r="E43" s="2"/>
    </row>
    <row r="44" spans="2:5" x14ac:dyDescent="0.25">
      <c r="B44" s="2"/>
      <c r="C44" s="2"/>
      <c r="E44" s="2"/>
    </row>
    <row r="45" spans="2:5" x14ac:dyDescent="0.25">
      <c r="B45" s="2"/>
      <c r="C45" s="2"/>
      <c r="E45" s="2"/>
    </row>
    <row r="46" spans="2:5" x14ac:dyDescent="0.25">
      <c r="B46" s="2"/>
      <c r="C46" s="2"/>
      <c r="E46" s="2"/>
    </row>
    <row r="47" spans="2:5" x14ac:dyDescent="0.25">
      <c r="B47" s="2"/>
      <c r="C47" s="2"/>
      <c r="E47" s="2"/>
    </row>
    <row r="48" spans="2:5" x14ac:dyDescent="0.25">
      <c r="B48" s="2"/>
      <c r="C48" s="2"/>
      <c r="E48" s="2"/>
    </row>
    <row r="49" spans="2:5" x14ac:dyDescent="0.25">
      <c r="B49" s="2"/>
      <c r="C49" s="2"/>
      <c r="E49" s="2"/>
    </row>
    <row r="50" spans="2:5" x14ac:dyDescent="0.25">
      <c r="B50" s="2"/>
      <c r="C50" s="2"/>
      <c r="E50" s="2"/>
    </row>
    <row r="51" spans="2:5" x14ac:dyDescent="0.25">
      <c r="B51" s="2"/>
      <c r="C51" s="2"/>
      <c r="E51" s="2"/>
    </row>
    <row r="52" spans="2:5" x14ac:dyDescent="0.25">
      <c r="B52" s="2"/>
      <c r="C52" s="2"/>
      <c r="E52" s="2"/>
    </row>
    <row r="53" spans="2:5" x14ac:dyDescent="0.25">
      <c r="B53" s="2"/>
      <c r="C53" s="2"/>
      <c r="E53" s="2"/>
    </row>
    <row r="54" spans="2:5" x14ac:dyDescent="0.25">
      <c r="B54" s="2"/>
      <c r="C54" s="2"/>
      <c r="E54" s="2"/>
    </row>
    <row r="55" spans="2:5" x14ac:dyDescent="0.25">
      <c r="B55" s="2"/>
      <c r="C55" s="2"/>
      <c r="E55" s="2"/>
    </row>
    <row r="56" spans="2:5" x14ac:dyDescent="0.25">
      <c r="B56" s="2"/>
      <c r="C56" s="2"/>
      <c r="E56" s="2"/>
    </row>
    <row r="57" spans="2:5" x14ac:dyDescent="0.25">
      <c r="B57" s="2"/>
      <c r="C57" s="2"/>
      <c r="E57" s="2"/>
    </row>
    <row r="58" spans="2:5" x14ac:dyDescent="0.25">
      <c r="B58" s="2"/>
      <c r="C58" s="2"/>
      <c r="E58" s="2"/>
    </row>
    <row r="59" spans="2:5" x14ac:dyDescent="0.25">
      <c r="B59" s="2"/>
      <c r="C59" s="2"/>
      <c r="E59" s="2"/>
    </row>
    <row r="60" spans="2:5" x14ac:dyDescent="0.25">
      <c r="B60" s="2"/>
      <c r="C60" s="2"/>
      <c r="E60" s="2"/>
    </row>
    <row r="61" spans="2:5" x14ac:dyDescent="0.25">
      <c r="B61" s="2"/>
      <c r="C61" s="2"/>
      <c r="E61" s="2"/>
    </row>
    <row r="62" spans="2:5" x14ac:dyDescent="0.25">
      <c r="B62" s="2"/>
      <c r="C62" s="2"/>
      <c r="E62" s="2"/>
    </row>
    <row r="63" spans="2:5" x14ac:dyDescent="0.25">
      <c r="B63" s="2"/>
      <c r="C63" s="2"/>
      <c r="E63" s="2"/>
    </row>
    <row r="64" spans="2:5" x14ac:dyDescent="0.25">
      <c r="B64" s="2"/>
      <c r="C64" s="2"/>
      <c r="E64" s="2"/>
    </row>
    <row r="65" spans="2:5" x14ac:dyDescent="0.25">
      <c r="B65" s="2"/>
      <c r="C65" s="2"/>
      <c r="E65" s="2"/>
    </row>
    <row r="66" spans="2:5" x14ac:dyDescent="0.25">
      <c r="B66" s="2"/>
      <c r="C66" s="2"/>
      <c r="E66" s="2"/>
    </row>
    <row r="67" spans="2:5" x14ac:dyDescent="0.25">
      <c r="B67" s="2"/>
      <c r="C67" s="2"/>
      <c r="E67" s="2"/>
    </row>
    <row r="68" spans="2:5" x14ac:dyDescent="0.25">
      <c r="B68" s="2"/>
      <c r="C68" s="2"/>
      <c r="E68" s="2"/>
    </row>
    <row r="69" spans="2:5" x14ac:dyDescent="0.25">
      <c r="B69" s="2"/>
      <c r="C69" s="2"/>
      <c r="E69" s="2"/>
    </row>
    <row r="70" spans="2:5" x14ac:dyDescent="0.25">
      <c r="B70" s="2"/>
      <c r="C70" s="2"/>
      <c r="E70" s="2"/>
    </row>
    <row r="71" spans="2:5" x14ac:dyDescent="0.25">
      <c r="B71" s="2"/>
      <c r="C71" s="2"/>
      <c r="E71" s="2"/>
    </row>
    <row r="72" spans="2:5" x14ac:dyDescent="0.25">
      <c r="B72" s="2"/>
      <c r="C72" s="2"/>
      <c r="E72" s="2"/>
    </row>
    <row r="73" spans="2:5" x14ac:dyDescent="0.25">
      <c r="B73" s="2"/>
      <c r="C73" s="2"/>
      <c r="E73" s="2"/>
    </row>
    <row r="74" spans="2:5" x14ac:dyDescent="0.25">
      <c r="B74" s="2"/>
      <c r="C74" s="2"/>
      <c r="E74" s="2"/>
    </row>
    <row r="75" spans="2:5" x14ac:dyDescent="0.25">
      <c r="B75" s="2"/>
      <c r="C75" s="2"/>
      <c r="E75" s="2"/>
    </row>
    <row r="76" spans="2:5" x14ac:dyDescent="0.25">
      <c r="B76" s="2"/>
      <c r="C76" s="2"/>
      <c r="E76" s="2"/>
    </row>
    <row r="77" spans="2:5" x14ac:dyDescent="0.25">
      <c r="B77" s="2"/>
      <c r="C77" s="2"/>
      <c r="E77" s="2"/>
    </row>
    <row r="78" spans="2:5" x14ac:dyDescent="0.25">
      <c r="B78" s="2"/>
      <c r="C78" s="2"/>
      <c r="E78" s="2"/>
    </row>
    <row r="79" spans="2:5" x14ac:dyDescent="0.25">
      <c r="B79" s="2"/>
      <c r="C79" s="2"/>
      <c r="E79" s="2"/>
    </row>
    <row r="80" spans="2:5" x14ac:dyDescent="0.25">
      <c r="B80" s="2"/>
      <c r="C80" s="2"/>
      <c r="E80" s="2"/>
    </row>
    <row r="81" spans="2:5" x14ac:dyDescent="0.25">
      <c r="B81" s="2"/>
      <c r="C81" s="2"/>
      <c r="E81" s="2"/>
    </row>
    <row r="82" spans="2:5" x14ac:dyDescent="0.25">
      <c r="B82" s="2"/>
      <c r="C82" s="2"/>
      <c r="E82" s="2"/>
    </row>
    <row r="83" spans="2:5" x14ac:dyDescent="0.25">
      <c r="B83" s="2"/>
      <c r="C83" s="2"/>
      <c r="E83" s="2"/>
    </row>
    <row r="84" spans="2:5" x14ac:dyDescent="0.25">
      <c r="B84" s="2"/>
      <c r="C84" s="2"/>
      <c r="E84" s="2"/>
    </row>
    <row r="85" spans="2:5" x14ac:dyDescent="0.25">
      <c r="B85" s="2"/>
      <c r="C85" s="2"/>
      <c r="E85" s="2"/>
    </row>
    <row r="86" spans="2:5" x14ac:dyDescent="0.25">
      <c r="B86" s="2"/>
      <c r="C86" s="2"/>
      <c r="E86" s="2"/>
    </row>
    <row r="87" spans="2:5" x14ac:dyDescent="0.25">
      <c r="B87" s="2"/>
      <c r="C87" s="2"/>
      <c r="E87" s="2"/>
    </row>
    <row r="88" spans="2:5" x14ac:dyDescent="0.25">
      <c r="B88" s="2"/>
      <c r="C88" s="2"/>
      <c r="E88" s="2"/>
    </row>
    <row r="89" spans="2:5" x14ac:dyDescent="0.25">
      <c r="B89" s="2"/>
      <c r="C89" s="2"/>
      <c r="E89" s="2"/>
    </row>
    <row r="90" spans="2:5" x14ac:dyDescent="0.25">
      <c r="B90" s="2"/>
      <c r="C90" s="2"/>
      <c r="E90" s="2"/>
    </row>
    <row r="91" spans="2:5" x14ac:dyDescent="0.25">
      <c r="B91" s="2"/>
      <c r="C91" s="2"/>
      <c r="E91" s="2"/>
    </row>
    <row r="92" spans="2:5" x14ac:dyDescent="0.25">
      <c r="B92" s="2"/>
      <c r="C92" s="2"/>
      <c r="E92" s="2"/>
    </row>
    <row r="93" spans="2:5" x14ac:dyDescent="0.25">
      <c r="B93" s="2"/>
      <c r="C93" s="2"/>
      <c r="E93" s="2"/>
    </row>
    <row r="94" spans="2:5" x14ac:dyDescent="0.25">
      <c r="B94" s="2"/>
      <c r="C94" s="2"/>
      <c r="E94" s="2"/>
    </row>
    <row r="95" spans="2:5" x14ac:dyDescent="0.25">
      <c r="B95" s="2"/>
      <c r="C95" s="2"/>
      <c r="E95" s="2"/>
    </row>
    <row r="96" spans="2:5" x14ac:dyDescent="0.25">
      <c r="B96" s="2"/>
      <c r="C96" s="2"/>
      <c r="E96" s="2"/>
    </row>
    <row r="97" spans="2:5" x14ac:dyDescent="0.25">
      <c r="B97" s="2"/>
      <c r="C97" s="2"/>
      <c r="E97" s="2"/>
    </row>
    <row r="98" spans="2:5" x14ac:dyDescent="0.25">
      <c r="B98" s="2"/>
      <c r="C98" s="2"/>
      <c r="E98" s="2"/>
    </row>
    <row r="99" spans="2:5" x14ac:dyDescent="0.25">
      <c r="B99" s="2"/>
      <c r="C99" s="2"/>
      <c r="E99" s="2"/>
    </row>
    <row r="100" spans="2:5" x14ac:dyDescent="0.25">
      <c r="B100" s="2"/>
      <c r="C100" s="2"/>
      <c r="E100" s="2"/>
    </row>
    <row r="101" spans="2:5" x14ac:dyDescent="0.25">
      <c r="B101" s="2"/>
      <c r="C101" s="2"/>
      <c r="E101" s="2"/>
    </row>
    <row r="102" spans="2:5" x14ac:dyDescent="0.25">
      <c r="B102" s="2"/>
      <c r="C102" s="2"/>
      <c r="E102" s="2"/>
    </row>
    <row r="103" spans="2:5" x14ac:dyDescent="0.25">
      <c r="B103" s="2"/>
      <c r="C103" s="2"/>
      <c r="E103" s="2"/>
    </row>
    <row r="104" spans="2:5" x14ac:dyDescent="0.25">
      <c r="B104" s="2"/>
      <c r="C104" s="2"/>
      <c r="E104" s="2"/>
    </row>
    <row r="105" spans="2:5" x14ac:dyDescent="0.25">
      <c r="B105" s="2"/>
      <c r="C105" s="2"/>
      <c r="E105" s="2"/>
    </row>
    <row r="106" spans="2:5" x14ac:dyDescent="0.25">
      <c r="B106" s="2"/>
      <c r="C106" s="2"/>
      <c r="E106" s="2"/>
    </row>
    <row r="107" spans="2:5" x14ac:dyDescent="0.25">
      <c r="B107" s="2"/>
      <c r="C107" s="2"/>
      <c r="E107" s="2"/>
    </row>
    <row r="108" spans="2:5" x14ac:dyDescent="0.25">
      <c r="B108" s="2"/>
      <c r="C108" s="2"/>
      <c r="E108" s="2"/>
    </row>
    <row r="109" spans="2:5" x14ac:dyDescent="0.25">
      <c r="B109" s="2"/>
      <c r="C109" s="2"/>
      <c r="E109" s="2"/>
    </row>
    <row r="110" spans="2:5" x14ac:dyDescent="0.25">
      <c r="B110" s="2"/>
      <c r="C110" s="2"/>
      <c r="E110" s="2"/>
    </row>
    <row r="111" spans="2:5" x14ac:dyDescent="0.25">
      <c r="B111" s="2"/>
      <c r="C111" s="2"/>
      <c r="E111" s="2"/>
    </row>
    <row r="112" spans="2:5" x14ac:dyDescent="0.25">
      <c r="B112" s="2"/>
      <c r="C112" s="2"/>
      <c r="E112" s="2"/>
    </row>
  </sheetData>
  <sortState ref="A2:E113">
    <sortCondition ref="A2:A11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Cleaned_mean_15%</vt:lpstr>
      <vt:lpstr>Cleaned_mean_7.5%</vt:lpstr>
      <vt:lpstr>RAW_mean_7.5%</vt:lpstr>
      <vt:lpstr>RAW_mean_20%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2018-12-05T22:55:24Z</dcterms:modified>
</cp:coreProperties>
</file>