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330" activeTab="1"/>
  </bookViews>
  <sheets>
    <sheet name="Cleaned_mean_15%" sheetId="8" r:id="rId1"/>
    <sheet name="Cleaned_mean_7.5%" sheetId="10" r:id="rId2"/>
    <sheet name="Cleaned_mean_20%" sheetId="12" r:id="rId3"/>
    <sheet name="RAW_mean_7.5%" sheetId="7" r:id="rId4"/>
    <sheet name="RAW_mean_10%" sheetId="14" r:id="rId5"/>
    <sheet name="RAW_mean_6.5%" sheetId="15" r:id="rId6"/>
    <sheet name="RAW_mean_20%" sheetId="13" r:id="rId7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</calcChain>
</file>

<file path=xl/sharedStrings.xml><?xml version="1.0" encoding="utf-8"?>
<sst xmlns="http://schemas.openxmlformats.org/spreadsheetml/2006/main" count="609" uniqueCount="90">
  <si>
    <t>parameter</t>
  </si>
  <si>
    <t>mean</t>
  </si>
  <si>
    <t>stddev</t>
  </si>
  <si>
    <t>target</t>
  </si>
  <si>
    <t>tarmean</t>
  </si>
  <si>
    <t>Parameter</t>
  </si>
  <si>
    <t>Target</t>
  </si>
  <si>
    <t>E effect (stddev)</t>
  </si>
  <si>
    <t>E effect (mean)</t>
  </si>
  <si>
    <t>Target mean (2012-2015)</t>
  </si>
  <si>
    <t>CD4</t>
  </si>
  <si>
    <t>Gender</t>
  </si>
  <si>
    <t>Ethnicity</t>
  </si>
  <si>
    <t>Risk</t>
  </si>
  <si>
    <t>High/low</t>
  </si>
  <si>
    <t>Index</t>
  </si>
  <si>
    <t>kappa_M.na.na.na.na.na</t>
  </si>
  <si>
    <t>Diagosed PLHIV, white MSM</t>
  </si>
  <si>
    <t>theta.ai.na.na.na.na.na</t>
  </si>
  <si>
    <t>nsG.m.w.msm.high.na</t>
  </si>
  <si>
    <t>nsG.m.h.msm.high.na</t>
  </si>
  <si>
    <t>sigmaS.na.na.na.na.1</t>
  </si>
  <si>
    <t>sigmaS.na.na.na.na.2</t>
  </si>
  <si>
    <t>sigmaS.na.na.na.na.3</t>
  </si>
  <si>
    <t>trans.acute.na.na.na.na.na</t>
  </si>
  <si>
    <t>Diagosed PLHIV, black MSM</t>
  </si>
  <si>
    <t>Diagosed PLHIV, hispanic MSM</t>
  </si>
  <si>
    <t>Diagosed PLHIV, MSM/PWID</t>
  </si>
  <si>
    <t>d.na.na.na.na.na</t>
  </si>
  <si>
    <t>Diagosed PLHIV, PWID</t>
  </si>
  <si>
    <t>s.multi.na.na.na.na.na</t>
  </si>
  <si>
    <t>pwid_mor3.na.na.na.na.na</t>
  </si>
  <si>
    <t>kappa_H.na.na.na.na.na</t>
  </si>
  <si>
    <t>Diagosed PLHIV, male white HET</t>
  </si>
  <si>
    <t>noG.pwid.na.na.na.na.na</t>
  </si>
  <si>
    <t>sigmaO.FM.na.na.na.na.1</t>
  </si>
  <si>
    <t>Diagosed PLHIV, male black HET</t>
  </si>
  <si>
    <t>noG.m.b.het.high.na</t>
  </si>
  <si>
    <t>Diagosed PLHIV, male hisp HET</t>
  </si>
  <si>
    <t>noG.f.h.het.high.na</t>
  </si>
  <si>
    <t>Diagosed PLHIV, female white HET</t>
  </si>
  <si>
    <t>sigmaO.MF.na.na.na.na.1</t>
  </si>
  <si>
    <t>Diagosed PLHIV, female hispanic HET</t>
  </si>
  <si>
    <t>epsilonS.na.na.na.na.na</t>
  </si>
  <si>
    <t>New HIV diagoses, all</t>
  </si>
  <si>
    <t>delta_sex.na.na.na.na.na</t>
  </si>
  <si>
    <t>nsG.m.b.msm.high.na</t>
  </si>
  <si>
    <t>uis.m.w.msm.high.na</t>
  </si>
  <si>
    <t>mor_I3.na.na.na.na.na</t>
  </si>
  <si>
    <t>psi.slope.na.na.na.na.na</t>
  </si>
  <si>
    <t>New HIV diagoses, black</t>
  </si>
  <si>
    <t>nsG.m.b.msm.low.na</t>
  </si>
  <si>
    <t>uis.m.b.msm.low.na</t>
  </si>
  <si>
    <t>New HIV diagoses, MSM</t>
  </si>
  <si>
    <t>uis.m.h.msm.low.na</t>
  </si>
  <si>
    <t>All-case deaths, PLHIV</t>
  </si>
  <si>
    <t>mor_I2.na.na.na.na.na</t>
  </si>
  <si>
    <t>pwid_mor2.na.na.na.na.na</t>
  </si>
  <si>
    <t>All-case deaths, black</t>
  </si>
  <si>
    <t>All-case deaths, MSM</t>
  </si>
  <si>
    <t>na</t>
  </si>
  <si>
    <t>d</t>
  </si>
  <si>
    <t>delta_sex</t>
  </si>
  <si>
    <t>epsilonS</t>
  </si>
  <si>
    <t>kappa_H</t>
  </si>
  <si>
    <t>kappa_M</t>
  </si>
  <si>
    <t>mor_I2</t>
  </si>
  <si>
    <t>mor_I3</t>
  </si>
  <si>
    <t>f</t>
  </si>
  <si>
    <t>h</t>
  </si>
  <si>
    <t>het</t>
  </si>
  <si>
    <t>high</t>
  </si>
  <si>
    <t>m</t>
  </si>
  <si>
    <t>b</t>
  </si>
  <si>
    <t>noG</t>
  </si>
  <si>
    <t>noG.pwid</t>
  </si>
  <si>
    <t>msm</t>
  </si>
  <si>
    <t>low</t>
  </si>
  <si>
    <t>nsG</t>
  </si>
  <si>
    <t>w</t>
  </si>
  <si>
    <t>psi.slope</t>
  </si>
  <si>
    <t>pwid_mor2</t>
  </si>
  <si>
    <t>pwid_mor3</t>
  </si>
  <si>
    <t>s.multi</t>
  </si>
  <si>
    <t>sigmaO.FM</t>
  </si>
  <si>
    <t>sigmaO.MF</t>
  </si>
  <si>
    <t>sigmaS</t>
  </si>
  <si>
    <t>theta.ai</t>
  </si>
  <si>
    <t>trans.acute</t>
  </si>
  <si>
    <t>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</si>
</sst>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workbookViewId="0">
      <selection activeCell="A2" sqref="A2:A85"/>
    </sheetView>
  </sheetViews>
  <sheetFormatPr defaultRowHeight="15" x14ac:dyDescent="0.25"/>
  <cols>
    <col min="1" max="1" width="9.140625" style="3"/>
    <col min="2" max="2" width="27.85546875" customWidth="1"/>
    <col min="3" max="3" width="8.85546875" customWidth="1"/>
    <col min="4" max="4" width="9.85546875" customWidth="1"/>
    <col min="5" max="5" width="10.140625" customWidth="1"/>
    <col min="6" max="6" width="11.42578125" customWidth="1"/>
    <col min="7" max="7" width="8" customWidth="1"/>
    <col min="8" max="8" width="34.140625" customWidth="1"/>
    <col min="9" max="9" width="15.140625" customWidth="1"/>
    <col min="10" max="10" width="16.140625" customWidth="1"/>
    <col min="11" max="11" width="19.85546875" customWidth="1"/>
  </cols>
  <sheetData>
    <row r="1" spans="1:11" x14ac:dyDescent="0.25">
      <c r="A1" s="4" t="s">
        <v>15</v>
      </c>
      <c r="B1" s="1" t="s">
        <v>5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10</v>
      </c>
      <c r="H1" s="1" t="s">
        <v>6</v>
      </c>
      <c r="I1" s="1" t="s">
        <v>8</v>
      </c>
      <c r="J1" s="1" t="s">
        <v>7</v>
      </c>
      <c r="K1" s="1" t="s">
        <v>9</v>
      </c>
    </row>
    <row r="2" spans="1:11" x14ac:dyDescent="0.25">
      <c r="A2" s="3">
        <v>1</v>
      </c>
      <c r="I2" s="2"/>
      <c r="J2" s="2"/>
      <c r="K2" s="2"/>
    </row>
    <row r="3" spans="1:11" x14ac:dyDescent="0.25">
      <c r="A3" s="3">
        <f>IF(B3=B2,A2,A2+1)</f>
        <v>1</v>
      </c>
      <c r="I3" s="2"/>
      <c r="J3" s="2"/>
      <c r="K3" s="2"/>
    </row>
    <row r="4" spans="1:11" x14ac:dyDescent="0.25">
      <c r="A4" s="3">
        <f t="shared" ref="A4:A67" si="0">IF(B4=B3,A3,A3+1)</f>
        <v>1</v>
      </c>
      <c r="I4" s="2"/>
      <c r="J4" s="2"/>
      <c r="K4" s="2"/>
    </row>
    <row r="5" spans="1:11" x14ac:dyDescent="0.25">
      <c r="A5" s="3">
        <f t="shared" si="0"/>
        <v>1</v>
      </c>
      <c r="I5" s="2"/>
      <c r="J5" s="2"/>
      <c r="K5" s="2"/>
    </row>
    <row r="6" spans="1:11" x14ac:dyDescent="0.25">
      <c r="A6" s="3">
        <f t="shared" si="0"/>
        <v>1</v>
      </c>
      <c r="I6" s="2"/>
      <c r="J6" s="2"/>
      <c r="K6" s="2"/>
    </row>
    <row r="7" spans="1:11" x14ac:dyDescent="0.25">
      <c r="A7" s="3">
        <f t="shared" si="0"/>
        <v>1</v>
      </c>
    </row>
    <row r="8" spans="1:11" x14ac:dyDescent="0.25">
      <c r="A8" s="3">
        <f t="shared" si="0"/>
        <v>1</v>
      </c>
      <c r="I8" s="2"/>
      <c r="J8" s="2"/>
      <c r="K8" s="2"/>
    </row>
    <row r="9" spans="1:11" x14ac:dyDescent="0.25">
      <c r="A9" s="3">
        <f t="shared" si="0"/>
        <v>1</v>
      </c>
      <c r="I9" s="2"/>
      <c r="J9" s="2"/>
      <c r="K9" s="2"/>
    </row>
    <row r="10" spans="1:11" x14ac:dyDescent="0.25">
      <c r="A10" s="3">
        <f t="shared" si="0"/>
        <v>1</v>
      </c>
      <c r="I10" s="2"/>
      <c r="J10" s="2"/>
      <c r="K10" s="2"/>
    </row>
    <row r="11" spans="1:11" x14ac:dyDescent="0.25">
      <c r="A11" s="3">
        <f t="shared" si="0"/>
        <v>1</v>
      </c>
      <c r="I11" s="2"/>
      <c r="J11" s="2"/>
      <c r="K11" s="2"/>
    </row>
    <row r="12" spans="1:11" x14ac:dyDescent="0.25">
      <c r="A12" s="3">
        <f t="shared" si="0"/>
        <v>1</v>
      </c>
      <c r="I12" s="2"/>
      <c r="J12" s="2"/>
      <c r="K12" s="2"/>
    </row>
    <row r="13" spans="1:11" x14ac:dyDescent="0.25">
      <c r="A13" s="3">
        <f t="shared" si="0"/>
        <v>1</v>
      </c>
      <c r="I13" s="2"/>
      <c r="J13" s="2"/>
      <c r="K13" s="2"/>
    </row>
    <row r="14" spans="1:11" x14ac:dyDescent="0.25">
      <c r="A14" s="3">
        <f t="shared" si="0"/>
        <v>1</v>
      </c>
      <c r="I14" s="2"/>
      <c r="J14" s="2"/>
      <c r="K14" s="2"/>
    </row>
    <row r="15" spans="1:11" x14ac:dyDescent="0.25">
      <c r="A15" s="3">
        <f t="shared" si="0"/>
        <v>1</v>
      </c>
      <c r="I15" s="2"/>
      <c r="J15" s="2"/>
      <c r="K15" s="2"/>
    </row>
    <row r="16" spans="1:11" x14ac:dyDescent="0.25">
      <c r="A16" s="3">
        <f t="shared" si="0"/>
        <v>1</v>
      </c>
      <c r="I16" s="2"/>
      <c r="J16" s="2"/>
      <c r="K16" s="2"/>
    </row>
    <row r="17" spans="1:11" x14ac:dyDescent="0.25">
      <c r="A17" s="3">
        <f t="shared" si="0"/>
        <v>1</v>
      </c>
      <c r="I17" s="2"/>
      <c r="J17" s="2"/>
      <c r="K17" s="2"/>
    </row>
    <row r="18" spans="1:11" x14ac:dyDescent="0.25">
      <c r="A18" s="3">
        <f t="shared" si="0"/>
        <v>1</v>
      </c>
      <c r="I18" s="2"/>
      <c r="J18" s="2"/>
      <c r="K18" s="2"/>
    </row>
    <row r="19" spans="1:11" x14ac:dyDescent="0.25">
      <c r="A19" s="3">
        <f t="shared" si="0"/>
        <v>1</v>
      </c>
      <c r="I19" s="2"/>
      <c r="J19" s="2"/>
      <c r="K19" s="2"/>
    </row>
    <row r="20" spans="1:11" x14ac:dyDescent="0.25">
      <c r="A20" s="3">
        <f t="shared" si="0"/>
        <v>1</v>
      </c>
      <c r="I20" s="2"/>
      <c r="J20" s="2"/>
      <c r="K20" s="2"/>
    </row>
    <row r="21" spans="1:11" x14ac:dyDescent="0.25">
      <c r="A21" s="3">
        <f t="shared" si="0"/>
        <v>1</v>
      </c>
      <c r="I21" s="2"/>
      <c r="J21" s="2"/>
      <c r="K21" s="2"/>
    </row>
    <row r="22" spans="1:11" x14ac:dyDescent="0.25">
      <c r="A22" s="3">
        <f t="shared" si="0"/>
        <v>1</v>
      </c>
      <c r="I22" s="2"/>
      <c r="J22" s="2"/>
      <c r="K22" s="2"/>
    </row>
    <row r="23" spans="1:11" x14ac:dyDescent="0.25">
      <c r="A23" s="3">
        <f t="shared" si="0"/>
        <v>1</v>
      </c>
      <c r="I23" s="2"/>
      <c r="J23" s="2"/>
      <c r="K23" s="2"/>
    </row>
    <row r="24" spans="1:11" x14ac:dyDescent="0.25">
      <c r="A24" s="3">
        <f t="shared" si="0"/>
        <v>1</v>
      </c>
      <c r="I24" s="2"/>
      <c r="J24" s="2"/>
      <c r="K24" s="2"/>
    </row>
    <row r="25" spans="1:11" x14ac:dyDescent="0.25">
      <c r="A25" s="3">
        <f t="shared" si="0"/>
        <v>1</v>
      </c>
      <c r="I25" s="2"/>
      <c r="J25" s="2"/>
      <c r="K25" s="2"/>
    </row>
    <row r="26" spans="1:11" x14ac:dyDescent="0.25">
      <c r="A26" s="3">
        <f t="shared" si="0"/>
        <v>1</v>
      </c>
      <c r="I26" s="2"/>
      <c r="J26" s="2"/>
      <c r="K26" s="2"/>
    </row>
    <row r="27" spans="1:11" x14ac:dyDescent="0.25">
      <c r="A27" s="3">
        <f t="shared" si="0"/>
        <v>1</v>
      </c>
      <c r="I27" s="2"/>
      <c r="J27" s="2"/>
      <c r="K27" s="2"/>
    </row>
    <row r="28" spans="1:11" x14ac:dyDescent="0.25">
      <c r="A28" s="3">
        <f t="shared" si="0"/>
        <v>1</v>
      </c>
      <c r="I28" s="2"/>
      <c r="J28" s="2"/>
      <c r="K28" s="2"/>
    </row>
    <row r="29" spans="1:11" x14ac:dyDescent="0.25">
      <c r="A29" s="3">
        <f t="shared" si="0"/>
        <v>1</v>
      </c>
    </row>
    <row r="30" spans="1:11" x14ac:dyDescent="0.25">
      <c r="A30" s="3">
        <f t="shared" si="0"/>
        <v>1</v>
      </c>
      <c r="I30" s="2"/>
      <c r="J30" s="2"/>
      <c r="K30" s="2"/>
    </row>
    <row r="31" spans="1:11" x14ac:dyDescent="0.25">
      <c r="A31" s="3">
        <f t="shared" si="0"/>
        <v>1</v>
      </c>
      <c r="I31" s="2"/>
      <c r="J31" s="2"/>
      <c r="K31" s="2"/>
    </row>
    <row r="32" spans="1:11" x14ac:dyDescent="0.25">
      <c r="A32" s="3">
        <f t="shared" si="0"/>
        <v>1</v>
      </c>
      <c r="I32" s="2"/>
      <c r="J32" s="2"/>
      <c r="K32" s="2"/>
    </row>
    <row r="33" spans="1:11" x14ac:dyDescent="0.25">
      <c r="A33" s="3">
        <f t="shared" si="0"/>
        <v>1</v>
      </c>
      <c r="I33" s="2"/>
      <c r="J33" s="2"/>
      <c r="K33" s="2"/>
    </row>
    <row r="34" spans="1:11" x14ac:dyDescent="0.25">
      <c r="A34" s="3">
        <f t="shared" si="0"/>
        <v>1</v>
      </c>
    </row>
    <row r="35" spans="1:11" x14ac:dyDescent="0.25">
      <c r="A35" s="3">
        <f t="shared" si="0"/>
        <v>1</v>
      </c>
      <c r="I35" s="2"/>
      <c r="J35" s="2"/>
      <c r="K35" s="2"/>
    </row>
    <row r="36" spans="1:11" x14ac:dyDescent="0.25">
      <c r="A36" s="3">
        <f t="shared" si="0"/>
        <v>1</v>
      </c>
      <c r="I36" s="2"/>
      <c r="J36" s="2"/>
      <c r="K36" s="2"/>
    </row>
    <row r="37" spans="1:11" x14ac:dyDescent="0.25">
      <c r="A37" s="3">
        <f t="shared" si="0"/>
        <v>1</v>
      </c>
      <c r="I37" s="2"/>
      <c r="J37" s="2"/>
      <c r="K37" s="2"/>
    </row>
    <row r="38" spans="1:11" x14ac:dyDescent="0.25">
      <c r="A38" s="3">
        <f t="shared" si="0"/>
        <v>1</v>
      </c>
      <c r="I38" s="2"/>
      <c r="J38" s="2"/>
      <c r="K38" s="2"/>
    </row>
    <row r="39" spans="1:11" x14ac:dyDescent="0.25">
      <c r="A39" s="3">
        <f t="shared" si="0"/>
        <v>1</v>
      </c>
      <c r="I39" s="2"/>
      <c r="J39" s="2"/>
      <c r="K39" s="2"/>
    </row>
    <row r="40" spans="1:11" x14ac:dyDescent="0.25">
      <c r="A40" s="3">
        <f t="shared" si="0"/>
        <v>1</v>
      </c>
      <c r="I40" s="2"/>
      <c r="J40" s="2"/>
      <c r="K40" s="2"/>
    </row>
    <row r="41" spans="1:11" x14ac:dyDescent="0.25">
      <c r="A41" s="3">
        <f t="shared" si="0"/>
        <v>1</v>
      </c>
      <c r="I41" s="2"/>
      <c r="J41" s="2"/>
      <c r="K41" s="2"/>
    </row>
    <row r="42" spans="1:11" x14ac:dyDescent="0.25">
      <c r="A42" s="3">
        <f t="shared" si="0"/>
        <v>1</v>
      </c>
      <c r="I42" s="2"/>
      <c r="J42" s="2"/>
      <c r="K42" s="2"/>
    </row>
    <row r="43" spans="1:11" x14ac:dyDescent="0.25">
      <c r="A43" s="3">
        <f t="shared" si="0"/>
        <v>1</v>
      </c>
      <c r="I43" s="2"/>
      <c r="J43" s="2"/>
      <c r="K43" s="2"/>
    </row>
    <row r="44" spans="1:11" x14ac:dyDescent="0.25">
      <c r="A44" s="3">
        <f t="shared" si="0"/>
        <v>1</v>
      </c>
      <c r="I44" s="2"/>
      <c r="J44" s="2"/>
      <c r="K44" s="2"/>
    </row>
    <row r="45" spans="1:11" x14ac:dyDescent="0.25">
      <c r="A45" s="3">
        <f t="shared" si="0"/>
        <v>1</v>
      </c>
      <c r="I45" s="2"/>
      <c r="J45" s="2"/>
      <c r="K45" s="2"/>
    </row>
    <row r="46" spans="1:11" x14ac:dyDescent="0.25">
      <c r="A46" s="3">
        <f t="shared" si="0"/>
        <v>1</v>
      </c>
      <c r="I46" s="2"/>
      <c r="J46" s="2"/>
      <c r="K46" s="2"/>
    </row>
    <row r="47" spans="1:11" x14ac:dyDescent="0.25">
      <c r="A47" s="3">
        <f t="shared" si="0"/>
        <v>1</v>
      </c>
      <c r="I47" s="2"/>
      <c r="J47" s="2"/>
      <c r="K47" s="2"/>
    </row>
    <row r="48" spans="1:11" x14ac:dyDescent="0.25">
      <c r="A48" s="3">
        <f t="shared" si="0"/>
        <v>1</v>
      </c>
      <c r="I48" s="2"/>
      <c r="J48" s="2"/>
      <c r="K48" s="2"/>
    </row>
    <row r="49" spans="1:11" x14ac:dyDescent="0.25">
      <c r="A49" s="3">
        <f t="shared" si="0"/>
        <v>1</v>
      </c>
      <c r="I49" s="2"/>
      <c r="J49" s="2"/>
      <c r="K49" s="2"/>
    </row>
    <row r="50" spans="1:11" x14ac:dyDescent="0.25">
      <c r="A50" s="3">
        <f t="shared" si="0"/>
        <v>1</v>
      </c>
      <c r="I50" s="2"/>
      <c r="J50" s="2"/>
      <c r="K50" s="2"/>
    </row>
    <row r="51" spans="1:11" x14ac:dyDescent="0.25">
      <c r="A51" s="3">
        <f t="shared" si="0"/>
        <v>1</v>
      </c>
      <c r="I51" s="2"/>
      <c r="J51" s="2"/>
      <c r="K51" s="2"/>
    </row>
    <row r="52" spans="1:11" x14ac:dyDescent="0.25">
      <c r="A52" s="3">
        <f t="shared" si="0"/>
        <v>1</v>
      </c>
      <c r="I52" s="2"/>
      <c r="J52" s="2"/>
      <c r="K52" s="2"/>
    </row>
    <row r="53" spans="1:11" x14ac:dyDescent="0.25">
      <c r="A53" s="3">
        <f t="shared" si="0"/>
        <v>1</v>
      </c>
      <c r="I53" s="2"/>
      <c r="J53" s="2"/>
      <c r="K53" s="2"/>
    </row>
    <row r="54" spans="1:11" x14ac:dyDescent="0.25">
      <c r="A54" s="3">
        <f t="shared" si="0"/>
        <v>1</v>
      </c>
      <c r="I54" s="2"/>
      <c r="J54" s="2"/>
      <c r="K54" s="2"/>
    </row>
    <row r="55" spans="1:11" x14ac:dyDescent="0.25">
      <c r="A55" s="3">
        <f t="shared" si="0"/>
        <v>1</v>
      </c>
      <c r="I55" s="2"/>
      <c r="J55" s="2"/>
      <c r="K55" s="2"/>
    </row>
    <row r="56" spans="1:11" x14ac:dyDescent="0.25">
      <c r="A56" s="3">
        <f t="shared" si="0"/>
        <v>1</v>
      </c>
      <c r="I56" s="2"/>
      <c r="J56" s="2"/>
      <c r="K56" s="2"/>
    </row>
    <row r="57" spans="1:11" x14ac:dyDescent="0.25">
      <c r="A57" s="3">
        <f t="shared" si="0"/>
        <v>1</v>
      </c>
      <c r="I57" s="2"/>
      <c r="J57" s="2"/>
      <c r="K57" s="2"/>
    </row>
    <row r="58" spans="1:11" x14ac:dyDescent="0.25">
      <c r="A58" s="3">
        <f t="shared" si="0"/>
        <v>1</v>
      </c>
      <c r="I58" s="2"/>
      <c r="J58" s="2"/>
      <c r="K58" s="2"/>
    </row>
    <row r="59" spans="1:11" x14ac:dyDescent="0.25">
      <c r="A59" s="3">
        <f t="shared" si="0"/>
        <v>1</v>
      </c>
      <c r="I59" s="2"/>
      <c r="J59" s="2"/>
      <c r="K59" s="2"/>
    </row>
    <row r="60" spans="1:11" x14ac:dyDescent="0.25">
      <c r="A60" s="3">
        <f t="shared" si="0"/>
        <v>1</v>
      </c>
      <c r="I60" s="2"/>
      <c r="J60" s="2"/>
      <c r="K60" s="2"/>
    </row>
    <row r="61" spans="1:11" x14ac:dyDescent="0.25">
      <c r="A61" s="3">
        <f t="shared" si="0"/>
        <v>1</v>
      </c>
      <c r="I61" s="2"/>
      <c r="J61" s="2"/>
      <c r="K61" s="2"/>
    </row>
    <row r="62" spans="1:11" x14ac:dyDescent="0.25">
      <c r="A62" s="3">
        <f t="shared" si="0"/>
        <v>1</v>
      </c>
      <c r="I62" s="2"/>
      <c r="J62" s="2"/>
      <c r="K62" s="2"/>
    </row>
    <row r="63" spans="1:11" x14ac:dyDescent="0.25">
      <c r="A63" s="3">
        <f t="shared" si="0"/>
        <v>1</v>
      </c>
    </row>
    <row r="64" spans="1:11" x14ac:dyDescent="0.25">
      <c r="A64" s="3">
        <f t="shared" si="0"/>
        <v>1</v>
      </c>
      <c r="I64" s="2"/>
      <c r="J64" s="2"/>
      <c r="K64" s="2"/>
    </row>
    <row r="65" spans="1:11" x14ac:dyDescent="0.25">
      <c r="A65" s="3">
        <f t="shared" si="0"/>
        <v>1</v>
      </c>
      <c r="I65" s="2"/>
      <c r="J65" s="2"/>
      <c r="K65" s="2"/>
    </row>
    <row r="66" spans="1:11" x14ac:dyDescent="0.25">
      <c r="A66" s="3">
        <f t="shared" si="0"/>
        <v>1</v>
      </c>
      <c r="I66" s="2"/>
      <c r="J66" s="2"/>
      <c r="K66" s="2"/>
    </row>
    <row r="67" spans="1:11" x14ac:dyDescent="0.25">
      <c r="A67" s="3">
        <f t="shared" si="0"/>
        <v>1</v>
      </c>
      <c r="I67" s="2"/>
      <c r="J67" s="2"/>
      <c r="K67" s="2"/>
    </row>
    <row r="68" spans="1:11" x14ac:dyDescent="0.25">
      <c r="A68" s="3">
        <f t="shared" ref="A68:A85" si="1">IF(B68=B67,A67,A67+1)</f>
        <v>1</v>
      </c>
      <c r="I68" s="2"/>
      <c r="J68" s="2"/>
      <c r="K68" s="2"/>
    </row>
    <row r="69" spans="1:11" x14ac:dyDescent="0.25">
      <c r="A69" s="3">
        <f t="shared" si="1"/>
        <v>1</v>
      </c>
      <c r="I69" s="2"/>
      <c r="J69" s="2"/>
      <c r="K69" s="2"/>
    </row>
    <row r="70" spans="1:11" x14ac:dyDescent="0.25">
      <c r="A70" s="3">
        <f t="shared" si="1"/>
        <v>1</v>
      </c>
      <c r="I70" s="2"/>
      <c r="J70" s="2"/>
      <c r="K70" s="2"/>
    </row>
    <row r="71" spans="1:11" x14ac:dyDescent="0.25">
      <c r="A71" s="3">
        <f t="shared" si="1"/>
        <v>1</v>
      </c>
      <c r="I71" s="2"/>
      <c r="J71" s="2"/>
      <c r="K71" s="2"/>
    </row>
    <row r="72" spans="1:11" x14ac:dyDescent="0.25">
      <c r="A72" s="3">
        <f t="shared" si="1"/>
        <v>1</v>
      </c>
      <c r="I72" s="2"/>
      <c r="J72" s="2"/>
      <c r="K72" s="2"/>
    </row>
    <row r="73" spans="1:11" x14ac:dyDescent="0.25">
      <c r="A73" s="3">
        <f t="shared" si="1"/>
        <v>1</v>
      </c>
      <c r="I73" s="2"/>
      <c r="J73" s="2"/>
      <c r="K73" s="2"/>
    </row>
    <row r="74" spans="1:11" x14ac:dyDescent="0.25">
      <c r="A74" s="3">
        <f t="shared" si="1"/>
        <v>1</v>
      </c>
      <c r="I74" s="2"/>
      <c r="J74" s="2"/>
      <c r="K74" s="2"/>
    </row>
    <row r="75" spans="1:11" x14ac:dyDescent="0.25">
      <c r="A75" s="3">
        <f t="shared" si="1"/>
        <v>1</v>
      </c>
    </row>
    <row r="76" spans="1:11" x14ac:dyDescent="0.25">
      <c r="A76" s="3">
        <f t="shared" si="1"/>
        <v>1</v>
      </c>
      <c r="I76" s="2"/>
      <c r="J76" s="2"/>
      <c r="K76" s="2"/>
    </row>
    <row r="77" spans="1:11" x14ac:dyDescent="0.25">
      <c r="A77" s="3">
        <f t="shared" si="1"/>
        <v>1</v>
      </c>
      <c r="I77" s="2"/>
      <c r="J77" s="2"/>
      <c r="K77" s="2"/>
    </row>
    <row r="78" spans="1:11" x14ac:dyDescent="0.25">
      <c r="A78" s="3">
        <f t="shared" si="1"/>
        <v>1</v>
      </c>
      <c r="I78" s="2"/>
      <c r="J78" s="2"/>
      <c r="K78" s="2"/>
    </row>
    <row r="79" spans="1:11" x14ac:dyDescent="0.25">
      <c r="A79" s="3">
        <f t="shared" si="1"/>
        <v>1</v>
      </c>
      <c r="I79" s="2"/>
      <c r="J79" s="2"/>
      <c r="K79" s="2"/>
    </row>
    <row r="80" spans="1:11" x14ac:dyDescent="0.25">
      <c r="A80" s="3">
        <f t="shared" si="1"/>
        <v>1</v>
      </c>
      <c r="I80" s="2"/>
      <c r="J80" s="2"/>
      <c r="K80" s="2"/>
    </row>
    <row r="81" spans="1:11" x14ac:dyDescent="0.25">
      <c r="A81" s="3">
        <f t="shared" si="1"/>
        <v>1</v>
      </c>
      <c r="I81" s="2"/>
      <c r="J81" s="2"/>
      <c r="K81" s="2"/>
    </row>
    <row r="82" spans="1:11" x14ac:dyDescent="0.25">
      <c r="A82" s="3">
        <f t="shared" si="1"/>
        <v>1</v>
      </c>
      <c r="I82" s="2"/>
      <c r="J82" s="2"/>
      <c r="K82" s="2"/>
    </row>
    <row r="83" spans="1:11" x14ac:dyDescent="0.25">
      <c r="A83" s="3">
        <f t="shared" si="1"/>
        <v>1</v>
      </c>
      <c r="I83" s="2"/>
      <c r="J83" s="2"/>
      <c r="K83" s="2"/>
    </row>
    <row r="84" spans="1:11" x14ac:dyDescent="0.25">
      <c r="A84" s="3">
        <f t="shared" si="1"/>
        <v>1</v>
      </c>
      <c r="I84" s="2"/>
      <c r="J84" s="2"/>
      <c r="K84" s="2"/>
    </row>
    <row r="85" spans="1:11" x14ac:dyDescent="0.25">
      <c r="A85" s="3">
        <f t="shared" si="1"/>
        <v>1</v>
      </c>
    </row>
    <row r="86" spans="1:11" x14ac:dyDescent="0.25">
      <c r="I86" s="2"/>
      <c r="J86" s="2"/>
      <c r="K86" s="2"/>
    </row>
  </sheetData>
  <sortState ref="A2:K47">
    <sortCondition ref="B2:B47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tabSelected="1" topLeftCell="A40" zoomScale="90" zoomScaleNormal="90" workbookViewId="0">
      <selection activeCell="D108" sqref="D108"/>
    </sheetView>
  </sheetViews>
  <sheetFormatPr defaultRowHeight="15" x14ac:dyDescent="0.25"/>
  <cols>
    <col min="1" max="1" width="9.140625" style="3"/>
    <col min="2" max="2" width="27.85546875" customWidth="1"/>
    <col min="3" max="3" width="8.85546875" customWidth="1"/>
    <col min="4" max="4" width="9.85546875" customWidth="1"/>
    <col min="5" max="5" width="10.140625" customWidth="1"/>
    <col min="6" max="6" width="11.42578125" customWidth="1"/>
    <col min="7" max="7" width="8" customWidth="1"/>
    <col min="8" max="8" width="34.140625" customWidth="1"/>
    <col min="9" max="9" width="15.140625" customWidth="1"/>
    <col min="10" max="10" width="16.140625" customWidth="1"/>
    <col min="11" max="11" width="19.85546875" customWidth="1"/>
  </cols>
  <sheetData>
    <row r="1" spans="1:11" x14ac:dyDescent="0.25">
      <c r="A1" s="4" t="s">
        <v>15</v>
      </c>
      <c r="B1" s="1" t="s">
        <v>5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10</v>
      </c>
      <c r="H1" s="1" t="s">
        <v>6</v>
      </c>
      <c r="I1" s="1" t="s">
        <v>8</v>
      </c>
      <c r="J1" s="1" t="s">
        <v>7</v>
      </c>
      <c r="K1" s="1" t="s">
        <v>9</v>
      </c>
    </row>
    <row r="2" spans="1:11" x14ac:dyDescent="0.25">
      <c r="A2" s="3">
        <v>1</v>
      </c>
      <c r="B2" t="s">
        <v>61</v>
      </c>
      <c r="C2" t="s">
        <v>60</v>
      </c>
      <c r="D2" t="s">
        <v>60</v>
      </c>
      <c r="E2" t="s">
        <v>60</v>
      </c>
      <c r="F2" t="s">
        <v>60</v>
      </c>
      <c r="G2" t="s">
        <v>60</v>
      </c>
      <c r="H2" t="s">
        <v>29</v>
      </c>
      <c r="I2" s="2">
        <v>235.203080633448</v>
      </c>
      <c r="J2" s="2">
        <v>292.11946048874103</v>
      </c>
      <c r="K2" s="2">
        <v>2539.9086615404499</v>
      </c>
    </row>
    <row r="3" spans="1:11" x14ac:dyDescent="0.25">
      <c r="H3" t="s">
        <v>33</v>
      </c>
      <c r="I3" s="2">
        <v>11.884604638960401</v>
      </c>
      <c r="J3" s="2">
        <v>26.697973694053601</v>
      </c>
      <c r="K3" s="2">
        <v>196.91804649791499</v>
      </c>
    </row>
    <row r="4" spans="1:11" x14ac:dyDescent="0.25">
      <c r="H4" t="s">
        <v>38</v>
      </c>
      <c r="I4" s="2">
        <v>21.934043930602499</v>
      </c>
      <c r="J4" s="2">
        <v>49.951462244483402</v>
      </c>
      <c r="K4" s="2">
        <v>538.05542392731104</v>
      </c>
    </row>
    <row r="5" spans="1:11" x14ac:dyDescent="0.25">
      <c r="H5" t="s">
        <v>44</v>
      </c>
      <c r="I5" s="2">
        <v>155.98406049249999</v>
      </c>
      <c r="J5" s="2">
        <v>199.86197801096</v>
      </c>
      <c r="K5" s="2">
        <v>1971.25</v>
      </c>
    </row>
    <row r="6" spans="1:11" x14ac:dyDescent="0.25">
      <c r="H6" t="s">
        <v>50</v>
      </c>
      <c r="I6" s="2">
        <v>36.011087751810798</v>
      </c>
      <c r="J6" s="2">
        <v>46.281481578775903</v>
      </c>
      <c r="K6" s="2">
        <v>409.72058780860402</v>
      </c>
    </row>
    <row r="7" spans="1:11" x14ac:dyDescent="0.25">
      <c r="A7" s="3">
        <v>2</v>
      </c>
      <c r="B7" t="s">
        <v>62</v>
      </c>
      <c r="C7" t="s">
        <v>60</v>
      </c>
      <c r="D7" t="s">
        <v>60</v>
      </c>
      <c r="E7" t="s">
        <v>60</v>
      </c>
      <c r="F7" t="s">
        <v>60</v>
      </c>
      <c r="G7" t="s">
        <v>60</v>
      </c>
      <c r="H7" t="s">
        <v>44</v>
      </c>
      <c r="I7" s="2">
        <v>224.462740453268</v>
      </c>
      <c r="J7" s="2">
        <v>207.693488291747</v>
      </c>
      <c r="K7" s="2">
        <v>1971.25</v>
      </c>
    </row>
    <row r="8" spans="1:11" x14ac:dyDescent="0.25">
      <c r="G8" s="6"/>
      <c r="H8" t="s">
        <v>53</v>
      </c>
      <c r="I8" s="2">
        <v>201.899008449186</v>
      </c>
      <c r="J8" s="2">
        <v>188.67198630618401</v>
      </c>
      <c r="K8" s="2">
        <v>1647.0609697039499</v>
      </c>
    </row>
    <row r="9" spans="1:11" x14ac:dyDescent="0.25">
      <c r="A9" s="3">
        <v>3</v>
      </c>
      <c r="B9" t="s">
        <v>63</v>
      </c>
      <c r="C9" t="s">
        <v>60</v>
      </c>
      <c r="D9" t="s">
        <v>60</v>
      </c>
      <c r="E9" t="s">
        <v>60</v>
      </c>
      <c r="F9" t="s">
        <v>60</v>
      </c>
      <c r="G9" t="s">
        <v>60</v>
      </c>
      <c r="H9" t="s">
        <v>44</v>
      </c>
      <c r="I9" s="2">
        <v>331.97052704366098</v>
      </c>
      <c r="J9" s="2">
        <v>355.06758275529398</v>
      </c>
      <c r="K9" s="2">
        <v>1971.25</v>
      </c>
    </row>
    <row r="10" spans="1:11" x14ac:dyDescent="0.25">
      <c r="H10" t="s">
        <v>50</v>
      </c>
      <c r="I10" s="2">
        <v>30.062950023653102</v>
      </c>
      <c r="J10" s="2">
        <v>31.816871693434599</v>
      </c>
      <c r="K10" s="2">
        <v>409.72058780860402</v>
      </c>
    </row>
    <row r="11" spans="1:11" x14ac:dyDescent="0.25">
      <c r="H11" t="s">
        <v>53</v>
      </c>
      <c r="I11" s="2">
        <v>296.68966847997598</v>
      </c>
      <c r="J11" s="2">
        <v>318.57494600613802</v>
      </c>
      <c r="K11" s="2">
        <v>1647.0609697039499</v>
      </c>
    </row>
    <row r="12" spans="1:11" x14ac:dyDescent="0.25">
      <c r="A12" s="3">
        <v>4</v>
      </c>
      <c r="B12" t="s">
        <v>64</v>
      </c>
      <c r="C12" t="s">
        <v>60</v>
      </c>
      <c r="D12" t="s">
        <v>60</v>
      </c>
      <c r="E12" t="s">
        <v>60</v>
      </c>
      <c r="F12" t="s">
        <v>60</v>
      </c>
      <c r="G12" t="s">
        <v>60</v>
      </c>
      <c r="H12" t="s">
        <v>33</v>
      </c>
      <c r="I12" s="2">
        <v>9.0302186052184599</v>
      </c>
      <c r="J12" s="2">
        <v>15.1507444266548</v>
      </c>
      <c r="K12" s="2">
        <v>196.91804649791499</v>
      </c>
    </row>
    <row r="13" spans="1:11" x14ac:dyDescent="0.25">
      <c r="A13" s="3">
        <v>5</v>
      </c>
      <c r="B13" t="s">
        <v>65</v>
      </c>
      <c r="C13" t="s">
        <v>60</v>
      </c>
      <c r="D13" t="s">
        <v>60</v>
      </c>
      <c r="E13" t="s">
        <v>60</v>
      </c>
      <c r="F13" t="s">
        <v>60</v>
      </c>
      <c r="G13" t="s">
        <v>60</v>
      </c>
      <c r="H13" t="s">
        <v>17</v>
      </c>
      <c r="I13" s="2">
        <v>970.98148425082002</v>
      </c>
      <c r="J13" s="2">
        <v>1212.1441486425099</v>
      </c>
      <c r="K13" s="2">
        <v>14575.6935845181</v>
      </c>
    </row>
    <row r="14" spans="1:11" x14ac:dyDescent="0.25">
      <c r="H14" t="s">
        <v>26</v>
      </c>
      <c r="I14" s="2">
        <v>1003.29188939951</v>
      </c>
      <c r="J14" s="2">
        <v>1539.1896238117599</v>
      </c>
      <c r="K14" s="2">
        <v>15016.929321350701</v>
      </c>
    </row>
    <row r="15" spans="1:11" x14ac:dyDescent="0.25">
      <c r="H15" t="s">
        <v>44</v>
      </c>
      <c r="I15" s="2">
        <v>517.39676227590803</v>
      </c>
      <c r="J15" s="2">
        <v>627.23362244466603</v>
      </c>
      <c r="K15" s="2">
        <v>1971.25</v>
      </c>
    </row>
    <row r="16" spans="1:11" x14ac:dyDescent="0.25">
      <c r="H16" t="s">
        <v>50</v>
      </c>
      <c r="I16" s="2">
        <v>46.3144566615995</v>
      </c>
      <c r="J16" s="2">
        <v>51.415131009828897</v>
      </c>
      <c r="K16" s="2">
        <v>409.72058780860402</v>
      </c>
    </row>
    <row r="17" spans="1:11" x14ac:dyDescent="0.25">
      <c r="G17" s="6"/>
      <c r="H17" t="s">
        <v>53</v>
      </c>
      <c r="I17" s="2">
        <v>480.69512081687901</v>
      </c>
      <c r="J17" s="2">
        <v>583.08877256287803</v>
      </c>
      <c r="K17" s="2">
        <v>1647.0609697039499</v>
      </c>
    </row>
    <row r="18" spans="1:11" x14ac:dyDescent="0.25">
      <c r="H18" t="s">
        <v>55</v>
      </c>
      <c r="I18" s="2">
        <v>32.453987935674903</v>
      </c>
      <c r="J18" s="2">
        <v>49.714817718140601</v>
      </c>
      <c r="K18" s="2">
        <v>523.13390173410403</v>
      </c>
    </row>
    <row r="19" spans="1:11" x14ac:dyDescent="0.25">
      <c r="H19" t="s">
        <v>59</v>
      </c>
      <c r="I19" s="2">
        <v>27.442714130538999</v>
      </c>
      <c r="J19" s="2">
        <v>42.5953330094422</v>
      </c>
      <c r="K19" s="2">
        <v>346.255077071291</v>
      </c>
    </row>
    <row r="20" spans="1:11" x14ac:dyDescent="0.25">
      <c r="A20" s="3">
        <v>6</v>
      </c>
      <c r="B20" t="s">
        <v>66</v>
      </c>
      <c r="C20" t="s">
        <v>60</v>
      </c>
      <c r="D20" t="s">
        <v>60</v>
      </c>
      <c r="E20" t="s">
        <v>60</v>
      </c>
      <c r="F20" t="s">
        <v>60</v>
      </c>
      <c r="G20" t="s">
        <v>60</v>
      </c>
      <c r="H20" t="s">
        <v>55</v>
      </c>
      <c r="I20" s="2">
        <v>425.01100667083603</v>
      </c>
      <c r="J20" s="2">
        <v>349.07674280609899</v>
      </c>
      <c r="K20" s="2">
        <v>523.13390173410403</v>
      </c>
    </row>
    <row r="21" spans="1:11" x14ac:dyDescent="0.25">
      <c r="H21" t="s">
        <v>58</v>
      </c>
      <c r="I21" s="2">
        <v>94.814974054521898</v>
      </c>
      <c r="J21" s="2">
        <v>78.362459840705895</v>
      </c>
      <c r="K21" s="2">
        <v>152.71117413406699</v>
      </c>
    </row>
    <row r="22" spans="1:11" x14ac:dyDescent="0.25">
      <c r="H22" t="s">
        <v>59</v>
      </c>
      <c r="I22" s="2">
        <v>293.597180512161</v>
      </c>
      <c r="J22" s="2">
        <v>234.06357666994899</v>
      </c>
      <c r="K22" s="2">
        <v>346.255077071291</v>
      </c>
    </row>
    <row r="23" spans="1:11" x14ac:dyDescent="0.25">
      <c r="A23" s="3">
        <v>7</v>
      </c>
      <c r="B23" t="s">
        <v>67</v>
      </c>
      <c r="C23" t="s">
        <v>60</v>
      </c>
      <c r="D23" t="s">
        <v>60</v>
      </c>
      <c r="E23" t="s">
        <v>60</v>
      </c>
      <c r="F23" t="s">
        <v>60</v>
      </c>
      <c r="G23" t="s">
        <v>60</v>
      </c>
      <c r="H23" t="s">
        <v>44</v>
      </c>
      <c r="I23" s="2">
        <v>158.41723630169599</v>
      </c>
      <c r="J23" s="2">
        <v>144.75931581749299</v>
      </c>
      <c r="K23" s="2">
        <v>1971.25</v>
      </c>
    </row>
    <row r="24" spans="1:11" x14ac:dyDescent="0.25">
      <c r="H24" t="s">
        <v>53</v>
      </c>
      <c r="I24" s="2">
        <v>126.411777771619</v>
      </c>
      <c r="J24" s="2">
        <v>115.51148254097301</v>
      </c>
      <c r="K24" s="2">
        <v>1647.0609697039499</v>
      </c>
    </row>
    <row r="25" spans="1:11" x14ac:dyDescent="0.25">
      <c r="H25" t="s">
        <v>55</v>
      </c>
      <c r="I25" s="2">
        <v>419.41127495623402</v>
      </c>
      <c r="J25" s="2">
        <v>386.89666381001598</v>
      </c>
      <c r="K25" s="2">
        <v>523.13390173410403</v>
      </c>
    </row>
    <row r="26" spans="1:11" x14ac:dyDescent="0.25">
      <c r="H26" t="s">
        <v>58</v>
      </c>
      <c r="I26" s="2">
        <v>103.820464347403</v>
      </c>
      <c r="J26" s="2">
        <v>97.424619437986394</v>
      </c>
      <c r="K26" s="2">
        <v>152.71117413406699</v>
      </c>
    </row>
    <row r="27" spans="1:11" x14ac:dyDescent="0.25">
      <c r="H27" t="s">
        <v>59</v>
      </c>
      <c r="I27" s="2">
        <v>272.45214857025002</v>
      </c>
      <c r="J27" s="2">
        <v>247.483374513955</v>
      </c>
      <c r="K27" s="2">
        <v>346.255077071291</v>
      </c>
    </row>
    <row r="28" spans="1:11" x14ac:dyDescent="0.25">
      <c r="A28" s="3">
        <v>8</v>
      </c>
      <c r="B28" t="s">
        <v>74</v>
      </c>
      <c r="C28" t="s">
        <v>68</v>
      </c>
      <c r="D28" t="s">
        <v>69</v>
      </c>
      <c r="E28" t="s">
        <v>70</v>
      </c>
      <c r="F28" t="s">
        <v>71</v>
      </c>
      <c r="G28" t="s">
        <v>60</v>
      </c>
      <c r="H28" t="s">
        <v>38</v>
      </c>
      <c r="I28" s="2">
        <v>33.761927835692298</v>
      </c>
      <c r="J28" s="2">
        <v>61.751974012117699</v>
      </c>
      <c r="K28" s="2">
        <v>538.05542392731104</v>
      </c>
    </row>
    <row r="29" spans="1:11" x14ac:dyDescent="0.25">
      <c r="A29" s="3">
        <v>9</v>
      </c>
      <c r="B29" t="s">
        <v>74</v>
      </c>
      <c r="C29" t="s">
        <v>72</v>
      </c>
      <c r="D29" t="s">
        <v>73</v>
      </c>
      <c r="E29" t="s">
        <v>70</v>
      </c>
      <c r="F29" t="s">
        <v>71</v>
      </c>
      <c r="G29" t="s">
        <v>60</v>
      </c>
      <c r="H29" t="s">
        <v>36</v>
      </c>
      <c r="I29" s="2">
        <v>15.1454601531407</v>
      </c>
      <c r="J29" s="2">
        <v>31.151376442976101</v>
      </c>
      <c r="K29" s="2">
        <v>360.96613075125998</v>
      </c>
    </row>
    <row r="30" spans="1:11" x14ac:dyDescent="0.25">
      <c r="A30" s="3">
        <v>10</v>
      </c>
      <c r="B30" t="s">
        <v>75</v>
      </c>
      <c r="C30" t="s">
        <v>60</v>
      </c>
      <c r="D30" t="s">
        <v>60</v>
      </c>
      <c r="E30" t="s">
        <v>60</v>
      </c>
      <c r="F30" t="s">
        <v>60</v>
      </c>
      <c r="G30" t="s">
        <v>60</v>
      </c>
      <c r="H30" t="s">
        <v>33</v>
      </c>
      <c r="I30" s="2">
        <v>15.429264436375201</v>
      </c>
      <c r="J30" s="2">
        <v>17.010166016013802</v>
      </c>
      <c r="K30" s="2">
        <v>196.91804649791499</v>
      </c>
    </row>
    <row r="31" spans="1:11" x14ac:dyDescent="0.25">
      <c r="A31" s="3">
        <v>11</v>
      </c>
      <c r="B31" t="s">
        <v>78</v>
      </c>
      <c r="C31" t="s">
        <v>72</v>
      </c>
      <c r="D31" t="s">
        <v>73</v>
      </c>
      <c r="E31" t="s">
        <v>76</v>
      </c>
      <c r="F31" t="s">
        <v>71</v>
      </c>
      <c r="G31" t="s">
        <v>60</v>
      </c>
      <c r="H31" t="s">
        <v>44</v>
      </c>
      <c r="I31" s="2">
        <v>322.85522809081499</v>
      </c>
      <c r="J31" s="2">
        <v>335.27801046344899</v>
      </c>
      <c r="K31" s="2">
        <v>1971.25</v>
      </c>
    </row>
    <row r="32" spans="1:11" x14ac:dyDescent="0.25">
      <c r="H32" t="s">
        <v>50</v>
      </c>
      <c r="I32" s="2">
        <v>178.72687735345701</v>
      </c>
      <c r="J32" s="2">
        <v>188.62653570258101</v>
      </c>
      <c r="K32" s="2">
        <v>409.72058780860402</v>
      </c>
    </row>
    <row r="33" spans="1:11" x14ac:dyDescent="0.25">
      <c r="H33" t="s">
        <v>53</v>
      </c>
      <c r="I33" s="2">
        <v>305.05101183188401</v>
      </c>
      <c r="J33" s="2">
        <v>316.57571768496899</v>
      </c>
      <c r="K33" s="2">
        <v>1647.0609697039499</v>
      </c>
    </row>
    <row r="34" spans="1:11" x14ac:dyDescent="0.25">
      <c r="A34" s="3">
        <v>12</v>
      </c>
      <c r="B34" t="s">
        <v>78</v>
      </c>
      <c r="C34" t="s">
        <v>72</v>
      </c>
      <c r="D34" t="s">
        <v>73</v>
      </c>
      <c r="E34" t="s">
        <v>76</v>
      </c>
      <c r="F34" t="s">
        <v>77</v>
      </c>
      <c r="G34" t="s">
        <v>60</v>
      </c>
      <c r="H34" t="s">
        <v>50</v>
      </c>
      <c r="I34" s="2">
        <v>30.7888763625553</v>
      </c>
      <c r="J34" s="2">
        <v>35.133545327881698</v>
      </c>
      <c r="K34" s="2">
        <v>409.72058780860402</v>
      </c>
    </row>
    <row r="35" spans="1:11" x14ac:dyDescent="0.25">
      <c r="A35" s="3">
        <v>13</v>
      </c>
      <c r="B35" t="s">
        <v>78</v>
      </c>
      <c r="C35" t="s">
        <v>72</v>
      </c>
      <c r="D35" t="s">
        <v>69</v>
      </c>
      <c r="E35" t="s">
        <v>76</v>
      </c>
      <c r="F35" t="s">
        <v>71</v>
      </c>
      <c r="G35" t="s">
        <v>60</v>
      </c>
      <c r="H35" t="s">
        <v>17</v>
      </c>
      <c r="I35" s="2">
        <v>1307.8542803114699</v>
      </c>
      <c r="J35" s="2">
        <v>1909.71516570074</v>
      </c>
      <c r="K35" s="2">
        <v>14575.6935845181</v>
      </c>
    </row>
    <row r="36" spans="1:11" x14ac:dyDescent="0.25">
      <c r="H36" t="s">
        <v>26</v>
      </c>
      <c r="I36" s="2">
        <v>6950.2544984487704</v>
      </c>
      <c r="J36" s="2">
        <v>8158.5389948554803</v>
      </c>
      <c r="K36" s="2">
        <v>15016.929321350701</v>
      </c>
    </row>
    <row r="37" spans="1:11" x14ac:dyDescent="0.25">
      <c r="H37" t="s">
        <v>27</v>
      </c>
      <c r="I37" s="2">
        <v>302.47746549138498</v>
      </c>
      <c r="J37" s="2">
        <v>387.945613486355</v>
      </c>
      <c r="K37" s="2">
        <v>2999.5724981029598</v>
      </c>
    </row>
    <row r="38" spans="1:11" x14ac:dyDescent="0.25">
      <c r="H38" t="s">
        <v>33</v>
      </c>
      <c r="I38" s="2">
        <v>11.2038294091697</v>
      </c>
      <c r="J38" s="2">
        <v>21.308147389991699</v>
      </c>
      <c r="K38" s="2">
        <v>196.91804649791499</v>
      </c>
    </row>
    <row r="39" spans="1:11" x14ac:dyDescent="0.25">
      <c r="H39" t="s">
        <v>38</v>
      </c>
      <c r="I39" s="2">
        <v>27.559886040580601</v>
      </c>
      <c r="J39" s="2">
        <v>50.257764665760902</v>
      </c>
      <c r="K39" s="2">
        <v>538.05542392731104</v>
      </c>
    </row>
    <row r="40" spans="1:11" x14ac:dyDescent="0.25">
      <c r="H40" t="s">
        <v>44</v>
      </c>
      <c r="I40" s="2">
        <v>2040.1475863355599</v>
      </c>
      <c r="J40" s="2">
        <v>2342.7232172836402</v>
      </c>
      <c r="K40" s="2">
        <v>1971.25</v>
      </c>
    </row>
    <row r="41" spans="1:11" x14ac:dyDescent="0.25">
      <c r="G41" s="6"/>
      <c r="H41" t="s">
        <v>50</v>
      </c>
      <c r="I41" s="2">
        <v>39.774214335532498</v>
      </c>
      <c r="J41" s="2">
        <v>58.339786698641902</v>
      </c>
      <c r="K41" s="2">
        <v>409.72058780860402</v>
      </c>
    </row>
    <row r="42" spans="1:11" x14ac:dyDescent="0.25">
      <c r="H42" t="s">
        <v>53</v>
      </c>
      <c r="I42" s="2">
        <v>1909.85450289341</v>
      </c>
      <c r="J42" s="2">
        <v>2185.87490884923</v>
      </c>
      <c r="K42" s="2">
        <v>1647.0609697039499</v>
      </c>
    </row>
    <row r="43" spans="1:11" x14ac:dyDescent="0.25">
      <c r="H43" t="s">
        <v>55</v>
      </c>
      <c r="I43" s="2">
        <v>84.354034357802007</v>
      </c>
      <c r="J43" s="2">
        <v>112.84046850918899</v>
      </c>
      <c r="K43" s="2">
        <v>523.13390173410403</v>
      </c>
    </row>
    <row r="44" spans="1:11" x14ac:dyDescent="0.25">
      <c r="H44" t="s">
        <v>59</v>
      </c>
      <c r="I44" s="2">
        <v>72.607499566562595</v>
      </c>
      <c r="J44" s="2">
        <v>96.343350773392601</v>
      </c>
      <c r="K44" s="2">
        <v>346.255077071291</v>
      </c>
    </row>
    <row r="45" spans="1:11" x14ac:dyDescent="0.25">
      <c r="A45" s="3">
        <v>14</v>
      </c>
      <c r="B45" t="s">
        <v>78</v>
      </c>
      <c r="C45" t="s">
        <v>72</v>
      </c>
      <c r="D45" t="s">
        <v>79</v>
      </c>
      <c r="E45" t="s">
        <v>76</v>
      </c>
      <c r="F45" t="s">
        <v>71</v>
      </c>
      <c r="G45" t="s">
        <v>60</v>
      </c>
      <c r="H45" t="s">
        <v>17</v>
      </c>
      <c r="I45" s="2">
        <v>14511.5086389035</v>
      </c>
      <c r="J45" s="2">
        <v>20346.4266419532</v>
      </c>
      <c r="K45" s="2">
        <v>14575.6935845181</v>
      </c>
    </row>
    <row r="46" spans="1:11" x14ac:dyDescent="0.25">
      <c r="H46" t="s">
        <v>25</v>
      </c>
      <c r="I46" s="2">
        <v>509.17292134512797</v>
      </c>
      <c r="J46" s="2">
        <v>918.57693747024302</v>
      </c>
      <c r="K46" s="2">
        <v>6221.0650566288796</v>
      </c>
    </row>
    <row r="47" spans="1:11" x14ac:dyDescent="0.25">
      <c r="H47" t="s">
        <v>26</v>
      </c>
      <c r="I47" s="2">
        <v>5160.8214768109501</v>
      </c>
      <c r="J47" s="2">
        <v>7125.3337268093301</v>
      </c>
      <c r="K47" s="2">
        <v>15016.929321350701</v>
      </c>
    </row>
    <row r="48" spans="1:11" x14ac:dyDescent="0.25">
      <c r="H48" t="s">
        <v>27</v>
      </c>
      <c r="I48" s="2">
        <v>1312.15752412809</v>
      </c>
      <c r="J48" s="2">
        <v>1835.79227505719</v>
      </c>
      <c r="K48" s="2">
        <v>2999.5724981029598</v>
      </c>
    </row>
    <row r="49" spans="1:11" x14ac:dyDescent="0.25">
      <c r="H49" t="s">
        <v>33</v>
      </c>
      <c r="I49" s="2">
        <v>28.203388693982699</v>
      </c>
      <c r="J49" s="2">
        <v>69.925512765057505</v>
      </c>
      <c r="K49" s="2">
        <v>196.91804649791499</v>
      </c>
    </row>
    <row r="50" spans="1:11" x14ac:dyDescent="0.25">
      <c r="H50" t="s">
        <v>38</v>
      </c>
      <c r="I50" s="2">
        <v>52.390565121660202</v>
      </c>
      <c r="J50" s="2">
        <v>141.10586332490101</v>
      </c>
      <c r="K50" s="2">
        <v>538.05542392731104</v>
      </c>
    </row>
    <row r="51" spans="1:11" x14ac:dyDescent="0.25">
      <c r="H51" t="s">
        <v>40</v>
      </c>
      <c r="I51" s="2">
        <v>148.826307733367</v>
      </c>
      <c r="J51" s="2">
        <v>236.122524012105</v>
      </c>
      <c r="K51" s="2">
        <v>739.08490455637696</v>
      </c>
    </row>
    <row r="52" spans="1:11" x14ac:dyDescent="0.25">
      <c r="H52" t="s">
        <v>42</v>
      </c>
      <c r="I52" s="2">
        <v>118.074524761571</v>
      </c>
      <c r="J52" s="2">
        <v>209.38051032270201</v>
      </c>
      <c r="K52" s="2">
        <v>2019.3675111186101</v>
      </c>
    </row>
    <row r="53" spans="1:11" x14ac:dyDescent="0.25">
      <c r="H53" t="s">
        <v>44</v>
      </c>
      <c r="I53" s="2">
        <v>3744.0693942509401</v>
      </c>
      <c r="J53" s="2">
        <v>4827.57796587335</v>
      </c>
      <c r="K53" s="2">
        <v>1971.25</v>
      </c>
    </row>
    <row r="54" spans="1:11" x14ac:dyDescent="0.25">
      <c r="H54" t="s">
        <v>50</v>
      </c>
      <c r="I54" s="2">
        <v>172.318742954832</v>
      </c>
      <c r="J54" s="2">
        <v>250.08450844565701</v>
      </c>
      <c r="K54" s="2">
        <v>409.72058780860402</v>
      </c>
    </row>
    <row r="55" spans="1:11" x14ac:dyDescent="0.25">
      <c r="H55" t="s">
        <v>53</v>
      </c>
      <c r="I55" s="2">
        <v>3408.5201160305801</v>
      </c>
      <c r="J55" s="2">
        <v>4390.40166738686</v>
      </c>
      <c r="K55" s="2">
        <v>1647.0609697039499</v>
      </c>
    </row>
    <row r="56" spans="1:11" x14ac:dyDescent="0.25">
      <c r="H56" t="s">
        <v>55</v>
      </c>
      <c r="I56" s="2">
        <v>332.71648436816298</v>
      </c>
      <c r="J56" s="2">
        <v>482.182118732883</v>
      </c>
      <c r="K56" s="2">
        <v>523.13390173410403</v>
      </c>
    </row>
    <row r="57" spans="1:11" x14ac:dyDescent="0.25">
      <c r="G57" s="6"/>
      <c r="H57" t="s">
        <v>58</v>
      </c>
      <c r="I57" s="2">
        <v>9.3555868285861195</v>
      </c>
      <c r="J57" s="2">
        <v>19.031793471803098</v>
      </c>
      <c r="K57" s="2">
        <v>152.71117413406699</v>
      </c>
    </row>
    <row r="58" spans="1:11" x14ac:dyDescent="0.25">
      <c r="H58" t="s">
        <v>59</v>
      </c>
      <c r="I58" s="2">
        <v>277.731955767729</v>
      </c>
      <c r="J58" s="2">
        <v>404.07389327829401</v>
      </c>
      <c r="K58" s="2">
        <v>346.255077071291</v>
      </c>
    </row>
    <row r="59" spans="1:11" x14ac:dyDescent="0.25">
      <c r="A59" s="3">
        <v>15</v>
      </c>
      <c r="B59" t="s">
        <v>80</v>
      </c>
      <c r="C59" t="s">
        <v>60</v>
      </c>
      <c r="D59" t="s">
        <v>60</v>
      </c>
      <c r="E59" t="s">
        <v>60</v>
      </c>
      <c r="F59" t="s">
        <v>60</v>
      </c>
      <c r="G59" t="s">
        <v>60</v>
      </c>
      <c r="H59" t="s">
        <v>44</v>
      </c>
      <c r="I59" s="2">
        <v>348.05118944672301</v>
      </c>
      <c r="J59" s="2">
        <v>373.19586905896801</v>
      </c>
      <c r="K59" s="2">
        <v>1971.25</v>
      </c>
    </row>
    <row r="60" spans="1:11" x14ac:dyDescent="0.25">
      <c r="H60" t="s">
        <v>53</v>
      </c>
      <c r="I60" s="2">
        <v>305.79597785765498</v>
      </c>
      <c r="J60" s="2">
        <v>330.58819097603202</v>
      </c>
      <c r="K60" s="2">
        <v>1647.0609697039499</v>
      </c>
    </row>
    <row r="61" spans="1:11" x14ac:dyDescent="0.25">
      <c r="A61" s="3">
        <v>16</v>
      </c>
      <c r="B61" t="s">
        <v>81</v>
      </c>
      <c r="C61" t="s">
        <v>60</v>
      </c>
      <c r="D61" t="s">
        <v>60</v>
      </c>
      <c r="E61" t="s">
        <v>60</v>
      </c>
      <c r="F61" t="s">
        <v>60</v>
      </c>
      <c r="G61" t="s">
        <v>60</v>
      </c>
      <c r="H61" t="s">
        <v>55</v>
      </c>
      <c r="I61" s="2">
        <v>57.164364621690702</v>
      </c>
      <c r="J61" s="2">
        <v>67.382060310467907</v>
      </c>
      <c r="K61" s="2">
        <v>523.13390173410403</v>
      </c>
    </row>
    <row r="62" spans="1:11" x14ac:dyDescent="0.25">
      <c r="H62" t="s">
        <v>58</v>
      </c>
      <c r="I62" s="2">
        <v>16.6654009991802</v>
      </c>
      <c r="J62" s="2">
        <v>19.763465991788198</v>
      </c>
      <c r="K62" s="2">
        <v>152.71117413406699</v>
      </c>
    </row>
    <row r="63" spans="1:11" x14ac:dyDescent="0.25">
      <c r="A63" s="3">
        <v>17</v>
      </c>
      <c r="B63" t="s">
        <v>82</v>
      </c>
      <c r="C63" t="s">
        <v>60</v>
      </c>
      <c r="D63" t="s">
        <v>60</v>
      </c>
      <c r="E63" t="s">
        <v>60</v>
      </c>
      <c r="F63" t="s">
        <v>60</v>
      </c>
      <c r="G63" t="s">
        <v>60</v>
      </c>
      <c r="H63" t="s">
        <v>29</v>
      </c>
      <c r="I63" s="2">
        <v>202.952633258557</v>
      </c>
      <c r="J63" s="2">
        <v>184.738050417534</v>
      </c>
      <c r="K63" s="2">
        <v>2539.9086615404499</v>
      </c>
    </row>
    <row r="64" spans="1:11" x14ac:dyDescent="0.25">
      <c r="H64" t="s">
        <v>55</v>
      </c>
      <c r="I64" s="2">
        <v>118.74328164158401</v>
      </c>
      <c r="J64" s="2">
        <v>107.28087725138199</v>
      </c>
      <c r="K64" s="2">
        <v>523.13390173410403</v>
      </c>
    </row>
    <row r="65" spans="1:11" x14ac:dyDescent="0.25">
      <c r="H65" t="s">
        <v>58</v>
      </c>
      <c r="I65" s="2">
        <v>39.216355464785202</v>
      </c>
      <c r="J65" s="2">
        <v>35.053943366694298</v>
      </c>
      <c r="K65" s="2">
        <v>152.71117413406699</v>
      </c>
    </row>
    <row r="66" spans="1:11" x14ac:dyDescent="0.25">
      <c r="A66" s="3">
        <v>18</v>
      </c>
      <c r="B66" t="s">
        <v>83</v>
      </c>
      <c r="C66" t="s">
        <v>60</v>
      </c>
      <c r="D66" t="s">
        <v>60</v>
      </c>
      <c r="E66" t="s">
        <v>60</v>
      </c>
      <c r="F66" t="s">
        <v>60</v>
      </c>
      <c r="G66" t="s">
        <v>60</v>
      </c>
      <c r="H66" t="s">
        <v>29</v>
      </c>
      <c r="I66" s="2">
        <v>270.02332030175501</v>
      </c>
      <c r="J66" s="2">
        <v>283.38882018225098</v>
      </c>
      <c r="K66" s="2">
        <v>2539.9086615404499</v>
      </c>
    </row>
    <row r="67" spans="1:11" x14ac:dyDescent="0.25">
      <c r="H67" t="s">
        <v>33</v>
      </c>
      <c r="I67" s="2">
        <v>9.1624595186051998</v>
      </c>
      <c r="J67" s="2">
        <v>18.471096107923501</v>
      </c>
      <c r="K67" s="2">
        <v>196.91804649791499</v>
      </c>
    </row>
    <row r="68" spans="1:11" x14ac:dyDescent="0.25">
      <c r="H68" t="s">
        <v>44</v>
      </c>
      <c r="I68" s="2">
        <v>173.531095828151</v>
      </c>
      <c r="J68" s="2">
        <v>183.89059812108701</v>
      </c>
      <c r="K68" s="2">
        <v>1971.25</v>
      </c>
    </row>
    <row r="69" spans="1:11" x14ac:dyDescent="0.25">
      <c r="H69" t="s">
        <v>50</v>
      </c>
      <c r="I69" s="2">
        <v>39.231998160488502</v>
      </c>
      <c r="J69" s="2">
        <v>41.460601999320403</v>
      </c>
      <c r="K69" s="2">
        <v>409.72058780860402</v>
      </c>
    </row>
    <row r="70" spans="1:11" x14ac:dyDescent="0.25">
      <c r="A70" s="3">
        <v>19</v>
      </c>
      <c r="B70" t="s">
        <v>84</v>
      </c>
      <c r="C70" t="s">
        <v>60</v>
      </c>
      <c r="D70" t="s">
        <v>60</v>
      </c>
      <c r="E70" t="s">
        <v>60</v>
      </c>
      <c r="F70" t="s">
        <v>60</v>
      </c>
      <c r="G70">
        <v>1</v>
      </c>
      <c r="H70" t="s">
        <v>33</v>
      </c>
      <c r="I70" s="2">
        <v>75.518731305782794</v>
      </c>
      <c r="J70" s="2">
        <v>82.668696591230002</v>
      </c>
      <c r="K70" s="2">
        <v>196.91804649791499</v>
      </c>
    </row>
    <row r="71" spans="1:11" x14ac:dyDescent="0.25">
      <c r="H71" t="s">
        <v>38</v>
      </c>
      <c r="I71" s="2">
        <v>105.544086448822</v>
      </c>
      <c r="J71" s="2">
        <v>118.16411213044</v>
      </c>
      <c r="K71" s="2">
        <v>538.05542392731104</v>
      </c>
    </row>
    <row r="72" spans="1:11" x14ac:dyDescent="0.25">
      <c r="A72" s="3">
        <v>20</v>
      </c>
      <c r="B72" t="s">
        <v>85</v>
      </c>
      <c r="C72" t="s">
        <v>60</v>
      </c>
      <c r="D72" t="s">
        <v>60</v>
      </c>
      <c r="E72" t="s">
        <v>60</v>
      </c>
      <c r="F72" t="s">
        <v>60</v>
      </c>
      <c r="G72">
        <v>1</v>
      </c>
      <c r="H72" t="s">
        <v>40</v>
      </c>
      <c r="I72" s="2">
        <v>62.555408835247803</v>
      </c>
      <c r="J72" s="2">
        <v>63.654130900813598</v>
      </c>
      <c r="K72" s="2">
        <v>739.08490455637696</v>
      </c>
    </row>
    <row r="73" spans="1:11" x14ac:dyDescent="0.25">
      <c r="A73" s="3">
        <v>21</v>
      </c>
      <c r="B73" t="s">
        <v>86</v>
      </c>
      <c r="C73" t="s">
        <v>60</v>
      </c>
      <c r="D73" t="s">
        <v>60</v>
      </c>
      <c r="E73" t="s">
        <v>60</v>
      </c>
      <c r="F73" t="s">
        <v>60</v>
      </c>
      <c r="G73">
        <v>1</v>
      </c>
      <c r="H73" t="s">
        <v>17</v>
      </c>
      <c r="I73" s="2">
        <v>6486.1498537693496</v>
      </c>
      <c r="J73" s="2">
        <v>7455.6106821740505</v>
      </c>
      <c r="K73" s="2">
        <v>14575.6935845181</v>
      </c>
    </row>
    <row r="74" spans="1:11" x14ac:dyDescent="0.25">
      <c r="H74" t="s">
        <v>25</v>
      </c>
      <c r="I74" s="2">
        <v>741.38835865285603</v>
      </c>
      <c r="J74" s="2">
        <v>1150.7283491337801</v>
      </c>
      <c r="K74" s="2">
        <v>6221.0650566288796</v>
      </c>
    </row>
    <row r="75" spans="1:11" x14ac:dyDescent="0.25">
      <c r="H75" t="s">
        <v>26</v>
      </c>
      <c r="I75" s="2">
        <v>4935.0973081045804</v>
      </c>
      <c r="J75" s="2">
        <v>6104.2363920038397</v>
      </c>
      <c r="K75" s="2">
        <v>15016.929321350701</v>
      </c>
    </row>
    <row r="76" spans="1:11" x14ac:dyDescent="0.25">
      <c r="H76" t="s">
        <v>27</v>
      </c>
      <c r="I76" s="2">
        <v>705.75078847570205</v>
      </c>
      <c r="J76" s="2">
        <v>805.53046627385095</v>
      </c>
      <c r="K76" s="2">
        <v>2999.5724981029598</v>
      </c>
    </row>
    <row r="77" spans="1:11" x14ac:dyDescent="0.25">
      <c r="H77" t="s">
        <v>33</v>
      </c>
      <c r="I77" s="2">
        <v>27.004372738768101</v>
      </c>
      <c r="J77" s="2">
        <v>56.657564510928502</v>
      </c>
      <c r="K77" s="2">
        <v>196.91804649791499</v>
      </c>
    </row>
    <row r="78" spans="1:11" x14ac:dyDescent="0.25">
      <c r="H78" t="s">
        <v>38</v>
      </c>
      <c r="I78" s="2">
        <v>53.3370109986516</v>
      </c>
      <c r="J78" s="2">
        <v>117.69418592807</v>
      </c>
      <c r="K78" s="2">
        <v>538.05542392731104</v>
      </c>
    </row>
    <row r="79" spans="1:11" x14ac:dyDescent="0.25">
      <c r="H79" t="s">
        <v>40</v>
      </c>
      <c r="I79" s="2">
        <v>77.272705186991004</v>
      </c>
      <c r="J79" s="2">
        <v>95.409270881318605</v>
      </c>
      <c r="K79" s="2">
        <v>739.08490455637696</v>
      </c>
    </row>
    <row r="80" spans="1:11" x14ac:dyDescent="0.25">
      <c r="H80" t="s">
        <v>44</v>
      </c>
      <c r="I80" s="2">
        <v>3039.9280102575599</v>
      </c>
      <c r="J80" s="2">
        <v>2870.7523532861101</v>
      </c>
      <c r="K80" s="2">
        <v>1971.25</v>
      </c>
    </row>
    <row r="81" spans="1:11" x14ac:dyDescent="0.25">
      <c r="H81" t="s">
        <v>50</v>
      </c>
      <c r="I81" s="2">
        <v>263.63494584101602</v>
      </c>
      <c r="J81" s="2">
        <v>337.94895640991302</v>
      </c>
      <c r="K81" s="2">
        <v>409.72058780860402</v>
      </c>
    </row>
    <row r="82" spans="1:11" x14ac:dyDescent="0.25">
      <c r="H82" t="s">
        <v>53</v>
      </c>
      <c r="I82" s="2">
        <v>2811.5661542132102</v>
      </c>
      <c r="J82" s="2">
        <v>2646.8771894220899</v>
      </c>
      <c r="K82" s="2">
        <v>1647.0609697039499</v>
      </c>
    </row>
    <row r="83" spans="1:11" x14ac:dyDescent="0.25">
      <c r="H83" t="s">
        <v>55</v>
      </c>
      <c r="I83" s="2">
        <v>193.95552836700901</v>
      </c>
      <c r="J83" s="2">
        <v>257.37657856162599</v>
      </c>
      <c r="K83" s="2">
        <v>523.13390173410403</v>
      </c>
    </row>
    <row r="84" spans="1:11" x14ac:dyDescent="0.25">
      <c r="H84" t="s">
        <v>58</v>
      </c>
      <c r="I84" s="2">
        <v>11.8656086107899</v>
      </c>
      <c r="J84" s="2">
        <v>19.916217566278601</v>
      </c>
      <c r="K84" s="2">
        <v>152.71117413406699</v>
      </c>
    </row>
    <row r="85" spans="1:11" x14ac:dyDescent="0.25">
      <c r="H85" t="s">
        <v>59</v>
      </c>
      <c r="I85" s="2">
        <v>164.74307700908599</v>
      </c>
      <c r="J85" s="2">
        <v>222.955722978149</v>
      </c>
      <c r="K85" s="2">
        <v>346.255077071291</v>
      </c>
    </row>
    <row r="86" spans="1:11" x14ac:dyDescent="0.25">
      <c r="A86" s="3">
        <v>22</v>
      </c>
      <c r="B86" t="s">
        <v>86</v>
      </c>
      <c r="C86" t="s">
        <v>60</v>
      </c>
      <c r="D86" t="s">
        <v>60</v>
      </c>
      <c r="E86" t="s">
        <v>60</v>
      </c>
      <c r="F86" t="s">
        <v>60</v>
      </c>
      <c r="G86">
        <v>2</v>
      </c>
      <c r="H86" t="s">
        <v>17</v>
      </c>
      <c r="I86" s="2">
        <v>1048.9317479029301</v>
      </c>
      <c r="J86" s="2">
        <v>1373.3089090839501</v>
      </c>
      <c r="K86" s="2">
        <v>14575.6935845181</v>
      </c>
    </row>
    <row r="87" spans="1:11" x14ac:dyDescent="0.25">
      <c r="H87" t="s">
        <v>26</v>
      </c>
      <c r="I87" s="2">
        <v>967.59709277024604</v>
      </c>
      <c r="J87" s="2">
        <v>1246.45667687433</v>
      </c>
      <c r="K87" s="2">
        <v>15016.929321350701</v>
      </c>
    </row>
    <row r="88" spans="1:11" x14ac:dyDescent="0.25">
      <c r="H88" t="s">
        <v>44</v>
      </c>
      <c r="I88" s="2">
        <v>717.87557381803094</v>
      </c>
      <c r="J88" s="2">
        <v>807.11425399870598</v>
      </c>
      <c r="K88" s="2">
        <v>1971.25</v>
      </c>
    </row>
    <row r="89" spans="1:11" x14ac:dyDescent="0.25">
      <c r="H89" t="s">
        <v>50</v>
      </c>
      <c r="I89" s="2">
        <v>56.566257556825597</v>
      </c>
      <c r="J89" s="2">
        <v>60.979479756674102</v>
      </c>
      <c r="K89" s="2">
        <v>409.72058780860402</v>
      </c>
    </row>
    <row r="90" spans="1:11" x14ac:dyDescent="0.25">
      <c r="H90" t="s">
        <v>53</v>
      </c>
      <c r="I90" s="2">
        <v>669.87530663696498</v>
      </c>
      <c r="J90" s="2">
        <v>752.49928762449804</v>
      </c>
      <c r="K90" s="2">
        <v>1647.0609697039499</v>
      </c>
    </row>
    <row r="91" spans="1:11" x14ac:dyDescent="0.25">
      <c r="H91" t="s">
        <v>59</v>
      </c>
      <c r="I91" s="2">
        <v>24.534129456321502</v>
      </c>
      <c r="J91" s="2">
        <v>32.951759522742201</v>
      </c>
      <c r="K91" s="2">
        <v>346.255077071291</v>
      </c>
    </row>
    <row r="92" spans="1:11" x14ac:dyDescent="0.25">
      <c r="A92" s="3">
        <v>23</v>
      </c>
      <c r="B92" t="s">
        <v>86</v>
      </c>
      <c r="C92" t="s">
        <v>60</v>
      </c>
      <c r="D92" t="s">
        <v>60</v>
      </c>
      <c r="E92" t="s">
        <v>60</v>
      </c>
      <c r="F92" t="s">
        <v>60</v>
      </c>
      <c r="G92">
        <v>3</v>
      </c>
      <c r="H92" t="s">
        <v>17</v>
      </c>
      <c r="I92" s="2">
        <v>1359.27503924797</v>
      </c>
      <c r="J92" s="2">
        <v>1492.50880732771</v>
      </c>
      <c r="K92" s="2">
        <v>14575.6935845181</v>
      </c>
    </row>
    <row r="93" spans="1:11" x14ac:dyDescent="0.25">
      <c r="H93" t="s">
        <v>26</v>
      </c>
      <c r="I93" s="2">
        <v>1305.5301071737599</v>
      </c>
      <c r="J93" s="2">
        <v>1457.2264033313299</v>
      </c>
      <c r="K93" s="2">
        <v>15016.929321350701</v>
      </c>
    </row>
    <row r="94" spans="1:11" x14ac:dyDescent="0.25">
      <c r="H94" t="s">
        <v>44</v>
      </c>
      <c r="I94" s="2">
        <v>867.48905381393604</v>
      </c>
      <c r="J94" s="2">
        <v>889.16151098976297</v>
      </c>
      <c r="K94" s="2">
        <v>1971.25</v>
      </c>
    </row>
    <row r="95" spans="1:11" x14ac:dyDescent="0.25">
      <c r="H95" t="s">
        <v>50</v>
      </c>
      <c r="I95" s="2">
        <v>75.111674381210605</v>
      </c>
      <c r="J95" s="2">
        <v>78.671645278817294</v>
      </c>
      <c r="K95" s="2">
        <v>409.72058780860402</v>
      </c>
    </row>
    <row r="96" spans="1:11" x14ac:dyDescent="0.25">
      <c r="H96" t="s">
        <v>53</v>
      </c>
      <c r="I96" s="2">
        <v>800.959928586876</v>
      </c>
      <c r="J96" s="2">
        <v>820.52032784181802</v>
      </c>
      <c r="K96" s="2">
        <v>1647.0609697039499</v>
      </c>
    </row>
    <row r="97" spans="1:14" x14ac:dyDescent="0.25">
      <c r="H97" t="s">
        <v>55</v>
      </c>
      <c r="I97" s="2">
        <v>41.481521258815398</v>
      </c>
      <c r="J97" s="2">
        <v>47.217036303748102</v>
      </c>
      <c r="K97" s="2">
        <v>523.13390173410403</v>
      </c>
    </row>
    <row r="98" spans="1:14" x14ac:dyDescent="0.25">
      <c r="H98" t="s">
        <v>59</v>
      </c>
      <c r="I98" s="2">
        <v>34.582669371847402</v>
      </c>
      <c r="J98" s="2">
        <v>39.298551378428002</v>
      </c>
      <c r="K98" s="2">
        <v>346.255077071291</v>
      </c>
    </row>
    <row r="99" spans="1:14" x14ac:dyDescent="0.25">
      <c r="A99" s="3">
        <v>24</v>
      </c>
      <c r="B99" t="s">
        <v>87</v>
      </c>
      <c r="C99" t="s">
        <v>60</v>
      </c>
      <c r="D99" t="s">
        <v>60</v>
      </c>
      <c r="E99" t="s">
        <v>60</v>
      </c>
      <c r="F99" t="s">
        <v>60</v>
      </c>
      <c r="G99" t="s">
        <v>60</v>
      </c>
      <c r="H99" t="s">
        <v>17</v>
      </c>
      <c r="I99" s="2">
        <v>5897.4199887250597</v>
      </c>
      <c r="J99" s="2">
        <v>11270.7585288147</v>
      </c>
      <c r="K99" s="2">
        <v>14575.6935845181</v>
      </c>
    </row>
    <row r="100" spans="1:14" x14ac:dyDescent="0.25">
      <c r="H100" t="s">
        <v>25</v>
      </c>
      <c r="I100" s="2">
        <v>715.22276599543204</v>
      </c>
      <c r="J100" s="2">
        <v>1464.29411169273</v>
      </c>
      <c r="K100" s="2">
        <v>6221.0650566288796</v>
      </c>
    </row>
    <row r="101" spans="1:14" x14ac:dyDescent="0.25">
      <c r="H101" t="s">
        <v>26</v>
      </c>
      <c r="I101" s="2">
        <v>4341.8125181068299</v>
      </c>
      <c r="J101" s="2">
        <v>6060.56131269651</v>
      </c>
      <c r="K101" s="2">
        <v>15016.929321350701</v>
      </c>
      <c r="N101" s="5"/>
    </row>
    <row r="102" spans="1:14" x14ac:dyDescent="0.25">
      <c r="H102" t="s">
        <v>27</v>
      </c>
      <c r="I102" s="2">
        <v>643.81849235515904</v>
      </c>
      <c r="J102" s="2">
        <v>1137.1528117878399</v>
      </c>
      <c r="K102" s="2">
        <v>2999.5724981029598</v>
      </c>
    </row>
    <row r="103" spans="1:14" x14ac:dyDescent="0.25">
      <c r="H103" t="s">
        <v>29</v>
      </c>
      <c r="I103" s="2">
        <v>157.501712290923</v>
      </c>
      <c r="J103" s="2">
        <v>240.83766037307601</v>
      </c>
      <c r="K103" s="2">
        <v>2539.9086615404499</v>
      </c>
    </row>
    <row r="104" spans="1:14" x14ac:dyDescent="0.25">
      <c r="H104" t="s">
        <v>33</v>
      </c>
      <c r="I104" s="2">
        <v>99.430228312319301</v>
      </c>
      <c r="J104" s="2">
        <v>213.80243706940601</v>
      </c>
      <c r="K104" s="2">
        <v>196.91804649791499</v>
      </c>
    </row>
    <row r="105" spans="1:14" x14ac:dyDescent="0.25">
      <c r="H105" t="s">
        <v>36</v>
      </c>
      <c r="I105" s="2">
        <v>24.117627687951298</v>
      </c>
      <c r="J105" s="2">
        <v>51.748460222135698</v>
      </c>
      <c r="K105" s="2">
        <v>360.96613075125998</v>
      </c>
    </row>
    <row r="106" spans="1:14" x14ac:dyDescent="0.25">
      <c r="H106" t="s">
        <v>38</v>
      </c>
      <c r="I106" s="2">
        <v>190.91075167265799</v>
      </c>
      <c r="J106" s="2">
        <v>447.35118328120899</v>
      </c>
      <c r="K106" s="2">
        <v>538.05542392731104</v>
      </c>
    </row>
    <row r="107" spans="1:14" x14ac:dyDescent="0.25">
      <c r="H107" t="s">
        <v>40</v>
      </c>
      <c r="I107" s="2">
        <v>186.12497243299799</v>
      </c>
      <c r="J107" s="2">
        <v>313.34527810680999</v>
      </c>
      <c r="K107" s="2">
        <v>739.08490455637696</v>
      </c>
    </row>
    <row r="108" spans="1:14" x14ac:dyDescent="0.25">
      <c r="H108" t="s">
        <v>42</v>
      </c>
      <c r="I108" s="2">
        <v>260.67306205000199</v>
      </c>
      <c r="J108" s="2">
        <v>481.74201493740298</v>
      </c>
      <c r="K108" s="2">
        <v>2019.3675111186101</v>
      </c>
    </row>
    <row r="109" spans="1:14" x14ac:dyDescent="0.25">
      <c r="H109" t="s">
        <v>44</v>
      </c>
      <c r="I109" s="2">
        <v>2404.8933143757699</v>
      </c>
      <c r="J109" s="2">
        <v>3415.6485952102698</v>
      </c>
      <c r="K109" s="2">
        <v>1971.25</v>
      </c>
    </row>
    <row r="110" spans="1:14" x14ac:dyDescent="0.25">
      <c r="H110" t="s">
        <v>50</v>
      </c>
      <c r="I110" s="2">
        <v>224.32146678211799</v>
      </c>
      <c r="J110" s="2">
        <v>355.77211453809502</v>
      </c>
      <c r="K110" s="2">
        <v>409.72058780860402</v>
      </c>
    </row>
    <row r="111" spans="1:14" x14ac:dyDescent="0.25">
      <c r="H111" t="s">
        <v>53</v>
      </c>
      <c r="I111" s="2">
        <v>2117.1801713681002</v>
      </c>
      <c r="J111" s="2">
        <v>3003.0738428855302</v>
      </c>
      <c r="K111" s="2">
        <v>1647.0609697039499</v>
      </c>
    </row>
    <row r="112" spans="1:14" x14ac:dyDescent="0.25">
      <c r="H112" t="s">
        <v>55</v>
      </c>
      <c r="I112" s="2">
        <v>175.97456638084199</v>
      </c>
      <c r="J112" s="2">
        <v>339.95794158339498</v>
      </c>
      <c r="K112" s="2">
        <v>523.13390173410403</v>
      </c>
    </row>
    <row r="113" spans="1:11" x14ac:dyDescent="0.25">
      <c r="H113" t="s">
        <v>58</v>
      </c>
      <c r="I113" s="2">
        <v>12.785225061803001</v>
      </c>
      <c r="J113" s="2">
        <v>28.861193290156798</v>
      </c>
      <c r="K113" s="2">
        <v>152.71117413406699</v>
      </c>
    </row>
    <row r="114" spans="1:11" x14ac:dyDescent="0.25">
      <c r="H114" t="s">
        <v>59</v>
      </c>
      <c r="I114" s="2">
        <v>141.70038210354701</v>
      </c>
      <c r="J114" s="2">
        <v>278.13556395963599</v>
      </c>
      <c r="K114" s="2">
        <v>346.255077071291</v>
      </c>
    </row>
    <row r="115" spans="1:11" x14ac:dyDescent="0.25">
      <c r="A115" s="3">
        <v>25</v>
      </c>
      <c r="B115" t="s">
        <v>88</v>
      </c>
      <c r="C115" t="s">
        <v>60</v>
      </c>
      <c r="D115" t="s">
        <v>60</v>
      </c>
      <c r="E115" t="s">
        <v>60</v>
      </c>
      <c r="F115" t="s">
        <v>60</v>
      </c>
      <c r="G115" t="s">
        <v>60</v>
      </c>
      <c r="H115" t="s">
        <v>17</v>
      </c>
      <c r="I115" s="2">
        <v>6480.41400183936</v>
      </c>
      <c r="J115" s="2">
        <v>12474.3931977298</v>
      </c>
      <c r="K115" s="2">
        <v>14575.6935845181</v>
      </c>
    </row>
    <row r="116" spans="1:11" x14ac:dyDescent="0.25">
      <c r="H116" t="s">
        <v>25</v>
      </c>
      <c r="I116" s="2">
        <v>345.33524557653197</v>
      </c>
      <c r="J116" s="2">
        <v>514.07923563420695</v>
      </c>
      <c r="K116" s="2">
        <v>6221.0650566288796</v>
      </c>
    </row>
    <row r="117" spans="1:11" x14ac:dyDescent="0.25">
      <c r="H117" t="s">
        <v>26</v>
      </c>
      <c r="I117" s="2">
        <v>4040.8881297645398</v>
      </c>
      <c r="J117" s="2">
        <v>6507.5694853882796</v>
      </c>
      <c r="K117" s="2">
        <v>15016.929321350701</v>
      </c>
    </row>
    <row r="118" spans="1:11" x14ac:dyDescent="0.25">
      <c r="H118" t="s">
        <v>27</v>
      </c>
      <c r="I118" s="2">
        <v>660.34413164676505</v>
      </c>
      <c r="J118" s="2">
        <v>1186.7352050976899</v>
      </c>
      <c r="K118" s="2">
        <v>2999.5724981029598</v>
      </c>
    </row>
    <row r="119" spans="1:11" x14ac:dyDescent="0.25">
      <c r="H119" t="s">
        <v>33</v>
      </c>
      <c r="I119" s="2">
        <v>50.8113152319957</v>
      </c>
      <c r="J119" s="2">
        <v>101.690205138211</v>
      </c>
      <c r="K119" s="2">
        <v>196.91804649791499</v>
      </c>
    </row>
    <row r="120" spans="1:11" x14ac:dyDescent="0.25">
      <c r="H120" t="s">
        <v>36</v>
      </c>
      <c r="I120" s="2">
        <v>19.582503933142299</v>
      </c>
      <c r="J120" s="2">
        <v>48.585624115891498</v>
      </c>
      <c r="K120" s="2">
        <v>360.96613075125998</v>
      </c>
    </row>
    <row r="121" spans="1:11" x14ac:dyDescent="0.25">
      <c r="H121" t="s">
        <v>38</v>
      </c>
      <c r="I121" s="2">
        <v>79.488886787929502</v>
      </c>
      <c r="J121" s="2">
        <v>176.367196384967</v>
      </c>
      <c r="K121" s="2">
        <v>538.05542392731104</v>
      </c>
    </row>
    <row r="122" spans="1:11" x14ac:dyDescent="0.25">
      <c r="H122" t="s">
        <v>40</v>
      </c>
      <c r="I122" s="2">
        <v>162.05530918508799</v>
      </c>
      <c r="J122" s="2">
        <v>242.546240189071</v>
      </c>
      <c r="K122" s="2">
        <v>739.08490455637696</v>
      </c>
    </row>
    <row r="123" spans="1:11" x14ac:dyDescent="0.25">
      <c r="H123" t="s">
        <v>42</v>
      </c>
      <c r="I123" s="2">
        <v>144.993146523408</v>
      </c>
      <c r="J123" s="2">
        <v>190.27323735309901</v>
      </c>
      <c r="K123" s="2">
        <v>2019.3675111186101</v>
      </c>
    </row>
    <row r="124" spans="1:11" x14ac:dyDescent="0.25">
      <c r="H124" t="s">
        <v>44</v>
      </c>
      <c r="I124" s="2">
        <v>2371.23764402397</v>
      </c>
      <c r="J124" s="2">
        <v>3699.6781364648</v>
      </c>
      <c r="K124" s="2">
        <v>1971.25</v>
      </c>
    </row>
    <row r="125" spans="1:11" x14ac:dyDescent="0.25">
      <c r="H125" t="s">
        <v>50</v>
      </c>
      <c r="I125" s="2">
        <v>170.00906746885599</v>
      </c>
      <c r="J125" s="2">
        <v>244.210219968095</v>
      </c>
      <c r="K125" s="2">
        <v>409.72058780860402</v>
      </c>
    </row>
    <row r="126" spans="1:11" x14ac:dyDescent="0.25">
      <c r="H126" t="s">
        <v>53</v>
      </c>
      <c r="I126" s="2">
        <v>2132.5284722520501</v>
      </c>
      <c r="J126" s="2">
        <v>3366.90723035566</v>
      </c>
      <c r="K126" s="2">
        <v>1647.0609697039499</v>
      </c>
    </row>
    <row r="127" spans="1:11" x14ac:dyDescent="0.25">
      <c r="H127" t="s">
        <v>55</v>
      </c>
      <c r="I127" s="2">
        <v>195.94347924591801</v>
      </c>
      <c r="J127" s="2">
        <v>331.36678071178198</v>
      </c>
      <c r="K127" s="2">
        <v>523.13390173410403</v>
      </c>
    </row>
    <row r="128" spans="1:11" x14ac:dyDescent="0.25">
      <c r="H128" t="s">
        <v>59</v>
      </c>
      <c r="I128" s="2">
        <v>158.24924416274899</v>
      </c>
      <c r="J128" s="2">
        <v>274.63842454103201</v>
      </c>
      <c r="K128" s="2">
        <v>346.255077071291</v>
      </c>
    </row>
    <row r="129" spans="1:11" x14ac:dyDescent="0.25">
      <c r="A129" s="3">
        <v>26</v>
      </c>
      <c r="B129" t="s">
        <v>89</v>
      </c>
      <c r="C129" t="s">
        <v>72</v>
      </c>
      <c r="D129" t="s">
        <v>73</v>
      </c>
      <c r="E129" t="s">
        <v>76</v>
      </c>
      <c r="F129" t="s">
        <v>77</v>
      </c>
      <c r="G129" t="s">
        <v>60</v>
      </c>
      <c r="H129" t="s">
        <v>50</v>
      </c>
      <c r="I129" s="2">
        <v>37.436621260045698</v>
      </c>
      <c r="J129" s="2">
        <v>33.168915098395999</v>
      </c>
      <c r="K129" s="2">
        <v>409.72058780860402</v>
      </c>
    </row>
    <row r="130" spans="1:11" x14ac:dyDescent="0.25">
      <c r="A130" s="3">
        <v>27</v>
      </c>
      <c r="B130" t="s">
        <v>89</v>
      </c>
      <c r="C130" t="s">
        <v>72</v>
      </c>
      <c r="D130" t="s">
        <v>69</v>
      </c>
      <c r="E130" t="s">
        <v>76</v>
      </c>
      <c r="F130" t="s">
        <v>77</v>
      </c>
      <c r="G130" t="s">
        <v>60</v>
      </c>
      <c r="H130" t="s">
        <v>53</v>
      </c>
      <c r="I130" s="2">
        <v>115.155507940809</v>
      </c>
      <c r="J130" s="2">
        <v>132.71335195526899</v>
      </c>
      <c r="K130" s="2">
        <v>1647.0609697039499</v>
      </c>
    </row>
    <row r="131" spans="1:11" x14ac:dyDescent="0.25">
      <c r="A131" s="3">
        <v>28</v>
      </c>
      <c r="B131" t="s">
        <v>89</v>
      </c>
      <c r="C131" t="s">
        <v>72</v>
      </c>
      <c r="D131" t="s">
        <v>79</v>
      </c>
      <c r="E131" t="s">
        <v>76</v>
      </c>
      <c r="F131" t="s">
        <v>71</v>
      </c>
      <c r="G131" t="s">
        <v>60</v>
      </c>
      <c r="H131" t="s">
        <v>44</v>
      </c>
      <c r="I131" s="2">
        <v>153.32789813403801</v>
      </c>
      <c r="J131" s="2">
        <v>148.448362757599</v>
      </c>
      <c r="K131" s="2">
        <v>1971.25</v>
      </c>
    </row>
    <row r="132" spans="1:11" x14ac:dyDescent="0.25">
      <c r="H132" t="s">
        <v>53</v>
      </c>
      <c r="I132" s="2">
        <v>140.779318830889</v>
      </c>
      <c r="J132" s="2">
        <v>136.509695276656</v>
      </c>
      <c r="K132" s="2">
        <v>1647.0609697039499</v>
      </c>
    </row>
    <row r="133" spans="1:11" x14ac:dyDescent="0.25">
      <c r="I133" s="2"/>
      <c r="J133" s="2"/>
      <c r="K133" s="2"/>
    </row>
    <row r="134" spans="1:11" x14ac:dyDescent="0.25">
      <c r="I134" s="2"/>
      <c r="J134" s="2"/>
      <c r="K134" s="2"/>
    </row>
    <row r="135" spans="1:11" x14ac:dyDescent="0.25">
      <c r="I135" s="2"/>
      <c r="J135" s="2"/>
      <c r="K135" s="2"/>
    </row>
    <row r="136" spans="1:11" x14ac:dyDescent="0.25">
      <c r="I136" s="2"/>
      <c r="J136" s="2"/>
      <c r="K136" s="2"/>
    </row>
    <row r="137" spans="1:11" x14ac:dyDescent="0.25">
      <c r="I137" s="2"/>
      <c r="J137" s="2"/>
      <c r="K137" s="2"/>
    </row>
    <row r="138" spans="1:11" x14ac:dyDescent="0.25">
      <c r="I138" s="2"/>
      <c r="J138" s="2"/>
      <c r="K138" s="2"/>
    </row>
    <row r="139" spans="1:11" x14ac:dyDescent="0.25">
      <c r="I139" s="2"/>
      <c r="J139" s="2"/>
      <c r="K139" s="2"/>
    </row>
    <row r="140" spans="1:11" x14ac:dyDescent="0.25">
      <c r="I140" s="2"/>
      <c r="J140" s="2"/>
      <c r="K140" s="2"/>
    </row>
    <row r="141" spans="1:11" x14ac:dyDescent="0.25">
      <c r="I141" s="2"/>
      <c r="J141" s="2"/>
      <c r="K141" s="2"/>
    </row>
    <row r="142" spans="1:11" x14ac:dyDescent="0.25">
      <c r="I142" s="2"/>
      <c r="J142" s="2"/>
      <c r="K142" s="2"/>
    </row>
    <row r="143" spans="1:11" x14ac:dyDescent="0.25">
      <c r="I143" s="2"/>
      <c r="J143" s="2"/>
      <c r="K143" s="2"/>
    </row>
    <row r="144" spans="1:11" x14ac:dyDescent="0.25">
      <c r="I144" s="2"/>
      <c r="J144" s="2"/>
      <c r="K144" s="2"/>
    </row>
    <row r="145" spans="9:11" x14ac:dyDescent="0.25">
      <c r="I145" s="2"/>
      <c r="J145" s="2"/>
      <c r="K145" s="2"/>
    </row>
    <row r="146" spans="9:11" x14ac:dyDescent="0.25">
      <c r="I146" s="2"/>
      <c r="J146" s="2"/>
      <c r="K146" s="2"/>
    </row>
    <row r="147" spans="9:11" x14ac:dyDescent="0.25">
      <c r="I147" s="2"/>
      <c r="J147" s="2"/>
      <c r="K147" s="2"/>
    </row>
    <row r="148" spans="9:11" x14ac:dyDescent="0.25">
      <c r="I148" s="2"/>
      <c r="J148" s="2"/>
      <c r="K148" s="2"/>
    </row>
    <row r="149" spans="9:11" x14ac:dyDescent="0.25">
      <c r="I149" s="2"/>
      <c r="J149" s="2"/>
      <c r="K149" s="2"/>
    </row>
    <row r="150" spans="9:11" x14ac:dyDescent="0.25">
      <c r="I150" s="2"/>
      <c r="J150" s="2"/>
      <c r="K150" s="2"/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workbookViewId="0">
      <selection activeCell="H14" sqref="H14"/>
    </sheetView>
  </sheetViews>
  <sheetFormatPr defaultRowHeight="15" x14ac:dyDescent="0.25"/>
  <cols>
    <col min="1" max="1" width="9.140625" style="3"/>
    <col min="2" max="2" width="27.85546875" customWidth="1"/>
    <col min="3" max="3" width="8.85546875" customWidth="1"/>
    <col min="4" max="4" width="9.85546875" customWidth="1"/>
    <col min="5" max="5" width="10.140625" customWidth="1"/>
    <col min="6" max="6" width="11.42578125" customWidth="1"/>
    <col min="7" max="7" width="8" customWidth="1"/>
    <col min="8" max="8" width="34.140625" customWidth="1"/>
    <col min="9" max="9" width="15.140625" customWidth="1"/>
    <col min="10" max="10" width="16.140625" customWidth="1"/>
    <col min="11" max="11" width="19.85546875" customWidth="1"/>
  </cols>
  <sheetData>
    <row r="1" spans="1:11" x14ac:dyDescent="0.25">
      <c r="A1" s="4" t="s">
        <v>15</v>
      </c>
      <c r="B1" s="1" t="s">
        <v>5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10</v>
      </c>
      <c r="H1" s="1" t="s">
        <v>6</v>
      </c>
      <c r="I1" s="1" t="s">
        <v>8</v>
      </c>
      <c r="J1" s="1" t="s">
        <v>7</v>
      </c>
      <c r="K1" s="1" t="s">
        <v>9</v>
      </c>
    </row>
    <row r="2" spans="1:11" x14ac:dyDescent="0.25">
      <c r="I2" s="2"/>
      <c r="J2" s="2"/>
      <c r="K2" s="2"/>
    </row>
    <row r="3" spans="1:11" x14ac:dyDescent="0.25">
      <c r="I3" s="2"/>
      <c r="J3" s="2"/>
      <c r="K3" s="2"/>
    </row>
    <row r="4" spans="1:11" x14ac:dyDescent="0.25">
      <c r="I4" s="2"/>
      <c r="J4" s="2"/>
      <c r="K4" s="2"/>
    </row>
    <row r="5" spans="1:11" x14ac:dyDescent="0.25">
      <c r="I5" s="2"/>
      <c r="J5" s="2"/>
      <c r="K5" s="2"/>
    </row>
    <row r="6" spans="1:11" x14ac:dyDescent="0.25">
      <c r="I6" s="2"/>
      <c r="J6" s="2"/>
      <c r="K6" s="2"/>
    </row>
    <row r="7" spans="1:11" x14ac:dyDescent="0.25">
      <c r="I7" s="2"/>
      <c r="J7" s="2"/>
      <c r="K7" s="2"/>
    </row>
    <row r="8" spans="1:11" x14ac:dyDescent="0.25">
      <c r="I8" s="2"/>
      <c r="J8" s="2"/>
      <c r="K8" s="2"/>
    </row>
    <row r="9" spans="1:11" x14ac:dyDescent="0.25">
      <c r="I9" s="2"/>
      <c r="J9" s="2"/>
      <c r="K9" s="2"/>
    </row>
    <row r="10" spans="1:11" x14ac:dyDescent="0.25">
      <c r="I10" s="2"/>
      <c r="J10" s="2"/>
      <c r="K10" s="2"/>
    </row>
    <row r="11" spans="1:11" x14ac:dyDescent="0.25">
      <c r="I11" s="2"/>
      <c r="J11" s="2"/>
      <c r="K11" s="2"/>
    </row>
    <row r="12" spans="1:11" x14ac:dyDescent="0.25">
      <c r="I12" s="2"/>
      <c r="J12" s="2"/>
      <c r="K12" s="2"/>
    </row>
    <row r="13" spans="1:11" x14ac:dyDescent="0.25">
      <c r="I13" s="2"/>
      <c r="J13" s="2"/>
      <c r="K13" s="2"/>
    </row>
    <row r="14" spans="1:11" x14ac:dyDescent="0.25">
      <c r="I14" s="2"/>
      <c r="J14" s="2"/>
      <c r="K14" s="2"/>
    </row>
    <row r="15" spans="1:11" x14ac:dyDescent="0.25">
      <c r="I15" s="2"/>
      <c r="J15" s="2"/>
      <c r="K15" s="2"/>
    </row>
    <row r="16" spans="1:11" x14ac:dyDescent="0.25">
      <c r="I16" s="2"/>
      <c r="J16" s="2"/>
      <c r="K16" s="2"/>
    </row>
    <row r="17" spans="9:11" x14ac:dyDescent="0.25">
      <c r="I17" s="2"/>
      <c r="J17" s="2"/>
      <c r="K17" s="2"/>
    </row>
    <row r="18" spans="9:11" x14ac:dyDescent="0.25">
      <c r="I18" s="2"/>
      <c r="J18" s="2"/>
      <c r="K18" s="2"/>
    </row>
    <row r="19" spans="9:11" x14ac:dyDescent="0.25">
      <c r="I19" s="2"/>
      <c r="J19" s="2"/>
      <c r="K19" s="2"/>
    </row>
    <row r="20" spans="9:11" x14ac:dyDescent="0.25">
      <c r="I20" s="2"/>
      <c r="J20" s="2"/>
      <c r="K20" s="2"/>
    </row>
    <row r="21" spans="9:11" x14ac:dyDescent="0.25">
      <c r="I21" s="2"/>
      <c r="J21" s="2"/>
      <c r="K21" s="2"/>
    </row>
    <row r="22" spans="9:11" x14ac:dyDescent="0.25">
      <c r="I22" s="2"/>
      <c r="J22" s="2"/>
      <c r="K22" s="2"/>
    </row>
    <row r="23" spans="9:11" x14ac:dyDescent="0.25">
      <c r="I23" s="2"/>
      <c r="J23" s="2"/>
      <c r="K23" s="2"/>
    </row>
    <row r="24" spans="9:11" x14ac:dyDescent="0.25">
      <c r="I24" s="2"/>
      <c r="J24" s="2"/>
      <c r="K24" s="2"/>
    </row>
    <row r="25" spans="9:11" x14ac:dyDescent="0.25">
      <c r="I25" s="2"/>
      <c r="J25" s="2"/>
      <c r="K25" s="2"/>
    </row>
    <row r="26" spans="9:11" x14ac:dyDescent="0.25">
      <c r="I26" s="2"/>
      <c r="J26" s="2"/>
      <c r="K26" s="2"/>
    </row>
    <row r="27" spans="9:11" x14ac:dyDescent="0.25">
      <c r="I27" s="2"/>
      <c r="J27" s="2"/>
      <c r="K27" s="2"/>
    </row>
    <row r="28" spans="9:11" x14ac:dyDescent="0.25">
      <c r="I28" s="2"/>
      <c r="J28" s="2"/>
      <c r="K28" s="2"/>
    </row>
    <row r="29" spans="9:11" x14ac:dyDescent="0.25">
      <c r="I29" s="2"/>
      <c r="J29" s="2"/>
      <c r="K29" s="2"/>
    </row>
    <row r="30" spans="9:11" x14ac:dyDescent="0.25">
      <c r="I30" s="2"/>
      <c r="J30" s="2"/>
      <c r="K30" s="2"/>
    </row>
    <row r="31" spans="9:11" x14ac:dyDescent="0.25">
      <c r="I31" s="2"/>
      <c r="J31" s="2"/>
      <c r="K31" s="2"/>
    </row>
    <row r="32" spans="9:11" x14ac:dyDescent="0.25">
      <c r="I32" s="2"/>
      <c r="J32" s="2"/>
      <c r="K32" s="2"/>
    </row>
    <row r="33" spans="9:11" x14ac:dyDescent="0.25">
      <c r="I33" s="2"/>
      <c r="J33" s="2"/>
      <c r="K33" s="2"/>
    </row>
    <row r="34" spans="9:11" x14ac:dyDescent="0.25">
      <c r="I34" s="2"/>
      <c r="J34" s="2"/>
      <c r="K34" s="2"/>
    </row>
    <row r="35" spans="9:11" x14ac:dyDescent="0.25">
      <c r="I35" s="2"/>
      <c r="J35" s="2"/>
      <c r="K35" s="2"/>
    </row>
    <row r="36" spans="9:11" x14ac:dyDescent="0.25">
      <c r="I36" s="2"/>
      <c r="J36" s="2"/>
      <c r="K36" s="2"/>
    </row>
    <row r="37" spans="9:11" x14ac:dyDescent="0.25">
      <c r="I37" s="2"/>
      <c r="J37" s="2"/>
      <c r="K37" s="2"/>
    </row>
    <row r="38" spans="9:11" x14ac:dyDescent="0.25">
      <c r="I38" s="2"/>
      <c r="J38" s="2"/>
      <c r="K38" s="2"/>
    </row>
    <row r="39" spans="9:11" x14ac:dyDescent="0.25">
      <c r="I39" s="2"/>
      <c r="J39" s="2"/>
      <c r="K39" s="2"/>
    </row>
    <row r="40" spans="9:11" x14ac:dyDescent="0.25">
      <c r="I40" s="2"/>
      <c r="J40" s="2"/>
      <c r="K40" s="2"/>
    </row>
    <row r="41" spans="9:11" x14ac:dyDescent="0.25">
      <c r="I41" s="2"/>
      <c r="J41" s="2"/>
      <c r="K41" s="2"/>
    </row>
    <row r="42" spans="9:11" x14ac:dyDescent="0.25">
      <c r="I42" s="2"/>
      <c r="J42" s="2"/>
      <c r="K42" s="2"/>
    </row>
    <row r="43" spans="9:11" x14ac:dyDescent="0.25">
      <c r="I43" s="2"/>
      <c r="J43" s="2"/>
      <c r="K43" s="2"/>
    </row>
    <row r="44" spans="9:11" x14ac:dyDescent="0.25">
      <c r="I44" s="2"/>
      <c r="J44" s="2"/>
      <c r="K44" s="2"/>
    </row>
    <row r="45" spans="9:11" x14ac:dyDescent="0.25">
      <c r="I45" s="2"/>
      <c r="J45" s="2"/>
      <c r="K45" s="2"/>
    </row>
    <row r="46" spans="9:11" x14ac:dyDescent="0.25">
      <c r="I46" s="2"/>
      <c r="J46" s="2"/>
      <c r="K46" s="2"/>
    </row>
    <row r="47" spans="9:11" x14ac:dyDescent="0.25">
      <c r="I47" s="2"/>
      <c r="J47" s="2"/>
      <c r="K47" s="2"/>
    </row>
    <row r="48" spans="9:11" x14ac:dyDescent="0.25">
      <c r="I48" s="2"/>
      <c r="J48" s="2"/>
      <c r="K48" s="2"/>
    </row>
    <row r="49" spans="9:11" x14ac:dyDescent="0.25">
      <c r="I49" s="2"/>
      <c r="J49" s="2"/>
      <c r="K49" s="2"/>
    </row>
    <row r="50" spans="9:11" x14ac:dyDescent="0.25">
      <c r="I50" s="2"/>
      <c r="J50" s="2"/>
      <c r="K50" s="2"/>
    </row>
    <row r="51" spans="9:11" x14ac:dyDescent="0.25">
      <c r="I51" s="2"/>
      <c r="J51" s="2"/>
      <c r="K51" s="2"/>
    </row>
    <row r="52" spans="9:11" x14ac:dyDescent="0.25">
      <c r="I52" s="2"/>
      <c r="J52" s="2"/>
      <c r="K52" s="2"/>
    </row>
    <row r="53" spans="9:11" x14ac:dyDescent="0.25">
      <c r="I53" s="2"/>
      <c r="J53" s="2"/>
      <c r="K53" s="2"/>
    </row>
    <row r="54" spans="9:11" x14ac:dyDescent="0.25">
      <c r="I54" s="2"/>
      <c r="J54" s="2"/>
      <c r="K54" s="2"/>
    </row>
    <row r="55" spans="9:11" x14ac:dyDescent="0.25">
      <c r="I55" s="2"/>
      <c r="J55" s="2"/>
      <c r="K55" s="2"/>
    </row>
    <row r="56" spans="9:11" x14ac:dyDescent="0.25">
      <c r="I56" s="2"/>
      <c r="J56" s="2"/>
      <c r="K56" s="2"/>
    </row>
    <row r="57" spans="9:11" x14ac:dyDescent="0.25">
      <c r="I57" s="2"/>
      <c r="J57" s="2"/>
      <c r="K57" s="2"/>
    </row>
    <row r="58" spans="9:11" x14ac:dyDescent="0.25">
      <c r="I58" s="2"/>
      <c r="J58" s="2"/>
      <c r="K58" s="2"/>
    </row>
    <row r="59" spans="9:11" x14ac:dyDescent="0.25">
      <c r="I59" s="2"/>
      <c r="J59" s="2"/>
      <c r="K59" s="2"/>
    </row>
    <row r="60" spans="9:11" x14ac:dyDescent="0.25">
      <c r="I60" s="2"/>
      <c r="J60" s="2"/>
      <c r="K60" s="2"/>
    </row>
    <row r="61" spans="9:11" x14ac:dyDescent="0.25">
      <c r="I61" s="2"/>
      <c r="J61" s="2"/>
      <c r="K61" s="2"/>
    </row>
    <row r="62" spans="9:11" x14ac:dyDescent="0.25">
      <c r="I62" s="2"/>
      <c r="J62" s="2"/>
      <c r="K62" s="2"/>
    </row>
    <row r="63" spans="9:11" x14ac:dyDescent="0.25">
      <c r="I63" s="2"/>
      <c r="J63" s="2"/>
      <c r="K63" s="2"/>
    </row>
    <row r="64" spans="9:11" x14ac:dyDescent="0.25">
      <c r="I64" s="2"/>
      <c r="J64" s="2"/>
      <c r="K64" s="2"/>
    </row>
    <row r="65" spans="9:11" x14ac:dyDescent="0.25">
      <c r="I65" s="2"/>
      <c r="J65" s="2"/>
      <c r="K65" s="2"/>
    </row>
    <row r="66" spans="9:11" x14ac:dyDescent="0.25">
      <c r="I66" s="2"/>
      <c r="J66" s="2"/>
      <c r="K66" s="2"/>
    </row>
    <row r="67" spans="9:11" x14ac:dyDescent="0.25">
      <c r="I67" s="2"/>
      <c r="J67" s="2"/>
      <c r="K67" s="2"/>
    </row>
    <row r="68" spans="9:11" x14ac:dyDescent="0.25">
      <c r="I68" s="2"/>
      <c r="J68" s="2"/>
      <c r="K68" s="2"/>
    </row>
    <row r="69" spans="9:11" x14ac:dyDescent="0.25">
      <c r="I69" s="2"/>
      <c r="J69" s="2"/>
      <c r="K69" s="2"/>
    </row>
    <row r="70" spans="9:11" x14ac:dyDescent="0.25">
      <c r="I70" s="2"/>
      <c r="J70" s="2"/>
      <c r="K70" s="2"/>
    </row>
    <row r="71" spans="9:11" x14ac:dyDescent="0.25">
      <c r="I71" s="2"/>
      <c r="J71" s="2"/>
      <c r="K71" s="2"/>
    </row>
    <row r="72" spans="9:11" x14ac:dyDescent="0.25">
      <c r="I72" s="2"/>
      <c r="J72" s="2"/>
      <c r="K72" s="2"/>
    </row>
    <row r="73" spans="9:11" x14ac:dyDescent="0.25">
      <c r="I73" s="2"/>
      <c r="J73" s="2"/>
      <c r="K73" s="2"/>
    </row>
    <row r="74" spans="9:11" x14ac:dyDescent="0.25">
      <c r="I74" s="2"/>
      <c r="J74" s="2"/>
      <c r="K74" s="2"/>
    </row>
    <row r="75" spans="9:11" x14ac:dyDescent="0.25">
      <c r="I75" s="2"/>
      <c r="J75" s="2"/>
      <c r="K75" s="2"/>
    </row>
    <row r="76" spans="9:11" x14ac:dyDescent="0.25">
      <c r="I76" s="2"/>
      <c r="J76" s="2"/>
      <c r="K76" s="2"/>
    </row>
    <row r="77" spans="9:11" x14ac:dyDescent="0.25">
      <c r="I77" s="2"/>
      <c r="J77" s="2"/>
      <c r="K77" s="2"/>
    </row>
    <row r="78" spans="9:11" x14ac:dyDescent="0.25">
      <c r="I78" s="2"/>
      <c r="J78" s="2"/>
      <c r="K78" s="2"/>
    </row>
    <row r="79" spans="9:11" x14ac:dyDescent="0.25">
      <c r="I79" s="2"/>
      <c r="J79" s="2"/>
      <c r="K79" s="2"/>
    </row>
    <row r="80" spans="9:11" x14ac:dyDescent="0.25">
      <c r="I80" s="2"/>
      <c r="J80" s="2"/>
      <c r="K80" s="2"/>
    </row>
    <row r="81" spans="9:11" x14ac:dyDescent="0.25">
      <c r="I81" s="2"/>
      <c r="J81" s="2"/>
      <c r="K81" s="2"/>
    </row>
    <row r="82" spans="9:11" x14ac:dyDescent="0.25">
      <c r="I82" s="2"/>
      <c r="J82" s="2"/>
      <c r="K82" s="2"/>
    </row>
    <row r="83" spans="9:11" x14ac:dyDescent="0.25">
      <c r="I83" s="2"/>
      <c r="J83" s="2"/>
      <c r="K83" s="2"/>
    </row>
    <row r="84" spans="9:11" x14ac:dyDescent="0.25">
      <c r="I84" s="2"/>
      <c r="J84" s="2"/>
      <c r="K84" s="2"/>
    </row>
    <row r="85" spans="9:11" x14ac:dyDescent="0.25">
      <c r="I85" s="2"/>
      <c r="J85" s="2"/>
      <c r="K85" s="2"/>
    </row>
    <row r="86" spans="9:11" x14ac:dyDescent="0.25">
      <c r="I86" s="2"/>
      <c r="J86" s="2"/>
      <c r="K86" s="2"/>
    </row>
    <row r="87" spans="9:11" x14ac:dyDescent="0.25">
      <c r="I87" s="2"/>
      <c r="J87" s="2"/>
      <c r="K87" s="2"/>
    </row>
    <row r="88" spans="9:11" x14ac:dyDescent="0.25">
      <c r="I88" s="2"/>
      <c r="J88" s="2"/>
      <c r="K88" s="2"/>
    </row>
    <row r="89" spans="9:11" x14ac:dyDescent="0.25">
      <c r="I89" s="2"/>
      <c r="J89" s="2"/>
      <c r="K89" s="2"/>
    </row>
    <row r="90" spans="9:11" x14ac:dyDescent="0.25">
      <c r="I90" s="2"/>
      <c r="J90" s="2"/>
      <c r="K90" s="2"/>
    </row>
    <row r="91" spans="9:11" x14ac:dyDescent="0.25">
      <c r="I91" s="2"/>
      <c r="J91" s="2"/>
      <c r="K91" s="2"/>
    </row>
    <row r="92" spans="9:11" x14ac:dyDescent="0.25">
      <c r="I92" s="2"/>
      <c r="J92" s="2"/>
      <c r="K92" s="2"/>
    </row>
    <row r="93" spans="9:11" x14ac:dyDescent="0.25">
      <c r="I93" s="2"/>
      <c r="J93" s="2"/>
      <c r="K93" s="2"/>
    </row>
    <row r="94" spans="9:11" x14ac:dyDescent="0.25">
      <c r="I94" s="2"/>
      <c r="J94" s="2"/>
      <c r="K94" s="2"/>
    </row>
    <row r="95" spans="9:11" x14ac:dyDescent="0.25">
      <c r="I95" s="2"/>
      <c r="J95" s="2"/>
      <c r="K95" s="2"/>
    </row>
    <row r="96" spans="9:11" x14ac:dyDescent="0.25">
      <c r="I96" s="2"/>
      <c r="J96" s="2"/>
      <c r="K96" s="2"/>
    </row>
    <row r="97" spans="3:11" x14ac:dyDescent="0.25">
      <c r="I97" s="2"/>
      <c r="J97" s="2"/>
      <c r="K97" s="2"/>
    </row>
    <row r="98" spans="3:11" x14ac:dyDescent="0.25">
      <c r="I98" s="2"/>
      <c r="J98" s="2"/>
      <c r="K98" s="2"/>
    </row>
    <row r="99" spans="3:11" x14ac:dyDescent="0.25">
      <c r="I99" s="2"/>
      <c r="J99" s="2"/>
      <c r="K99" s="2"/>
    </row>
    <row r="100" spans="3:11" x14ac:dyDescent="0.25">
      <c r="I100" s="2"/>
      <c r="J100" s="2"/>
      <c r="K100" s="2"/>
    </row>
    <row r="101" spans="3:11" x14ac:dyDescent="0.25">
      <c r="I101" s="2"/>
      <c r="J101" s="2"/>
      <c r="K101" s="2"/>
    </row>
    <row r="102" spans="3:11" x14ac:dyDescent="0.25">
      <c r="I102" s="2"/>
      <c r="J102" s="2"/>
      <c r="K102" s="2"/>
    </row>
    <row r="103" spans="3:11" x14ac:dyDescent="0.25">
      <c r="I103" s="2"/>
      <c r="J103" s="2"/>
      <c r="K103" s="2"/>
    </row>
    <row r="104" spans="3:11" x14ac:dyDescent="0.25">
      <c r="I104" s="2"/>
      <c r="J104" s="2"/>
      <c r="K104" s="2"/>
    </row>
    <row r="105" spans="3:11" x14ac:dyDescent="0.25">
      <c r="I105" s="2"/>
      <c r="J105" s="2"/>
      <c r="K105" s="2"/>
    </row>
    <row r="106" spans="3:11" x14ac:dyDescent="0.25">
      <c r="I106" s="2"/>
      <c r="J106" s="2"/>
      <c r="K106" s="2"/>
    </row>
    <row r="107" spans="3:11" x14ac:dyDescent="0.25">
      <c r="I107" s="2"/>
      <c r="J107" s="2"/>
      <c r="K107" s="2"/>
    </row>
    <row r="108" spans="3:11" x14ac:dyDescent="0.25">
      <c r="C108" s="2"/>
      <c r="D108" s="2"/>
      <c r="F108" s="2"/>
    </row>
    <row r="109" spans="3:11" x14ac:dyDescent="0.25">
      <c r="C109" s="2"/>
      <c r="D109" s="2"/>
      <c r="F109" s="2"/>
    </row>
    <row r="110" spans="3:11" x14ac:dyDescent="0.25">
      <c r="C110" s="2"/>
      <c r="D110" s="2"/>
      <c r="F110" s="2"/>
    </row>
    <row r="111" spans="3:11" x14ac:dyDescent="0.25">
      <c r="C111" s="2"/>
      <c r="D111" s="2"/>
      <c r="F111" s="2"/>
    </row>
    <row r="112" spans="3:11" x14ac:dyDescent="0.25">
      <c r="C112" s="2"/>
      <c r="D112" s="2"/>
      <c r="F112" s="2"/>
    </row>
    <row r="113" spans="3:6" x14ac:dyDescent="0.25">
      <c r="C113" s="2"/>
      <c r="D113" s="2"/>
      <c r="F113" s="2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topLeftCell="A98" workbookViewId="0">
      <selection activeCell="A2" sqref="A2:E132"/>
    </sheetView>
  </sheetViews>
  <sheetFormatPr defaultRowHeight="15" x14ac:dyDescent="0.25"/>
  <cols>
    <col min="1" max="1" width="27.28515625" customWidth="1"/>
    <col min="2" max="2" width="13.5703125" customWidth="1"/>
    <col min="3" max="3" width="12.28515625" customWidth="1"/>
    <col min="4" max="4" width="38.5703125" customWidth="1"/>
    <col min="5" max="5" width="14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28</v>
      </c>
      <c r="B2" s="2">
        <v>235.203080633448</v>
      </c>
      <c r="C2" s="2">
        <v>292.11946048874103</v>
      </c>
      <c r="D2" t="s">
        <v>29</v>
      </c>
      <c r="E2" s="2">
        <v>2539.9086615404499</v>
      </c>
    </row>
    <row r="3" spans="1:5" x14ac:dyDescent="0.25">
      <c r="A3" t="s">
        <v>28</v>
      </c>
      <c r="B3" s="2">
        <v>11.884604638960401</v>
      </c>
      <c r="C3" s="2">
        <v>26.697973694053601</v>
      </c>
      <c r="D3" t="s">
        <v>33</v>
      </c>
      <c r="E3" s="2">
        <v>196.91804649791499</v>
      </c>
    </row>
    <row r="4" spans="1:5" x14ac:dyDescent="0.25">
      <c r="A4" t="s">
        <v>28</v>
      </c>
      <c r="B4" s="2">
        <v>21.934043930602499</v>
      </c>
      <c r="C4" s="2">
        <v>49.951462244483402</v>
      </c>
      <c r="D4" t="s">
        <v>38</v>
      </c>
      <c r="E4" s="2">
        <v>538.05542392731104</v>
      </c>
    </row>
    <row r="5" spans="1:5" x14ac:dyDescent="0.25">
      <c r="A5" t="s">
        <v>28</v>
      </c>
      <c r="B5" s="2">
        <v>155.98406049249999</v>
      </c>
      <c r="C5" s="2">
        <v>199.86197801096</v>
      </c>
      <c r="D5" t="s">
        <v>44</v>
      </c>
      <c r="E5" s="2">
        <v>1971.25</v>
      </c>
    </row>
    <row r="6" spans="1:5" x14ac:dyDescent="0.25">
      <c r="A6" t="s">
        <v>28</v>
      </c>
      <c r="B6" s="2">
        <v>36.011087751810798</v>
      </c>
      <c r="C6" s="2">
        <v>46.281481578775903</v>
      </c>
      <c r="D6" t="s">
        <v>50</v>
      </c>
      <c r="E6" s="2">
        <v>409.72058780860402</v>
      </c>
    </row>
    <row r="7" spans="1:5" x14ac:dyDescent="0.25">
      <c r="A7" t="s">
        <v>45</v>
      </c>
      <c r="B7" s="2">
        <v>224.462740453268</v>
      </c>
      <c r="C7" s="2">
        <v>207.693488291747</v>
      </c>
      <c r="D7" t="s">
        <v>44</v>
      </c>
      <c r="E7" s="2">
        <v>1971.25</v>
      </c>
    </row>
    <row r="8" spans="1:5" x14ac:dyDescent="0.25">
      <c r="A8" t="s">
        <v>45</v>
      </c>
      <c r="B8" s="2">
        <v>201.899008449186</v>
      </c>
      <c r="C8" s="2">
        <v>188.67198630618401</v>
      </c>
      <c r="D8" t="s">
        <v>53</v>
      </c>
      <c r="E8" s="2">
        <v>1647.0609697039499</v>
      </c>
    </row>
    <row r="9" spans="1:5" x14ac:dyDescent="0.25">
      <c r="A9" t="s">
        <v>43</v>
      </c>
      <c r="B9" s="2">
        <v>331.97052704366098</v>
      </c>
      <c r="C9" s="2">
        <v>355.06758275529398</v>
      </c>
      <c r="D9" t="s">
        <v>44</v>
      </c>
      <c r="E9" s="2">
        <v>1971.25</v>
      </c>
    </row>
    <row r="10" spans="1:5" x14ac:dyDescent="0.25">
      <c r="A10" t="s">
        <v>43</v>
      </c>
      <c r="B10" s="2">
        <v>30.062950023653102</v>
      </c>
      <c r="C10" s="2">
        <v>31.816871693434599</v>
      </c>
      <c r="D10" t="s">
        <v>50</v>
      </c>
      <c r="E10" s="2">
        <v>409.72058780860402</v>
      </c>
    </row>
    <row r="11" spans="1:5" x14ac:dyDescent="0.25">
      <c r="A11" t="s">
        <v>43</v>
      </c>
      <c r="B11" s="2">
        <v>296.68966847997598</v>
      </c>
      <c r="C11" s="2">
        <v>318.57494600613802</v>
      </c>
      <c r="D11" t="s">
        <v>53</v>
      </c>
      <c r="E11" s="2">
        <v>1647.0609697039499</v>
      </c>
    </row>
    <row r="12" spans="1:5" x14ac:dyDescent="0.25">
      <c r="A12" t="s">
        <v>32</v>
      </c>
      <c r="B12" s="2">
        <v>9.0302186052184599</v>
      </c>
      <c r="C12" s="2">
        <v>15.1507444266548</v>
      </c>
      <c r="D12" t="s">
        <v>33</v>
      </c>
      <c r="E12" s="2">
        <v>196.91804649791499</v>
      </c>
    </row>
    <row r="13" spans="1:5" x14ac:dyDescent="0.25">
      <c r="A13" t="s">
        <v>16</v>
      </c>
      <c r="B13" s="2">
        <v>970.98148425082002</v>
      </c>
      <c r="C13" s="2">
        <v>1212.1441486425099</v>
      </c>
      <c r="D13" t="s">
        <v>17</v>
      </c>
      <c r="E13" s="2">
        <v>14575.6935845181</v>
      </c>
    </row>
    <row r="14" spans="1:5" x14ac:dyDescent="0.25">
      <c r="A14" t="s">
        <v>16</v>
      </c>
      <c r="B14" s="2">
        <v>1003.29188939951</v>
      </c>
      <c r="C14" s="2">
        <v>1539.1896238117599</v>
      </c>
      <c r="D14" t="s">
        <v>26</v>
      </c>
      <c r="E14" s="2">
        <v>15016.929321350701</v>
      </c>
    </row>
    <row r="15" spans="1:5" x14ac:dyDescent="0.25">
      <c r="A15" t="s">
        <v>16</v>
      </c>
      <c r="B15" s="2">
        <v>517.39676227590803</v>
      </c>
      <c r="C15" s="2">
        <v>627.23362244466603</v>
      </c>
      <c r="D15" t="s">
        <v>44</v>
      </c>
      <c r="E15" s="2">
        <v>1971.25</v>
      </c>
    </row>
    <row r="16" spans="1:5" x14ac:dyDescent="0.25">
      <c r="A16" t="s">
        <v>16</v>
      </c>
      <c r="B16" s="2">
        <v>46.3144566615995</v>
      </c>
      <c r="C16" s="2">
        <v>51.415131009828897</v>
      </c>
      <c r="D16" t="s">
        <v>50</v>
      </c>
      <c r="E16" s="2">
        <v>409.72058780860402</v>
      </c>
    </row>
    <row r="17" spans="1:5" x14ac:dyDescent="0.25">
      <c r="A17" t="s">
        <v>16</v>
      </c>
      <c r="B17" s="2">
        <v>480.69512081687901</v>
      </c>
      <c r="C17" s="2">
        <v>583.08877256287803</v>
      </c>
      <c r="D17" t="s">
        <v>53</v>
      </c>
      <c r="E17" s="2">
        <v>1647.0609697039499</v>
      </c>
    </row>
    <row r="18" spans="1:5" x14ac:dyDescent="0.25">
      <c r="A18" t="s">
        <v>16</v>
      </c>
      <c r="B18" s="2">
        <v>32.453987935674903</v>
      </c>
      <c r="C18" s="2">
        <v>49.714817718140601</v>
      </c>
      <c r="D18" t="s">
        <v>55</v>
      </c>
      <c r="E18" s="2">
        <v>523.13390173410403</v>
      </c>
    </row>
    <row r="19" spans="1:5" x14ac:dyDescent="0.25">
      <c r="A19" t="s">
        <v>16</v>
      </c>
      <c r="B19" s="2">
        <v>27.442714130538999</v>
      </c>
      <c r="C19" s="2">
        <v>42.5953330094422</v>
      </c>
      <c r="D19" t="s">
        <v>59</v>
      </c>
      <c r="E19" s="2">
        <v>346.255077071291</v>
      </c>
    </row>
    <row r="20" spans="1:5" x14ac:dyDescent="0.25">
      <c r="A20" t="s">
        <v>56</v>
      </c>
      <c r="B20" s="2">
        <v>425.01100667083603</v>
      </c>
      <c r="C20" s="2">
        <v>349.07674280609899</v>
      </c>
      <c r="D20" t="s">
        <v>55</v>
      </c>
      <c r="E20" s="2">
        <v>523.13390173410403</v>
      </c>
    </row>
    <row r="21" spans="1:5" x14ac:dyDescent="0.25">
      <c r="A21" t="s">
        <v>56</v>
      </c>
      <c r="B21" s="2">
        <v>94.814974054521898</v>
      </c>
      <c r="C21" s="2">
        <v>78.362459840705895</v>
      </c>
      <c r="D21" t="s">
        <v>58</v>
      </c>
      <c r="E21" s="2">
        <v>152.71117413406699</v>
      </c>
    </row>
    <row r="22" spans="1:5" x14ac:dyDescent="0.25">
      <c r="A22" t="s">
        <v>56</v>
      </c>
      <c r="B22" s="2">
        <v>293.597180512161</v>
      </c>
      <c r="C22" s="2">
        <v>234.06357666994899</v>
      </c>
      <c r="D22" t="s">
        <v>59</v>
      </c>
      <c r="E22" s="2">
        <v>346.255077071291</v>
      </c>
    </row>
    <row r="23" spans="1:5" x14ac:dyDescent="0.25">
      <c r="A23" t="s">
        <v>48</v>
      </c>
      <c r="B23" s="2">
        <v>158.41723630169599</v>
      </c>
      <c r="C23" s="2">
        <v>144.75931581749299</v>
      </c>
      <c r="D23" t="s">
        <v>44</v>
      </c>
      <c r="E23" s="2">
        <v>1971.25</v>
      </c>
    </row>
    <row r="24" spans="1:5" x14ac:dyDescent="0.25">
      <c r="A24" t="s">
        <v>48</v>
      </c>
      <c r="B24" s="2">
        <v>126.411777771619</v>
      </c>
      <c r="C24" s="2">
        <v>115.51148254097301</v>
      </c>
      <c r="D24" t="s">
        <v>53</v>
      </c>
      <c r="E24" s="2">
        <v>1647.0609697039499</v>
      </c>
    </row>
    <row r="25" spans="1:5" x14ac:dyDescent="0.25">
      <c r="A25" t="s">
        <v>48</v>
      </c>
      <c r="B25" s="2">
        <v>419.41127495623402</v>
      </c>
      <c r="C25" s="2">
        <v>386.89666381001598</v>
      </c>
      <c r="D25" t="s">
        <v>55</v>
      </c>
      <c r="E25" s="2">
        <v>523.13390173410403</v>
      </c>
    </row>
    <row r="26" spans="1:5" x14ac:dyDescent="0.25">
      <c r="A26" t="s">
        <v>48</v>
      </c>
      <c r="B26" s="2">
        <v>103.820464347403</v>
      </c>
      <c r="C26" s="2">
        <v>97.424619437986394</v>
      </c>
      <c r="D26" t="s">
        <v>58</v>
      </c>
      <c r="E26" s="2">
        <v>152.71117413406699</v>
      </c>
    </row>
    <row r="27" spans="1:5" x14ac:dyDescent="0.25">
      <c r="A27" t="s">
        <v>48</v>
      </c>
      <c r="B27" s="2">
        <v>272.45214857025002</v>
      </c>
      <c r="C27" s="2">
        <v>247.483374513955</v>
      </c>
      <c r="D27" t="s">
        <v>59</v>
      </c>
      <c r="E27" s="2">
        <v>346.255077071291</v>
      </c>
    </row>
    <row r="28" spans="1:5" x14ac:dyDescent="0.25">
      <c r="A28" t="s">
        <v>39</v>
      </c>
      <c r="B28" s="2">
        <v>33.761927835692298</v>
      </c>
      <c r="C28" s="2">
        <v>61.751974012117699</v>
      </c>
      <c r="D28" t="s">
        <v>38</v>
      </c>
      <c r="E28" s="2">
        <v>538.05542392731104</v>
      </c>
    </row>
    <row r="29" spans="1:5" x14ac:dyDescent="0.25">
      <c r="A29" t="s">
        <v>37</v>
      </c>
      <c r="B29" s="2">
        <v>15.1454601531407</v>
      </c>
      <c r="C29" s="2">
        <v>31.151376442976101</v>
      </c>
      <c r="D29" t="s">
        <v>36</v>
      </c>
      <c r="E29" s="2">
        <v>360.96613075125998</v>
      </c>
    </row>
    <row r="30" spans="1:5" x14ac:dyDescent="0.25">
      <c r="A30" t="s">
        <v>34</v>
      </c>
      <c r="B30" s="2">
        <v>15.429264436375201</v>
      </c>
      <c r="C30" s="2">
        <v>17.010166016013802</v>
      </c>
      <c r="D30" t="s">
        <v>33</v>
      </c>
      <c r="E30" s="2">
        <v>196.91804649791499</v>
      </c>
    </row>
    <row r="31" spans="1:5" x14ac:dyDescent="0.25">
      <c r="A31" t="s">
        <v>46</v>
      </c>
      <c r="B31" s="2">
        <v>322.85522809081499</v>
      </c>
      <c r="C31" s="2">
        <v>335.27801046344899</v>
      </c>
      <c r="D31" t="s">
        <v>44</v>
      </c>
      <c r="E31" s="2">
        <v>1971.25</v>
      </c>
    </row>
    <row r="32" spans="1:5" x14ac:dyDescent="0.25">
      <c r="A32" t="s">
        <v>46</v>
      </c>
      <c r="B32" s="2">
        <v>178.72687735345701</v>
      </c>
      <c r="C32" s="2">
        <v>188.62653570258101</v>
      </c>
      <c r="D32" t="s">
        <v>50</v>
      </c>
      <c r="E32" s="2">
        <v>409.72058780860402</v>
      </c>
    </row>
    <row r="33" spans="1:5" x14ac:dyDescent="0.25">
      <c r="A33" t="s">
        <v>46</v>
      </c>
      <c r="B33" s="2">
        <v>305.05101183188401</v>
      </c>
      <c r="C33" s="2">
        <v>316.57571768496899</v>
      </c>
      <c r="D33" t="s">
        <v>53</v>
      </c>
      <c r="E33" s="2">
        <v>1647.0609697039499</v>
      </c>
    </row>
    <row r="34" spans="1:5" x14ac:dyDescent="0.25">
      <c r="A34" t="s">
        <v>51</v>
      </c>
      <c r="B34" s="2">
        <v>30.7888763625553</v>
      </c>
      <c r="C34" s="2">
        <v>35.133545327881698</v>
      </c>
      <c r="D34" t="s">
        <v>50</v>
      </c>
      <c r="E34" s="2">
        <v>409.72058780860402</v>
      </c>
    </row>
    <row r="35" spans="1:5" x14ac:dyDescent="0.25">
      <c r="A35" t="s">
        <v>20</v>
      </c>
      <c r="B35" s="2">
        <v>1307.8542803114699</v>
      </c>
      <c r="C35" s="2">
        <v>1909.71516570074</v>
      </c>
      <c r="D35" t="s">
        <v>17</v>
      </c>
      <c r="E35" s="2">
        <v>14575.6935845181</v>
      </c>
    </row>
    <row r="36" spans="1:5" x14ac:dyDescent="0.25">
      <c r="A36" t="s">
        <v>20</v>
      </c>
      <c r="B36" s="2">
        <v>6950.2544984487704</v>
      </c>
      <c r="C36" s="2">
        <v>8158.5389948554803</v>
      </c>
      <c r="D36" t="s">
        <v>26</v>
      </c>
      <c r="E36" s="2">
        <v>15016.929321350701</v>
      </c>
    </row>
    <row r="37" spans="1:5" x14ac:dyDescent="0.25">
      <c r="A37" t="s">
        <v>20</v>
      </c>
      <c r="B37" s="2">
        <v>302.47746549138498</v>
      </c>
      <c r="C37" s="2">
        <v>387.945613486355</v>
      </c>
      <c r="D37" t="s">
        <v>27</v>
      </c>
      <c r="E37" s="2">
        <v>2999.5724981029598</v>
      </c>
    </row>
    <row r="38" spans="1:5" x14ac:dyDescent="0.25">
      <c r="A38" t="s">
        <v>20</v>
      </c>
      <c r="B38" s="2">
        <v>11.2038294091697</v>
      </c>
      <c r="C38" s="2">
        <v>21.308147389991699</v>
      </c>
      <c r="D38" t="s">
        <v>33</v>
      </c>
      <c r="E38" s="2">
        <v>196.91804649791499</v>
      </c>
    </row>
    <row r="39" spans="1:5" x14ac:dyDescent="0.25">
      <c r="A39" t="s">
        <v>20</v>
      </c>
      <c r="B39" s="2">
        <v>27.559886040580601</v>
      </c>
      <c r="C39" s="2">
        <v>50.257764665760902</v>
      </c>
      <c r="D39" t="s">
        <v>38</v>
      </c>
      <c r="E39" s="2">
        <v>538.05542392731104</v>
      </c>
    </row>
    <row r="40" spans="1:5" x14ac:dyDescent="0.25">
      <c r="A40" t="s">
        <v>20</v>
      </c>
      <c r="B40" s="2">
        <v>2040.1475863355599</v>
      </c>
      <c r="C40" s="2">
        <v>2342.7232172836402</v>
      </c>
      <c r="D40" t="s">
        <v>44</v>
      </c>
      <c r="E40" s="2">
        <v>1971.25</v>
      </c>
    </row>
    <row r="41" spans="1:5" x14ac:dyDescent="0.25">
      <c r="A41" t="s">
        <v>20</v>
      </c>
      <c r="B41" s="2">
        <v>39.774214335532498</v>
      </c>
      <c r="C41" s="2">
        <v>58.339786698641902</v>
      </c>
      <c r="D41" t="s">
        <v>50</v>
      </c>
      <c r="E41" s="2">
        <v>409.72058780860402</v>
      </c>
    </row>
    <row r="42" spans="1:5" x14ac:dyDescent="0.25">
      <c r="A42" t="s">
        <v>20</v>
      </c>
      <c r="B42" s="2">
        <v>1909.85450289341</v>
      </c>
      <c r="C42" s="2">
        <v>2185.87490884923</v>
      </c>
      <c r="D42" t="s">
        <v>53</v>
      </c>
      <c r="E42" s="2">
        <v>1647.0609697039499</v>
      </c>
    </row>
    <row r="43" spans="1:5" x14ac:dyDescent="0.25">
      <c r="A43" t="s">
        <v>20</v>
      </c>
      <c r="B43" s="2">
        <v>84.354034357802007</v>
      </c>
      <c r="C43" s="2">
        <v>112.84046850918899</v>
      </c>
      <c r="D43" t="s">
        <v>55</v>
      </c>
      <c r="E43" s="2">
        <v>523.13390173410403</v>
      </c>
    </row>
    <row r="44" spans="1:5" x14ac:dyDescent="0.25">
      <c r="A44" t="s">
        <v>20</v>
      </c>
      <c r="B44" s="2">
        <v>72.607499566562595</v>
      </c>
      <c r="C44" s="2">
        <v>96.343350773392601</v>
      </c>
      <c r="D44" t="s">
        <v>59</v>
      </c>
      <c r="E44" s="2">
        <v>346.255077071291</v>
      </c>
    </row>
    <row r="45" spans="1:5" x14ac:dyDescent="0.25">
      <c r="A45" t="s">
        <v>19</v>
      </c>
      <c r="B45" s="2">
        <v>14511.5086389035</v>
      </c>
      <c r="C45" s="2">
        <v>20346.4266419532</v>
      </c>
      <c r="D45" t="s">
        <v>17</v>
      </c>
      <c r="E45" s="2">
        <v>14575.6935845181</v>
      </c>
    </row>
    <row r="46" spans="1:5" x14ac:dyDescent="0.25">
      <c r="A46" t="s">
        <v>19</v>
      </c>
      <c r="B46" s="2">
        <v>509.17292134512797</v>
      </c>
      <c r="C46" s="2">
        <v>918.57693747024302</v>
      </c>
      <c r="D46" t="s">
        <v>25</v>
      </c>
      <c r="E46" s="2">
        <v>6221.0650566288796</v>
      </c>
    </row>
    <row r="47" spans="1:5" x14ac:dyDescent="0.25">
      <c r="A47" t="s">
        <v>19</v>
      </c>
      <c r="B47" s="2">
        <v>5160.8214768109501</v>
      </c>
      <c r="C47" s="2">
        <v>7125.3337268093301</v>
      </c>
      <c r="D47" t="s">
        <v>26</v>
      </c>
      <c r="E47" s="2">
        <v>15016.929321350701</v>
      </c>
    </row>
    <row r="48" spans="1:5" x14ac:dyDescent="0.25">
      <c r="A48" t="s">
        <v>19</v>
      </c>
      <c r="B48" s="2">
        <v>1312.15752412809</v>
      </c>
      <c r="C48" s="2">
        <v>1835.79227505719</v>
      </c>
      <c r="D48" t="s">
        <v>27</v>
      </c>
      <c r="E48" s="2">
        <v>2999.5724981029598</v>
      </c>
    </row>
    <row r="49" spans="1:5" x14ac:dyDescent="0.25">
      <c r="A49" t="s">
        <v>19</v>
      </c>
      <c r="B49" s="2">
        <v>28.203388693982699</v>
      </c>
      <c r="C49" s="2">
        <v>69.925512765057505</v>
      </c>
      <c r="D49" t="s">
        <v>33</v>
      </c>
      <c r="E49" s="2">
        <v>196.91804649791499</v>
      </c>
    </row>
    <row r="50" spans="1:5" x14ac:dyDescent="0.25">
      <c r="A50" t="s">
        <v>19</v>
      </c>
      <c r="B50" s="2">
        <v>52.390565121660202</v>
      </c>
      <c r="C50" s="2">
        <v>141.10586332490101</v>
      </c>
      <c r="D50" t="s">
        <v>38</v>
      </c>
      <c r="E50" s="2">
        <v>538.05542392731104</v>
      </c>
    </row>
    <row r="51" spans="1:5" x14ac:dyDescent="0.25">
      <c r="A51" t="s">
        <v>19</v>
      </c>
      <c r="B51" s="2">
        <v>148.826307733367</v>
      </c>
      <c r="C51" s="2">
        <v>236.122524012105</v>
      </c>
      <c r="D51" t="s">
        <v>40</v>
      </c>
      <c r="E51" s="2">
        <v>739.08490455637696</v>
      </c>
    </row>
    <row r="52" spans="1:5" x14ac:dyDescent="0.25">
      <c r="A52" t="s">
        <v>19</v>
      </c>
      <c r="B52" s="2">
        <v>118.074524761571</v>
      </c>
      <c r="C52" s="2">
        <v>209.38051032270201</v>
      </c>
      <c r="D52" t="s">
        <v>42</v>
      </c>
      <c r="E52" s="2">
        <v>2019.3675111186101</v>
      </c>
    </row>
    <row r="53" spans="1:5" x14ac:dyDescent="0.25">
      <c r="A53" t="s">
        <v>19</v>
      </c>
      <c r="B53" s="2">
        <v>3744.0693942509401</v>
      </c>
      <c r="C53" s="2">
        <v>4827.57796587335</v>
      </c>
      <c r="D53" t="s">
        <v>44</v>
      </c>
      <c r="E53" s="2">
        <v>1971.25</v>
      </c>
    </row>
    <row r="54" spans="1:5" x14ac:dyDescent="0.25">
      <c r="A54" t="s">
        <v>19</v>
      </c>
      <c r="B54" s="2">
        <v>172.318742954832</v>
      </c>
      <c r="C54" s="2">
        <v>250.08450844565701</v>
      </c>
      <c r="D54" t="s">
        <v>50</v>
      </c>
      <c r="E54" s="2">
        <v>409.72058780860402</v>
      </c>
    </row>
    <row r="55" spans="1:5" x14ac:dyDescent="0.25">
      <c r="A55" t="s">
        <v>19</v>
      </c>
      <c r="B55" s="2">
        <v>3408.5201160305801</v>
      </c>
      <c r="C55" s="2">
        <v>4390.40166738686</v>
      </c>
      <c r="D55" t="s">
        <v>53</v>
      </c>
      <c r="E55" s="2">
        <v>1647.0609697039499</v>
      </c>
    </row>
    <row r="56" spans="1:5" x14ac:dyDescent="0.25">
      <c r="A56" t="s">
        <v>19</v>
      </c>
      <c r="B56" s="2">
        <v>332.71648436816298</v>
      </c>
      <c r="C56" s="2">
        <v>482.182118732883</v>
      </c>
      <c r="D56" t="s">
        <v>55</v>
      </c>
      <c r="E56" s="2">
        <v>523.13390173410403</v>
      </c>
    </row>
    <row r="57" spans="1:5" x14ac:dyDescent="0.25">
      <c r="A57" t="s">
        <v>19</v>
      </c>
      <c r="B57" s="2">
        <v>9.3555868285861195</v>
      </c>
      <c r="C57" s="2">
        <v>19.031793471803098</v>
      </c>
      <c r="D57" t="s">
        <v>58</v>
      </c>
      <c r="E57" s="2">
        <v>152.71117413406699</v>
      </c>
    </row>
    <row r="58" spans="1:5" x14ac:dyDescent="0.25">
      <c r="A58" t="s">
        <v>19</v>
      </c>
      <c r="B58" s="2">
        <v>277.731955767729</v>
      </c>
      <c r="C58" s="2">
        <v>404.07389327829401</v>
      </c>
      <c r="D58" t="s">
        <v>59</v>
      </c>
      <c r="E58" s="2">
        <v>346.255077071291</v>
      </c>
    </row>
    <row r="59" spans="1:5" x14ac:dyDescent="0.25">
      <c r="A59" t="s">
        <v>49</v>
      </c>
      <c r="B59" s="2">
        <v>348.05118944672301</v>
      </c>
      <c r="C59" s="2">
        <v>373.19586905896801</v>
      </c>
      <c r="D59" t="s">
        <v>44</v>
      </c>
      <c r="E59" s="2">
        <v>1971.25</v>
      </c>
    </row>
    <row r="60" spans="1:5" x14ac:dyDescent="0.25">
      <c r="A60" t="s">
        <v>49</v>
      </c>
      <c r="B60" s="2">
        <v>305.79597785765498</v>
      </c>
      <c r="C60" s="2">
        <v>330.58819097603202</v>
      </c>
      <c r="D60" t="s">
        <v>53</v>
      </c>
      <c r="E60" s="2">
        <v>1647.0609697039499</v>
      </c>
    </row>
    <row r="61" spans="1:5" x14ac:dyDescent="0.25">
      <c r="A61" t="s">
        <v>57</v>
      </c>
      <c r="B61" s="2">
        <v>57.164364621690702</v>
      </c>
      <c r="C61" s="2">
        <v>67.382060310467907</v>
      </c>
      <c r="D61" t="s">
        <v>55</v>
      </c>
      <c r="E61" s="2">
        <v>523.13390173410403</v>
      </c>
    </row>
    <row r="62" spans="1:5" x14ac:dyDescent="0.25">
      <c r="A62" t="s">
        <v>57</v>
      </c>
      <c r="B62" s="2">
        <v>16.6654009991802</v>
      </c>
      <c r="C62" s="2">
        <v>19.763465991788198</v>
      </c>
      <c r="D62" t="s">
        <v>58</v>
      </c>
      <c r="E62" s="2">
        <v>152.71117413406699</v>
      </c>
    </row>
    <row r="63" spans="1:5" x14ac:dyDescent="0.25">
      <c r="A63" t="s">
        <v>31</v>
      </c>
      <c r="B63" s="2">
        <v>202.952633258557</v>
      </c>
      <c r="C63" s="2">
        <v>184.738050417534</v>
      </c>
      <c r="D63" t="s">
        <v>29</v>
      </c>
      <c r="E63" s="2">
        <v>2539.9086615404499</v>
      </c>
    </row>
    <row r="64" spans="1:5" x14ac:dyDescent="0.25">
      <c r="A64" t="s">
        <v>31</v>
      </c>
      <c r="B64" s="2">
        <v>118.74328164158401</v>
      </c>
      <c r="C64" s="2">
        <v>107.28087725138199</v>
      </c>
      <c r="D64" t="s">
        <v>55</v>
      </c>
      <c r="E64" s="2">
        <v>523.13390173410403</v>
      </c>
    </row>
    <row r="65" spans="1:5" x14ac:dyDescent="0.25">
      <c r="A65" t="s">
        <v>31</v>
      </c>
      <c r="B65" s="2">
        <v>39.216355464785202</v>
      </c>
      <c r="C65" s="2">
        <v>35.053943366694298</v>
      </c>
      <c r="D65" t="s">
        <v>58</v>
      </c>
      <c r="E65" s="2">
        <v>152.71117413406699</v>
      </c>
    </row>
    <row r="66" spans="1:5" x14ac:dyDescent="0.25">
      <c r="A66" t="s">
        <v>30</v>
      </c>
      <c r="B66" s="2">
        <v>270.02332030175501</v>
      </c>
      <c r="C66" s="2">
        <v>283.38882018225098</v>
      </c>
      <c r="D66" t="s">
        <v>29</v>
      </c>
      <c r="E66" s="2">
        <v>2539.9086615404499</v>
      </c>
    </row>
    <row r="67" spans="1:5" x14ac:dyDescent="0.25">
      <c r="A67" t="s">
        <v>30</v>
      </c>
      <c r="B67" s="2">
        <v>9.1624595186051998</v>
      </c>
      <c r="C67" s="2">
        <v>18.471096107923501</v>
      </c>
      <c r="D67" t="s">
        <v>33</v>
      </c>
      <c r="E67" s="2">
        <v>196.91804649791499</v>
      </c>
    </row>
    <row r="68" spans="1:5" x14ac:dyDescent="0.25">
      <c r="A68" t="s">
        <v>30</v>
      </c>
      <c r="B68" s="2">
        <v>173.531095828151</v>
      </c>
      <c r="C68" s="2">
        <v>183.89059812108701</v>
      </c>
      <c r="D68" t="s">
        <v>44</v>
      </c>
      <c r="E68" s="2">
        <v>1971.25</v>
      </c>
    </row>
    <row r="69" spans="1:5" x14ac:dyDescent="0.25">
      <c r="A69" t="s">
        <v>30</v>
      </c>
      <c r="B69" s="2">
        <v>39.231998160488502</v>
      </c>
      <c r="C69" s="2">
        <v>41.460601999320403</v>
      </c>
      <c r="D69" t="s">
        <v>50</v>
      </c>
      <c r="E69" s="2">
        <v>409.72058780860402</v>
      </c>
    </row>
    <row r="70" spans="1:5" x14ac:dyDescent="0.25">
      <c r="A70" t="s">
        <v>35</v>
      </c>
      <c r="B70" s="2">
        <v>75.518731305782794</v>
      </c>
      <c r="C70" s="2">
        <v>82.668696591230002</v>
      </c>
      <c r="D70" t="s">
        <v>33</v>
      </c>
      <c r="E70" s="2">
        <v>196.91804649791499</v>
      </c>
    </row>
    <row r="71" spans="1:5" x14ac:dyDescent="0.25">
      <c r="A71" t="s">
        <v>35</v>
      </c>
      <c r="B71" s="2">
        <v>105.544086448822</v>
      </c>
      <c r="C71" s="2">
        <v>118.16411213044</v>
      </c>
      <c r="D71" t="s">
        <v>38</v>
      </c>
      <c r="E71" s="2">
        <v>538.05542392731104</v>
      </c>
    </row>
    <row r="72" spans="1:5" x14ac:dyDescent="0.25">
      <c r="A72" t="s">
        <v>41</v>
      </c>
      <c r="B72" s="2">
        <v>62.555408835247803</v>
      </c>
      <c r="C72" s="2">
        <v>63.654130900813598</v>
      </c>
      <c r="D72" t="s">
        <v>40</v>
      </c>
      <c r="E72" s="2">
        <v>739.08490455637696</v>
      </c>
    </row>
    <row r="73" spans="1:5" x14ac:dyDescent="0.25">
      <c r="A73" t="s">
        <v>21</v>
      </c>
      <c r="B73" s="2">
        <v>6486.1498537693496</v>
      </c>
      <c r="C73" s="2">
        <v>7455.6106821740505</v>
      </c>
      <c r="D73" t="s">
        <v>17</v>
      </c>
      <c r="E73" s="2">
        <v>14575.6935845181</v>
      </c>
    </row>
    <row r="74" spans="1:5" x14ac:dyDescent="0.25">
      <c r="A74" t="s">
        <v>21</v>
      </c>
      <c r="B74" s="2">
        <v>741.38835865285603</v>
      </c>
      <c r="C74" s="2">
        <v>1150.7283491337801</v>
      </c>
      <c r="D74" t="s">
        <v>25</v>
      </c>
      <c r="E74" s="2">
        <v>6221.0650566288796</v>
      </c>
    </row>
    <row r="75" spans="1:5" x14ac:dyDescent="0.25">
      <c r="A75" t="s">
        <v>21</v>
      </c>
      <c r="B75" s="2">
        <v>4935.0973081045804</v>
      </c>
      <c r="C75" s="2">
        <v>6104.2363920038397</v>
      </c>
      <c r="D75" t="s">
        <v>26</v>
      </c>
      <c r="E75" s="2">
        <v>15016.929321350701</v>
      </c>
    </row>
    <row r="76" spans="1:5" x14ac:dyDescent="0.25">
      <c r="A76" t="s">
        <v>21</v>
      </c>
      <c r="B76" s="2">
        <v>705.75078847570205</v>
      </c>
      <c r="C76" s="2">
        <v>805.53046627385095</v>
      </c>
      <c r="D76" t="s">
        <v>27</v>
      </c>
      <c r="E76" s="2">
        <v>2999.5724981029598</v>
      </c>
    </row>
    <row r="77" spans="1:5" x14ac:dyDescent="0.25">
      <c r="A77" t="s">
        <v>21</v>
      </c>
      <c r="B77" s="2">
        <v>27.004372738768101</v>
      </c>
      <c r="C77" s="2">
        <v>56.657564510928502</v>
      </c>
      <c r="D77" t="s">
        <v>33</v>
      </c>
      <c r="E77" s="2">
        <v>196.91804649791499</v>
      </c>
    </row>
    <row r="78" spans="1:5" x14ac:dyDescent="0.25">
      <c r="A78" t="s">
        <v>21</v>
      </c>
      <c r="B78" s="2">
        <v>53.3370109986516</v>
      </c>
      <c r="C78" s="2">
        <v>117.69418592807</v>
      </c>
      <c r="D78" t="s">
        <v>38</v>
      </c>
      <c r="E78" s="2">
        <v>538.05542392731104</v>
      </c>
    </row>
    <row r="79" spans="1:5" x14ac:dyDescent="0.25">
      <c r="A79" t="s">
        <v>21</v>
      </c>
      <c r="B79" s="2">
        <v>77.272705186991004</v>
      </c>
      <c r="C79" s="2">
        <v>95.409270881318605</v>
      </c>
      <c r="D79" t="s">
        <v>40</v>
      </c>
      <c r="E79" s="2">
        <v>739.08490455637696</v>
      </c>
    </row>
    <row r="80" spans="1:5" x14ac:dyDescent="0.25">
      <c r="A80" t="s">
        <v>21</v>
      </c>
      <c r="B80" s="2">
        <v>3039.9280102575599</v>
      </c>
      <c r="C80" s="2">
        <v>2870.7523532861101</v>
      </c>
      <c r="D80" t="s">
        <v>44</v>
      </c>
      <c r="E80" s="2">
        <v>1971.25</v>
      </c>
    </row>
    <row r="81" spans="1:5" x14ac:dyDescent="0.25">
      <c r="A81" t="s">
        <v>21</v>
      </c>
      <c r="B81" s="2">
        <v>263.63494584101602</v>
      </c>
      <c r="C81" s="2">
        <v>337.94895640991302</v>
      </c>
      <c r="D81" t="s">
        <v>50</v>
      </c>
      <c r="E81" s="2">
        <v>409.72058780860402</v>
      </c>
    </row>
    <row r="82" spans="1:5" x14ac:dyDescent="0.25">
      <c r="A82" t="s">
        <v>21</v>
      </c>
      <c r="B82" s="2">
        <v>2811.5661542132102</v>
      </c>
      <c r="C82" s="2">
        <v>2646.8771894220899</v>
      </c>
      <c r="D82" t="s">
        <v>53</v>
      </c>
      <c r="E82" s="2">
        <v>1647.0609697039499</v>
      </c>
    </row>
    <row r="83" spans="1:5" x14ac:dyDescent="0.25">
      <c r="A83" t="s">
        <v>21</v>
      </c>
      <c r="B83" s="2">
        <v>193.95552836700901</v>
      </c>
      <c r="C83" s="2">
        <v>257.37657856162599</v>
      </c>
      <c r="D83" t="s">
        <v>55</v>
      </c>
      <c r="E83" s="2">
        <v>523.13390173410403</v>
      </c>
    </row>
    <row r="84" spans="1:5" x14ac:dyDescent="0.25">
      <c r="A84" t="s">
        <v>21</v>
      </c>
      <c r="B84" s="2">
        <v>11.8656086107899</v>
      </c>
      <c r="C84" s="2">
        <v>19.916217566278601</v>
      </c>
      <c r="D84" t="s">
        <v>58</v>
      </c>
      <c r="E84" s="2">
        <v>152.71117413406699</v>
      </c>
    </row>
    <row r="85" spans="1:5" x14ac:dyDescent="0.25">
      <c r="A85" t="s">
        <v>21</v>
      </c>
      <c r="B85" s="2">
        <v>164.74307700908599</v>
      </c>
      <c r="C85" s="2">
        <v>222.955722978149</v>
      </c>
      <c r="D85" t="s">
        <v>59</v>
      </c>
      <c r="E85" s="2">
        <v>346.255077071291</v>
      </c>
    </row>
    <row r="86" spans="1:5" x14ac:dyDescent="0.25">
      <c r="A86" t="s">
        <v>22</v>
      </c>
      <c r="B86" s="2">
        <v>1048.9317479029301</v>
      </c>
      <c r="C86" s="2">
        <v>1373.3089090839501</v>
      </c>
      <c r="D86" t="s">
        <v>17</v>
      </c>
      <c r="E86" s="2">
        <v>14575.6935845181</v>
      </c>
    </row>
    <row r="87" spans="1:5" x14ac:dyDescent="0.25">
      <c r="A87" t="s">
        <v>22</v>
      </c>
      <c r="B87" s="2">
        <v>967.59709277024604</v>
      </c>
      <c r="C87" s="2">
        <v>1246.45667687433</v>
      </c>
      <c r="D87" t="s">
        <v>26</v>
      </c>
      <c r="E87" s="2">
        <v>15016.929321350701</v>
      </c>
    </row>
    <row r="88" spans="1:5" x14ac:dyDescent="0.25">
      <c r="A88" t="s">
        <v>22</v>
      </c>
      <c r="B88" s="2">
        <v>717.87557381803094</v>
      </c>
      <c r="C88" s="2">
        <v>807.11425399870598</v>
      </c>
      <c r="D88" t="s">
        <v>44</v>
      </c>
      <c r="E88" s="2">
        <v>1971.25</v>
      </c>
    </row>
    <row r="89" spans="1:5" x14ac:dyDescent="0.25">
      <c r="A89" t="s">
        <v>22</v>
      </c>
      <c r="B89" s="2">
        <v>56.566257556825597</v>
      </c>
      <c r="C89" s="2">
        <v>60.979479756674102</v>
      </c>
      <c r="D89" t="s">
        <v>50</v>
      </c>
      <c r="E89" s="2">
        <v>409.72058780860402</v>
      </c>
    </row>
    <row r="90" spans="1:5" x14ac:dyDescent="0.25">
      <c r="A90" t="s">
        <v>22</v>
      </c>
      <c r="B90" s="2">
        <v>669.87530663696498</v>
      </c>
      <c r="C90" s="2">
        <v>752.49928762449804</v>
      </c>
      <c r="D90" t="s">
        <v>53</v>
      </c>
      <c r="E90" s="2">
        <v>1647.0609697039499</v>
      </c>
    </row>
    <row r="91" spans="1:5" x14ac:dyDescent="0.25">
      <c r="A91" t="s">
        <v>22</v>
      </c>
      <c r="B91" s="2">
        <v>24.534129456321502</v>
      </c>
      <c r="C91" s="2">
        <v>32.951759522742201</v>
      </c>
      <c r="D91" t="s">
        <v>59</v>
      </c>
      <c r="E91" s="2">
        <v>346.255077071291</v>
      </c>
    </row>
    <row r="92" spans="1:5" x14ac:dyDescent="0.25">
      <c r="A92" t="s">
        <v>23</v>
      </c>
      <c r="B92" s="2">
        <v>1359.27503924797</v>
      </c>
      <c r="C92" s="2">
        <v>1492.50880732771</v>
      </c>
      <c r="D92" t="s">
        <v>17</v>
      </c>
      <c r="E92" s="2">
        <v>14575.6935845181</v>
      </c>
    </row>
    <row r="93" spans="1:5" x14ac:dyDescent="0.25">
      <c r="A93" t="s">
        <v>23</v>
      </c>
      <c r="B93" s="2">
        <v>1305.5301071737599</v>
      </c>
      <c r="C93" s="2">
        <v>1457.2264033313299</v>
      </c>
      <c r="D93" t="s">
        <v>26</v>
      </c>
      <c r="E93" s="2">
        <v>15016.929321350701</v>
      </c>
    </row>
    <row r="94" spans="1:5" x14ac:dyDescent="0.25">
      <c r="A94" t="s">
        <v>23</v>
      </c>
      <c r="B94" s="2">
        <v>867.48905381393604</v>
      </c>
      <c r="C94" s="2">
        <v>889.16151098976297</v>
      </c>
      <c r="D94" t="s">
        <v>44</v>
      </c>
      <c r="E94" s="2">
        <v>1971.25</v>
      </c>
    </row>
    <row r="95" spans="1:5" x14ac:dyDescent="0.25">
      <c r="A95" t="s">
        <v>23</v>
      </c>
      <c r="B95" s="2">
        <v>75.111674381210605</v>
      </c>
      <c r="C95" s="2">
        <v>78.671645278817294</v>
      </c>
      <c r="D95" t="s">
        <v>50</v>
      </c>
      <c r="E95" s="2">
        <v>409.72058780860402</v>
      </c>
    </row>
    <row r="96" spans="1:5" x14ac:dyDescent="0.25">
      <c r="A96" t="s">
        <v>23</v>
      </c>
      <c r="B96" s="2">
        <v>800.959928586876</v>
      </c>
      <c r="C96" s="2">
        <v>820.52032784181802</v>
      </c>
      <c r="D96" t="s">
        <v>53</v>
      </c>
      <c r="E96" s="2">
        <v>1647.0609697039499</v>
      </c>
    </row>
    <row r="97" spans="1:5" x14ac:dyDescent="0.25">
      <c r="A97" t="s">
        <v>23</v>
      </c>
      <c r="B97" s="2">
        <v>41.481521258815398</v>
      </c>
      <c r="C97" s="2">
        <v>47.217036303748102</v>
      </c>
      <c r="D97" t="s">
        <v>55</v>
      </c>
      <c r="E97" s="2">
        <v>523.13390173410403</v>
      </c>
    </row>
    <row r="98" spans="1:5" x14ac:dyDescent="0.25">
      <c r="A98" t="s">
        <v>23</v>
      </c>
      <c r="B98" s="2">
        <v>34.582669371847402</v>
      </c>
      <c r="C98" s="2">
        <v>39.298551378428002</v>
      </c>
      <c r="D98" t="s">
        <v>59</v>
      </c>
      <c r="E98" s="2">
        <v>346.255077071291</v>
      </c>
    </row>
    <row r="99" spans="1:5" x14ac:dyDescent="0.25">
      <c r="A99" t="s">
        <v>18</v>
      </c>
      <c r="B99" s="2">
        <v>5897.4199887250597</v>
      </c>
      <c r="C99" s="2">
        <v>11270.7585288147</v>
      </c>
      <c r="D99" t="s">
        <v>17</v>
      </c>
      <c r="E99" s="2">
        <v>14575.6935845181</v>
      </c>
    </row>
    <row r="100" spans="1:5" x14ac:dyDescent="0.25">
      <c r="A100" t="s">
        <v>18</v>
      </c>
      <c r="B100" s="2">
        <v>715.22276599543204</v>
      </c>
      <c r="C100" s="2">
        <v>1464.29411169273</v>
      </c>
      <c r="D100" t="s">
        <v>25</v>
      </c>
      <c r="E100" s="2">
        <v>6221.0650566288796</v>
      </c>
    </row>
    <row r="101" spans="1:5" x14ac:dyDescent="0.25">
      <c r="A101" t="s">
        <v>18</v>
      </c>
      <c r="B101" s="2">
        <v>4341.8125181068299</v>
      </c>
      <c r="C101" s="2">
        <v>6060.56131269651</v>
      </c>
      <c r="D101" t="s">
        <v>26</v>
      </c>
      <c r="E101" s="2">
        <v>15016.929321350701</v>
      </c>
    </row>
    <row r="102" spans="1:5" x14ac:dyDescent="0.25">
      <c r="A102" t="s">
        <v>18</v>
      </c>
      <c r="B102" s="2">
        <v>643.81849235515904</v>
      </c>
      <c r="C102" s="2">
        <v>1137.1528117878399</v>
      </c>
      <c r="D102" t="s">
        <v>27</v>
      </c>
      <c r="E102" s="2">
        <v>2999.5724981029598</v>
      </c>
    </row>
    <row r="103" spans="1:5" x14ac:dyDescent="0.25">
      <c r="A103" t="s">
        <v>18</v>
      </c>
      <c r="B103" s="2">
        <v>157.501712290923</v>
      </c>
      <c r="C103" s="2">
        <v>240.83766037307601</v>
      </c>
      <c r="D103" t="s">
        <v>29</v>
      </c>
      <c r="E103" s="2">
        <v>2539.9086615404499</v>
      </c>
    </row>
    <row r="104" spans="1:5" x14ac:dyDescent="0.25">
      <c r="A104" t="s">
        <v>18</v>
      </c>
      <c r="B104" s="2">
        <v>99.430228312319301</v>
      </c>
      <c r="C104" s="2">
        <v>213.80243706940601</v>
      </c>
      <c r="D104" t="s">
        <v>33</v>
      </c>
      <c r="E104" s="2">
        <v>196.91804649791499</v>
      </c>
    </row>
    <row r="105" spans="1:5" x14ac:dyDescent="0.25">
      <c r="A105" t="s">
        <v>18</v>
      </c>
      <c r="B105" s="2">
        <v>24.117627687951298</v>
      </c>
      <c r="C105" s="2">
        <v>51.748460222135698</v>
      </c>
      <c r="D105" t="s">
        <v>36</v>
      </c>
      <c r="E105" s="2">
        <v>360.96613075125998</v>
      </c>
    </row>
    <row r="106" spans="1:5" x14ac:dyDescent="0.25">
      <c r="A106" t="s">
        <v>18</v>
      </c>
      <c r="B106" s="2">
        <v>190.91075167265799</v>
      </c>
      <c r="C106" s="2">
        <v>447.35118328120899</v>
      </c>
      <c r="D106" t="s">
        <v>38</v>
      </c>
      <c r="E106" s="2">
        <v>538.05542392731104</v>
      </c>
    </row>
    <row r="107" spans="1:5" x14ac:dyDescent="0.25">
      <c r="A107" t="s">
        <v>18</v>
      </c>
      <c r="B107" s="2">
        <v>186.12497243299799</v>
      </c>
      <c r="C107" s="2">
        <v>313.34527810680999</v>
      </c>
      <c r="D107" t="s">
        <v>40</v>
      </c>
      <c r="E107" s="2">
        <v>739.08490455637696</v>
      </c>
    </row>
    <row r="108" spans="1:5" x14ac:dyDescent="0.25">
      <c r="A108" t="s">
        <v>18</v>
      </c>
      <c r="B108" s="2">
        <v>260.67306205000199</v>
      </c>
      <c r="C108" s="2">
        <v>481.74201493740298</v>
      </c>
      <c r="D108" t="s">
        <v>42</v>
      </c>
      <c r="E108" s="2">
        <v>2019.3675111186101</v>
      </c>
    </row>
    <row r="109" spans="1:5" x14ac:dyDescent="0.25">
      <c r="A109" t="s">
        <v>18</v>
      </c>
      <c r="B109" s="2">
        <v>2404.8933143757699</v>
      </c>
      <c r="C109" s="2">
        <v>3415.6485952102698</v>
      </c>
      <c r="D109" t="s">
        <v>44</v>
      </c>
      <c r="E109" s="2">
        <v>1971.25</v>
      </c>
    </row>
    <row r="110" spans="1:5" x14ac:dyDescent="0.25">
      <c r="A110" t="s">
        <v>18</v>
      </c>
      <c r="B110" s="2">
        <v>224.32146678211799</v>
      </c>
      <c r="C110" s="2">
        <v>355.77211453809502</v>
      </c>
      <c r="D110" t="s">
        <v>50</v>
      </c>
      <c r="E110" s="2">
        <v>409.72058780860402</v>
      </c>
    </row>
    <row r="111" spans="1:5" x14ac:dyDescent="0.25">
      <c r="A111" t="s">
        <v>18</v>
      </c>
      <c r="B111" s="2">
        <v>2117.1801713681002</v>
      </c>
      <c r="C111" s="2">
        <v>3003.0738428855302</v>
      </c>
      <c r="D111" t="s">
        <v>53</v>
      </c>
      <c r="E111" s="2">
        <v>1647.0609697039499</v>
      </c>
    </row>
    <row r="112" spans="1:5" x14ac:dyDescent="0.25">
      <c r="A112" t="s">
        <v>18</v>
      </c>
      <c r="B112" s="2">
        <v>175.97456638084199</v>
      </c>
      <c r="C112" s="2">
        <v>339.95794158339498</v>
      </c>
      <c r="D112" t="s">
        <v>55</v>
      </c>
      <c r="E112" s="2">
        <v>523.13390173410403</v>
      </c>
    </row>
    <row r="113" spans="1:5" x14ac:dyDescent="0.25">
      <c r="A113" t="s">
        <v>18</v>
      </c>
      <c r="B113" s="2">
        <v>12.785225061803001</v>
      </c>
      <c r="C113" s="2">
        <v>28.861193290156798</v>
      </c>
      <c r="D113" t="s">
        <v>58</v>
      </c>
      <c r="E113" s="2">
        <v>152.71117413406699</v>
      </c>
    </row>
    <row r="114" spans="1:5" x14ac:dyDescent="0.25">
      <c r="A114" t="s">
        <v>18</v>
      </c>
      <c r="B114" s="2">
        <v>141.70038210354701</v>
      </c>
      <c r="C114" s="2">
        <v>278.13556395963599</v>
      </c>
      <c r="D114" t="s">
        <v>59</v>
      </c>
      <c r="E114" s="2">
        <v>346.255077071291</v>
      </c>
    </row>
    <row r="115" spans="1:5" x14ac:dyDescent="0.25">
      <c r="A115" t="s">
        <v>24</v>
      </c>
      <c r="B115" s="2">
        <v>6480.41400183936</v>
      </c>
      <c r="C115" s="2">
        <v>12474.3931977298</v>
      </c>
      <c r="D115" t="s">
        <v>17</v>
      </c>
      <c r="E115" s="2">
        <v>14575.6935845181</v>
      </c>
    </row>
    <row r="116" spans="1:5" x14ac:dyDescent="0.25">
      <c r="A116" t="s">
        <v>24</v>
      </c>
      <c r="B116" s="2">
        <v>345.33524557653197</v>
      </c>
      <c r="C116" s="2">
        <v>514.07923563420695</v>
      </c>
      <c r="D116" t="s">
        <v>25</v>
      </c>
      <c r="E116" s="2">
        <v>6221.0650566288796</v>
      </c>
    </row>
    <row r="117" spans="1:5" x14ac:dyDescent="0.25">
      <c r="A117" t="s">
        <v>24</v>
      </c>
      <c r="B117" s="2">
        <v>4040.8881297645398</v>
      </c>
      <c r="C117" s="2">
        <v>6507.5694853882796</v>
      </c>
      <c r="D117" t="s">
        <v>26</v>
      </c>
      <c r="E117" s="2">
        <v>15016.929321350701</v>
      </c>
    </row>
    <row r="118" spans="1:5" x14ac:dyDescent="0.25">
      <c r="A118" t="s">
        <v>24</v>
      </c>
      <c r="B118" s="2">
        <v>660.34413164676505</v>
      </c>
      <c r="C118" s="2">
        <v>1186.7352050976899</v>
      </c>
      <c r="D118" t="s">
        <v>27</v>
      </c>
      <c r="E118" s="2">
        <v>2999.5724981029598</v>
      </c>
    </row>
    <row r="119" spans="1:5" x14ac:dyDescent="0.25">
      <c r="A119" t="s">
        <v>24</v>
      </c>
      <c r="B119" s="2">
        <v>50.8113152319957</v>
      </c>
      <c r="C119" s="2">
        <v>101.690205138211</v>
      </c>
      <c r="D119" t="s">
        <v>33</v>
      </c>
      <c r="E119" s="2">
        <v>196.91804649791499</v>
      </c>
    </row>
    <row r="120" spans="1:5" x14ac:dyDescent="0.25">
      <c r="A120" t="s">
        <v>24</v>
      </c>
      <c r="B120" s="2">
        <v>19.582503933142299</v>
      </c>
      <c r="C120" s="2">
        <v>48.585624115891498</v>
      </c>
      <c r="D120" t="s">
        <v>36</v>
      </c>
      <c r="E120" s="2">
        <v>360.96613075125998</v>
      </c>
    </row>
    <row r="121" spans="1:5" x14ac:dyDescent="0.25">
      <c r="A121" t="s">
        <v>24</v>
      </c>
      <c r="B121" s="2">
        <v>79.488886787929502</v>
      </c>
      <c r="C121" s="2">
        <v>176.367196384967</v>
      </c>
      <c r="D121" t="s">
        <v>38</v>
      </c>
      <c r="E121" s="2">
        <v>538.05542392731104</v>
      </c>
    </row>
    <row r="122" spans="1:5" x14ac:dyDescent="0.25">
      <c r="A122" t="s">
        <v>24</v>
      </c>
      <c r="B122" s="2">
        <v>162.05530918508799</v>
      </c>
      <c r="C122" s="2">
        <v>242.546240189071</v>
      </c>
      <c r="D122" t="s">
        <v>40</v>
      </c>
      <c r="E122" s="2">
        <v>739.08490455637696</v>
      </c>
    </row>
    <row r="123" spans="1:5" x14ac:dyDescent="0.25">
      <c r="A123" t="s">
        <v>24</v>
      </c>
      <c r="B123" s="2">
        <v>144.993146523408</v>
      </c>
      <c r="C123" s="2">
        <v>190.27323735309901</v>
      </c>
      <c r="D123" t="s">
        <v>42</v>
      </c>
      <c r="E123" s="2">
        <v>2019.3675111186101</v>
      </c>
    </row>
    <row r="124" spans="1:5" x14ac:dyDescent="0.25">
      <c r="A124" t="s">
        <v>24</v>
      </c>
      <c r="B124" s="2">
        <v>2371.23764402397</v>
      </c>
      <c r="C124" s="2">
        <v>3699.6781364648</v>
      </c>
      <c r="D124" t="s">
        <v>44</v>
      </c>
      <c r="E124" s="2">
        <v>1971.25</v>
      </c>
    </row>
    <row r="125" spans="1:5" x14ac:dyDescent="0.25">
      <c r="A125" t="s">
        <v>24</v>
      </c>
      <c r="B125" s="2">
        <v>170.00906746885599</v>
      </c>
      <c r="C125" s="2">
        <v>244.210219968095</v>
      </c>
      <c r="D125" t="s">
        <v>50</v>
      </c>
      <c r="E125" s="2">
        <v>409.72058780860402</v>
      </c>
    </row>
    <row r="126" spans="1:5" x14ac:dyDescent="0.25">
      <c r="A126" t="s">
        <v>24</v>
      </c>
      <c r="B126" s="2">
        <v>2132.5284722520501</v>
      </c>
      <c r="C126" s="2">
        <v>3366.90723035566</v>
      </c>
      <c r="D126" t="s">
        <v>53</v>
      </c>
      <c r="E126" s="2">
        <v>1647.0609697039499</v>
      </c>
    </row>
    <row r="127" spans="1:5" x14ac:dyDescent="0.25">
      <c r="A127" t="s">
        <v>24</v>
      </c>
      <c r="B127" s="2">
        <v>195.94347924591801</v>
      </c>
      <c r="C127" s="2">
        <v>331.36678071178198</v>
      </c>
      <c r="D127" t="s">
        <v>55</v>
      </c>
      <c r="E127" s="2">
        <v>523.13390173410403</v>
      </c>
    </row>
    <row r="128" spans="1:5" x14ac:dyDescent="0.25">
      <c r="A128" t="s">
        <v>24</v>
      </c>
      <c r="B128" s="2">
        <v>158.24924416274899</v>
      </c>
      <c r="C128" s="2">
        <v>274.63842454103201</v>
      </c>
      <c r="D128" t="s">
        <v>59</v>
      </c>
      <c r="E128" s="2">
        <v>346.255077071291</v>
      </c>
    </row>
    <row r="129" spans="1:5" x14ac:dyDescent="0.25">
      <c r="A129" t="s">
        <v>52</v>
      </c>
      <c r="B129" s="2">
        <v>37.436621260045698</v>
      </c>
      <c r="C129" s="2">
        <v>33.168915098395999</v>
      </c>
      <c r="D129" t="s">
        <v>50</v>
      </c>
      <c r="E129" s="2">
        <v>409.72058780860402</v>
      </c>
    </row>
    <row r="130" spans="1:5" x14ac:dyDescent="0.25">
      <c r="A130" t="s">
        <v>54</v>
      </c>
      <c r="B130" s="2">
        <v>115.155507940809</v>
      </c>
      <c r="C130" s="2">
        <v>132.71335195526899</v>
      </c>
      <c r="D130" t="s">
        <v>53</v>
      </c>
      <c r="E130" s="2">
        <v>1647.0609697039499</v>
      </c>
    </row>
    <row r="131" spans="1:5" x14ac:dyDescent="0.25">
      <c r="A131" t="s">
        <v>47</v>
      </c>
      <c r="B131" s="2">
        <v>153.32789813403801</v>
      </c>
      <c r="C131" s="2">
        <v>148.448362757599</v>
      </c>
      <c r="D131" t="s">
        <v>44</v>
      </c>
      <c r="E131" s="2">
        <v>1971.25</v>
      </c>
    </row>
    <row r="132" spans="1:5" x14ac:dyDescent="0.25">
      <c r="A132" t="s">
        <v>47</v>
      </c>
      <c r="B132" s="2">
        <v>140.779318830889</v>
      </c>
      <c r="C132" s="2">
        <v>136.509695276656</v>
      </c>
      <c r="D132" t="s">
        <v>53</v>
      </c>
      <c r="E132" s="2">
        <v>1647.0609697039499</v>
      </c>
    </row>
    <row r="133" spans="1:5" x14ac:dyDescent="0.25">
      <c r="B133" s="2"/>
      <c r="C133" s="2"/>
      <c r="E133" s="2"/>
    </row>
    <row r="134" spans="1:5" x14ac:dyDescent="0.25">
      <c r="B134" s="2"/>
      <c r="C134" s="2"/>
      <c r="E134" s="2"/>
    </row>
    <row r="135" spans="1:5" x14ac:dyDescent="0.25">
      <c r="B135" s="2"/>
      <c r="C135" s="2"/>
      <c r="E135" s="2"/>
    </row>
    <row r="136" spans="1:5" x14ac:dyDescent="0.25">
      <c r="B136" s="2"/>
      <c r="C136" s="2"/>
      <c r="E136" s="2"/>
    </row>
    <row r="137" spans="1:5" x14ac:dyDescent="0.25">
      <c r="B137" s="2"/>
      <c r="C137" s="2"/>
      <c r="E137" s="2"/>
    </row>
    <row r="138" spans="1:5" x14ac:dyDescent="0.25">
      <c r="B138" s="2"/>
      <c r="C138" s="2"/>
      <c r="E138" s="2"/>
    </row>
    <row r="139" spans="1:5" x14ac:dyDescent="0.25">
      <c r="B139" s="2"/>
      <c r="C139" s="2"/>
      <c r="E139" s="2"/>
    </row>
    <row r="140" spans="1:5" x14ac:dyDescent="0.25">
      <c r="B140" s="2"/>
      <c r="C140" s="2"/>
      <c r="E140" s="2"/>
    </row>
    <row r="141" spans="1:5" x14ac:dyDescent="0.25">
      <c r="B141" s="2"/>
      <c r="C141" s="2"/>
      <c r="E141" s="2"/>
    </row>
    <row r="142" spans="1:5" x14ac:dyDescent="0.25">
      <c r="B142" s="2"/>
      <c r="C142" s="2"/>
      <c r="E142" s="2"/>
    </row>
    <row r="143" spans="1:5" x14ac:dyDescent="0.25">
      <c r="B143" s="2"/>
      <c r="C143" s="2"/>
      <c r="E143" s="2"/>
    </row>
    <row r="144" spans="1:5" x14ac:dyDescent="0.25">
      <c r="B144" s="2"/>
      <c r="C144" s="2"/>
      <c r="E144" s="2"/>
    </row>
    <row r="145" spans="2:5" x14ac:dyDescent="0.25">
      <c r="B145" s="2"/>
      <c r="C145" s="2"/>
      <c r="E145" s="2"/>
    </row>
    <row r="146" spans="2:5" x14ac:dyDescent="0.25">
      <c r="B146" s="2"/>
      <c r="C146" s="2"/>
      <c r="E146" s="2"/>
    </row>
  </sheetData>
  <sortState ref="A2:E147">
    <sortCondition ref="A2:A14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workbookViewId="0">
      <selection activeCell="A2" sqref="A2:E126"/>
    </sheetView>
  </sheetViews>
  <sheetFormatPr defaultRowHeight="15" x14ac:dyDescent="0.25"/>
  <cols>
    <col min="1" max="1" width="27.28515625" customWidth="1"/>
    <col min="2" max="2" width="13.5703125" customWidth="1"/>
    <col min="3" max="3" width="12.28515625" customWidth="1"/>
    <col min="4" max="4" width="38.5703125" customWidth="1"/>
    <col min="5" max="5" width="14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B2" s="2"/>
      <c r="C2" s="2"/>
      <c r="E2" s="2"/>
    </row>
    <row r="3" spans="1:5" x14ac:dyDescent="0.25">
      <c r="B3" s="2"/>
      <c r="C3" s="2"/>
      <c r="E3" s="2"/>
    </row>
    <row r="4" spans="1:5" x14ac:dyDescent="0.25">
      <c r="B4" s="2"/>
      <c r="C4" s="2"/>
      <c r="E4" s="2"/>
    </row>
    <row r="5" spans="1:5" x14ac:dyDescent="0.25">
      <c r="B5" s="2"/>
      <c r="C5" s="2"/>
      <c r="E5" s="2"/>
    </row>
    <row r="6" spans="1:5" x14ac:dyDescent="0.25">
      <c r="B6" s="2"/>
      <c r="C6" s="2"/>
      <c r="E6" s="2"/>
    </row>
    <row r="7" spans="1:5" x14ac:dyDescent="0.25">
      <c r="B7" s="2"/>
      <c r="C7" s="2"/>
      <c r="E7" s="2"/>
    </row>
    <row r="8" spans="1:5" x14ac:dyDescent="0.25">
      <c r="B8" s="2"/>
      <c r="C8" s="2"/>
      <c r="E8" s="2"/>
    </row>
    <row r="9" spans="1:5" x14ac:dyDescent="0.25">
      <c r="B9" s="2"/>
      <c r="C9" s="2"/>
      <c r="E9" s="2"/>
    </row>
    <row r="10" spans="1:5" x14ac:dyDescent="0.25">
      <c r="B10" s="2"/>
      <c r="C10" s="2"/>
      <c r="E10" s="2"/>
    </row>
    <row r="11" spans="1:5" x14ac:dyDescent="0.25">
      <c r="B11" s="2"/>
      <c r="C11" s="2"/>
      <c r="E11" s="2"/>
    </row>
    <row r="12" spans="1:5" x14ac:dyDescent="0.25">
      <c r="B12" s="2"/>
      <c r="C12" s="2"/>
      <c r="E12" s="2"/>
    </row>
    <row r="13" spans="1:5" x14ac:dyDescent="0.25">
      <c r="B13" s="2"/>
      <c r="C13" s="2"/>
      <c r="E13" s="2"/>
    </row>
    <row r="14" spans="1:5" x14ac:dyDescent="0.25">
      <c r="B14" s="2"/>
      <c r="C14" s="2"/>
      <c r="E14" s="2"/>
    </row>
    <row r="15" spans="1:5" x14ac:dyDescent="0.25">
      <c r="B15" s="2"/>
      <c r="C15" s="2"/>
      <c r="E15" s="2"/>
    </row>
    <row r="16" spans="1:5" x14ac:dyDescent="0.25">
      <c r="B16" s="2"/>
      <c r="C16" s="2"/>
      <c r="E16" s="2"/>
    </row>
    <row r="17" spans="2:5" x14ac:dyDescent="0.25">
      <c r="B17" s="2"/>
      <c r="C17" s="2"/>
      <c r="E17" s="2"/>
    </row>
    <row r="18" spans="2:5" x14ac:dyDescent="0.25">
      <c r="B18" s="2"/>
      <c r="C18" s="2"/>
      <c r="E18" s="2"/>
    </row>
    <row r="19" spans="2:5" x14ac:dyDescent="0.25">
      <c r="B19" s="2"/>
      <c r="C19" s="2"/>
      <c r="E19" s="2"/>
    </row>
    <row r="20" spans="2:5" x14ac:dyDescent="0.25">
      <c r="B20" s="2"/>
      <c r="C20" s="2"/>
      <c r="E20" s="2"/>
    </row>
    <row r="21" spans="2:5" x14ac:dyDescent="0.25">
      <c r="B21" s="2"/>
      <c r="C21" s="2"/>
      <c r="E21" s="2"/>
    </row>
    <row r="22" spans="2:5" x14ac:dyDescent="0.25">
      <c r="B22" s="2"/>
      <c r="C22" s="2"/>
      <c r="E22" s="2"/>
    </row>
    <row r="23" spans="2:5" x14ac:dyDescent="0.25">
      <c r="B23" s="2"/>
      <c r="C23" s="2"/>
      <c r="E23" s="2"/>
    </row>
    <row r="24" spans="2:5" x14ac:dyDescent="0.25">
      <c r="B24" s="2"/>
      <c r="C24" s="2"/>
      <c r="E24" s="2"/>
    </row>
    <row r="25" spans="2:5" x14ac:dyDescent="0.25">
      <c r="B25" s="2"/>
      <c r="C25" s="2"/>
      <c r="E25" s="2"/>
    </row>
    <row r="26" spans="2:5" x14ac:dyDescent="0.25">
      <c r="B26" s="2"/>
      <c r="C26" s="2"/>
      <c r="E26" s="2"/>
    </row>
    <row r="27" spans="2:5" x14ac:dyDescent="0.25">
      <c r="B27" s="2"/>
      <c r="C27" s="2"/>
      <c r="E27" s="2"/>
    </row>
    <row r="28" spans="2:5" x14ac:dyDescent="0.25">
      <c r="B28" s="2"/>
      <c r="C28" s="2"/>
      <c r="E28" s="2"/>
    </row>
    <row r="29" spans="2:5" x14ac:dyDescent="0.25">
      <c r="B29" s="2"/>
      <c r="C29" s="2"/>
      <c r="E29" s="2"/>
    </row>
    <row r="30" spans="2:5" x14ac:dyDescent="0.25">
      <c r="B30" s="2"/>
      <c r="C30" s="2"/>
      <c r="E30" s="2"/>
    </row>
    <row r="31" spans="2:5" x14ac:dyDescent="0.25">
      <c r="B31" s="2"/>
      <c r="C31" s="2"/>
      <c r="E31" s="2"/>
    </row>
    <row r="32" spans="2:5" x14ac:dyDescent="0.25">
      <c r="B32" s="2"/>
      <c r="C32" s="2"/>
      <c r="E32" s="2"/>
    </row>
    <row r="33" spans="2:5" x14ac:dyDescent="0.25">
      <c r="B33" s="2"/>
      <c r="C33" s="2"/>
      <c r="E33" s="2"/>
    </row>
    <row r="34" spans="2:5" x14ac:dyDescent="0.25">
      <c r="B34" s="2"/>
      <c r="C34" s="2"/>
      <c r="E34" s="2"/>
    </row>
    <row r="35" spans="2:5" x14ac:dyDescent="0.25">
      <c r="B35" s="2"/>
      <c r="C35" s="2"/>
      <c r="E35" s="2"/>
    </row>
    <row r="36" spans="2:5" x14ac:dyDescent="0.25">
      <c r="B36" s="2"/>
      <c r="C36" s="2"/>
      <c r="E36" s="2"/>
    </row>
    <row r="37" spans="2:5" x14ac:dyDescent="0.25">
      <c r="B37" s="2"/>
      <c r="C37" s="2"/>
      <c r="E37" s="2"/>
    </row>
    <row r="38" spans="2:5" x14ac:dyDescent="0.25">
      <c r="B38" s="2"/>
      <c r="C38" s="2"/>
      <c r="E38" s="2"/>
    </row>
    <row r="39" spans="2:5" x14ac:dyDescent="0.25">
      <c r="B39" s="2"/>
      <c r="C39" s="2"/>
      <c r="E39" s="2"/>
    </row>
    <row r="40" spans="2:5" x14ac:dyDescent="0.25">
      <c r="B40" s="2"/>
      <c r="C40" s="2"/>
      <c r="E40" s="2"/>
    </row>
    <row r="41" spans="2:5" x14ac:dyDescent="0.25">
      <c r="B41" s="2"/>
      <c r="C41" s="2"/>
      <c r="E41" s="2"/>
    </row>
    <row r="42" spans="2:5" x14ac:dyDescent="0.25">
      <c r="B42" s="2"/>
      <c r="C42" s="2"/>
      <c r="E42" s="2"/>
    </row>
    <row r="43" spans="2:5" x14ac:dyDescent="0.25">
      <c r="B43" s="2"/>
      <c r="C43" s="2"/>
      <c r="E43" s="2"/>
    </row>
    <row r="44" spans="2:5" x14ac:dyDescent="0.25">
      <c r="B44" s="2"/>
      <c r="C44" s="2"/>
      <c r="E44" s="2"/>
    </row>
    <row r="45" spans="2:5" x14ac:dyDescent="0.25">
      <c r="B45" s="2"/>
      <c r="C45" s="2"/>
      <c r="E45" s="2"/>
    </row>
    <row r="46" spans="2:5" x14ac:dyDescent="0.25">
      <c r="B46" s="2"/>
      <c r="C46" s="2"/>
      <c r="E46" s="2"/>
    </row>
    <row r="47" spans="2:5" x14ac:dyDescent="0.25">
      <c r="B47" s="2"/>
      <c r="C47" s="2"/>
      <c r="E47" s="2"/>
    </row>
    <row r="48" spans="2:5" x14ac:dyDescent="0.25">
      <c r="B48" s="2"/>
      <c r="C48" s="2"/>
      <c r="E48" s="2"/>
    </row>
    <row r="49" spans="2:5" x14ac:dyDescent="0.25">
      <c r="B49" s="2"/>
      <c r="C49" s="2"/>
      <c r="E49" s="2"/>
    </row>
    <row r="50" spans="2:5" x14ac:dyDescent="0.25">
      <c r="B50" s="2"/>
      <c r="C50" s="2"/>
      <c r="E50" s="2"/>
    </row>
    <row r="51" spans="2:5" x14ac:dyDescent="0.25">
      <c r="B51" s="2"/>
      <c r="C51" s="2"/>
      <c r="E51" s="2"/>
    </row>
    <row r="52" spans="2:5" x14ac:dyDescent="0.25">
      <c r="B52" s="2"/>
      <c r="C52" s="2"/>
      <c r="E52" s="2"/>
    </row>
    <row r="53" spans="2:5" x14ac:dyDescent="0.25">
      <c r="B53" s="2"/>
      <c r="C53" s="2"/>
      <c r="E53" s="2"/>
    </row>
    <row r="54" spans="2:5" x14ac:dyDescent="0.25">
      <c r="B54" s="2"/>
      <c r="C54" s="2"/>
      <c r="E54" s="2"/>
    </row>
    <row r="55" spans="2:5" x14ac:dyDescent="0.25">
      <c r="B55" s="2"/>
      <c r="C55" s="2"/>
      <c r="E55" s="2"/>
    </row>
    <row r="56" spans="2:5" x14ac:dyDescent="0.25">
      <c r="B56" s="2"/>
      <c r="C56" s="2"/>
      <c r="E56" s="2"/>
    </row>
    <row r="57" spans="2:5" x14ac:dyDescent="0.25">
      <c r="B57" s="2"/>
      <c r="C57" s="2"/>
      <c r="E57" s="2"/>
    </row>
    <row r="58" spans="2:5" x14ac:dyDescent="0.25">
      <c r="B58" s="2"/>
      <c r="C58" s="2"/>
      <c r="E58" s="2"/>
    </row>
    <row r="59" spans="2:5" x14ac:dyDescent="0.25">
      <c r="B59" s="2"/>
      <c r="C59" s="2"/>
      <c r="E59" s="2"/>
    </row>
    <row r="60" spans="2:5" x14ac:dyDescent="0.25">
      <c r="B60" s="2"/>
      <c r="C60" s="2"/>
      <c r="E60" s="2"/>
    </row>
    <row r="61" spans="2:5" x14ac:dyDescent="0.25">
      <c r="B61" s="2"/>
      <c r="C61" s="2"/>
      <c r="E61" s="2"/>
    </row>
    <row r="62" spans="2:5" x14ac:dyDescent="0.25">
      <c r="B62" s="2"/>
      <c r="C62" s="2"/>
      <c r="E62" s="2"/>
    </row>
    <row r="63" spans="2:5" x14ac:dyDescent="0.25">
      <c r="B63" s="2"/>
      <c r="C63" s="2"/>
      <c r="E63" s="2"/>
    </row>
    <row r="64" spans="2:5" x14ac:dyDescent="0.25">
      <c r="B64" s="2"/>
      <c r="C64" s="2"/>
      <c r="E64" s="2"/>
    </row>
    <row r="65" spans="2:5" x14ac:dyDescent="0.25">
      <c r="B65" s="2"/>
      <c r="C65" s="2"/>
      <c r="E65" s="2"/>
    </row>
    <row r="66" spans="2:5" x14ac:dyDescent="0.25">
      <c r="B66" s="2"/>
      <c r="C66" s="2"/>
      <c r="E66" s="2"/>
    </row>
    <row r="67" spans="2:5" x14ac:dyDescent="0.25">
      <c r="B67" s="2"/>
      <c r="C67" s="2"/>
      <c r="E67" s="2"/>
    </row>
    <row r="68" spans="2:5" x14ac:dyDescent="0.25">
      <c r="B68" s="2"/>
      <c r="C68" s="2"/>
      <c r="E68" s="2"/>
    </row>
    <row r="69" spans="2:5" x14ac:dyDescent="0.25">
      <c r="B69" s="2"/>
      <c r="C69" s="2"/>
      <c r="E69" s="2"/>
    </row>
    <row r="70" spans="2:5" x14ac:dyDescent="0.25">
      <c r="B70" s="2"/>
      <c r="C70" s="2"/>
      <c r="E70" s="2"/>
    </row>
    <row r="71" spans="2:5" x14ac:dyDescent="0.25">
      <c r="B71" s="2"/>
      <c r="C71" s="2"/>
      <c r="E71" s="2"/>
    </row>
    <row r="72" spans="2:5" x14ac:dyDescent="0.25">
      <c r="B72" s="2"/>
      <c r="C72" s="2"/>
      <c r="E72" s="2"/>
    </row>
    <row r="73" spans="2:5" x14ac:dyDescent="0.25">
      <c r="B73" s="2"/>
      <c r="C73" s="2"/>
      <c r="E73" s="2"/>
    </row>
    <row r="74" spans="2:5" x14ac:dyDescent="0.25">
      <c r="B74" s="2"/>
      <c r="C74" s="2"/>
      <c r="E74" s="2"/>
    </row>
    <row r="75" spans="2:5" x14ac:dyDescent="0.25">
      <c r="B75" s="2"/>
      <c r="C75" s="2"/>
      <c r="E75" s="2"/>
    </row>
    <row r="76" spans="2:5" x14ac:dyDescent="0.25">
      <c r="B76" s="2"/>
      <c r="C76" s="2"/>
      <c r="E76" s="2"/>
    </row>
    <row r="77" spans="2:5" x14ac:dyDescent="0.25">
      <c r="B77" s="2"/>
      <c r="C77" s="2"/>
      <c r="E77" s="2"/>
    </row>
    <row r="78" spans="2:5" x14ac:dyDescent="0.25">
      <c r="B78" s="2"/>
      <c r="C78" s="2"/>
      <c r="E78" s="2"/>
    </row>
    <row r="79" spans="2:5" x14ac:dyDescent="0.25">
      <c r="B79" s="2"/>
      <c r="C79" s="2"/>
      <c r="E79" s="2"/>
    </row>
    <row r="80" spans="2:5" x14ac:dyDescent="0.25">
      <c r="B80" s="2"/>
      <c r="C80" s="2"/>
      <c r="E80" s="2"/>
    </row>
    <row r="81" spans="2:5" x14ac:dyDescent="0.25">
      <c r="B81" s="2"/>
      <c r="C81" s="2"/>
      <c r="E81" s="2"/>
    </row>
    <row r="82" spans="2:5" x14ac:dyDescent="0.25">
      <c r="B82" s="2"/>
      <c r="C82" s="2"/>
      <c r="E82" s="2"/>
    </row>
    <row r="83" spans="2:5" x14ac:dyDescent="0.25">
      <c r="B83" s="2"/>
      <c r="C83" s="2"/>
      <c r="E83" s="2"/>
    </row>
    <row r="84" spans="2:5" x14ac:dyDescent="0.25">
      <c r="B84" s="2"/>
      <c r="C84" s="2"/>
      <c r="E84" s="2"/>
    </row>
    <row r="85" spans="2:5" x14ac:dyDescent="0.25">
      <c r="B85" s="2"/>
      <c r="C85" s="2"/>
      <c r="E85" s="2"/>
    </row>
    <row r="86" spans="2:5" x14ac:dyDescent="0.25">
      <c r="B86" s="2"/>
      <c r="C86" s="2"/>
      <c r="E86" s="2"/>
    </row>
    <row r="87" spans="2:5" x14ac:dyDescent="0.25">
      <c r="B87" s="2"/>
      <c r="C87" s="2"/>
      <c r="E87" s="2"/>
    </row>
    <row r="88" spans="2:5" x14ac:dyDescent="0.25">
      <c r="B88" s="2"/>
      <c r="C88" s="2"/>
      <c r="E88" s="2"/>
    </row>
    <row r="89" spans="2:5" x14ac:dyDescent="0.25">
      <c r="B89" s="2"/>
      <c r="C89" s="2"/>
      <c r="E89" s="2"/>
    </row>
    <row r="90" spans="2:5" x14ac:dyDescent="0.25">
      <c r="B90" s="2"/>
      <c r="C90" s="2"/>
      <c r="E90" s="2"/>
    </row>
    <row r="91" spans="2:5" x14ac:dyDescent="0.25">
      <c r="B91" s="2"/>
      <c r="C91" s="2"/>
      <c r="E91" s="2"/>
    </row>
    <row r="92" spans="2:5" x14ac:dyDescent="0.25">
      <c r="B92" s="2"/>
      <c r="C92" s="2"/>
      <c r="E92" s="2"/>
    </row>
    <row r="93" spans="2:5" x14ac:dyDescent="0.25">
      <c r="B93" s="2"/>
      <c r="C93" s="2"/>
      <c r="E93" s="2"/>
    </row>
    <row r="94" spans="2:5" x14ac:dyDescent="0.25">
      <c r="B94" s="2"/>
      <c r="C94" s="2"/>
      <c r="E94" s="2"/>
    </row>
    <row r="95" spans="2:5" x14ac:dyDescent="0.25">
      <c r="B95" s="2"/>
      <c r="C95" s="2"/>
      <c r="E95" s="2"/>
    </row>
    <row r="96" spans="2:5" x14ac:dyDescent="0.25">
      <c r="B96" s="2"/>
      <c r="C96" s="2"/>
      <c r="E96" s="2"/>
    </row>
    <row r="97" spans="2:5" x14ac:dyDescent="0.25">
      <c r="B97" s="2"/>
      <c r="C97" s="2"/>
      <c r="E97" s="2"/>
    </row>
    <row r="98" spans="2:5" x14ac:dyDescent="0.25">
      <c r="B98" s="2"/>
      <c r="C98" s="2"/>
      <c r="E98" s="2"/>
    </row>
    <row r="99" spans="2:5" x14ac:dyDescent="0.25">
      <c r="B99" s="2"/>
      <c r="C99" s="2"/>
      <c r="E99" s="2"/>
    </row>
    <row r="100" spans="2:5" x14ac:dyDescent="0.25">
      <c r="B100" s="2"/>
      <c r="C100" s="2"/>
      <c r="E100" s="2"/>
    </row>
    <row r="101" spans="2:5" x14ac:dyDescent="0.25">
      <c r="B101" s="2"/>
      <c r="C101" s="2"/>
      <c r="E101" s="2"/>
    </row>
    <row r="102" spans="2:5" x14ac:dyDescent="0.25">
      <c r="B102" s="2"/>
      <c r="C102" s="2"/>
      <c r="E102" s="2"/>
    </row>
    <row r="103" spans="2:5" x14ac:dyDescent="0.25">
      <c r="B103" s="2"/>
      <c r="C103" s="2"/>
      <c r="E103" s="2"/>
    </row>
    <row r="104" spans="2:5" x14ac:dyDescent="0.25">
      <c r="B104" s="2"/>
      <c r="C104" s="2"/>
      <c r="E104" s="2"/>
    </row>
    <row r="105" spans="2:5" x14ac:dyDescent="0.25">
      <c r="B105" s="2"/>
      <c r="C105" s="2"/>
      <c r="E105" s="2"/>
    </row>
    <row r="106" spans="2:5" x14ac:dyDescent="0.25">
      <c r="B106" s="2"/>
      <c r="C106" s="2"/>
      <c r="E106" s="2"/>
    </row>
    <row r="107" spans="2:5" x14ac:dyDescent="0.25">
      <c r="B107" s="2"/>
      <c r="C107" s="2"/>
      <c r="E107" s="2"/>
    </row>
    <row r="108" spans="2:5" x14ac:dyDescent="0.25">
      <c r="B108" s="2"/>
      <c r="C108" s="2"/>
      <c r="E108" s="2"/>
    </row>
    <row r="109" spans="2:5" x14ac:dyDescent="0.25">
      <c r="B109" s="2"/>
      <c r="C109" s="2"/>
      <c r="E109" s="2"/>
    </row>
    <row r="110" spans="2:5" x14ac:dyDescent="0.25">
      <c r="B110" s="2"/>
      <c r="C110" s="2"/>
      <c r="E110" s="2"/>
    </row>
    <row r="111" spans="2:5" x14ac:dyDescent="0.25">
      <c r="B111" s="2"/>
      <c r="C111" s="2"/>
      <c r="E111" s="2"/>
    </row>
    <row r="112" spans="2:5" x14ac:dyDescent="0.25">
      <c r="B112" s="2"/>
      <c r="C112" s="2"/>
      <c r="E112" s="2"/>
    </row>
    <row r="113" spans="2:5" x14ac:dyDescent="0.25">
      <c r="B113" s="2"/>
      <c r="C113" s="2"/>
      <c r="E113" s="2"/>
    </row>
    <row r="114" spans="2:5" x14ac:dyDescent="0.25">
      <c r="B114" s="2"/>
      <c r="C114" s="2"/>
      <c r="E114" s="2"/>
    </row>
    <row r="115" spans="2:5" x14ac:dyDescent="0.25">
      <c r="B115" s="2"/>
      <c r="C115" s="2"/>
      <c r="E115" s="2"/>
    </row>
    <row r="116" spans="2:5" x14ac:dyDescent="0.25">
      <c r="B116" s="2"/>
      <c r="C116" s="2"/>
      <c r="E116" s="2"/>
    </row>
    <row r="117" spans="2:5" x14ac:dyDescent="0.25">
      <c r="B117" s="2"/>
      <c r="C117" s="2"/>
      <c r="E117" s="2"/>
    </row>
    <row r="118" spans="2:5" x14ac:dyDescent="0.25">
      <c r="B118" s="2"/>
      <c r="C118" s="2"/>
      <c r="E118" s="2"/>
    </row>
    <row r="119" spans="2:5" x14ac:dyDescent="0.25">
      <c r="B119" s="2"/>
      <c r="C119" s="2"/>
      <c r="E119" s="2"/>
    </row>
    <row r="120" spans="2:5" x14ac:dyDescent="0.25">
      <c r="B120" s="2"/>
      <c r="C120" s="2"/>
      <c r="E120" s="2"/>
    </row>
    <row r="121" spans="2:5" x14ac:dyDescent="0.25">
      <c r="B121" s="2"/>
      <c r="C121" s="2"/>
      <c r="E121" s="2"/>
    </row>
    <row r="122" spans="2:5" x14ac:dyDescent="0.25">
      <c r="B122" s="2"/>
      <c r="C122" s="2"/>
      <c r="E122" s="2"/>
    </row>
    <row r="123" spans="2:5" x14ac:dyDescent="0.25">
      <c r="B123" s="2"/>
      <c r="C123" s="2"/>
      <c r="E123" s="2"/>
    </row>
    <row r="124" spans="2:5" x14ac:dyDescent="0.25">
      <c r="B124" s="2"/>
      <c r="C124" s="2"/>
      <c r="E124" s="2"/>
    </row>
    <row r="125" spans="2:5" x14ac:dyDescent="0.25">
      <c r="B125" s="2"/>
      <c r="C125" s="2"/>
      <c r="E125" s="2"/>
    </row>
    <row r="126" spans="2:5" x14ac:dyDescent="0.25">
      <c r="B126" s="2"/>
      <c r="C126" s="2"/>
      <c r="E126" s="2"/>
    </row>
    <row r="128" spans="2:5" x14ac:dyDescent="0.25">
      <c r="B128" s="2"/>
      <c r="C128" s="2"/>
      <c r="E128" s="2"/>
    </row>
    <row r="129" spans="2:5" x14ac:dyDescent="0.25">
      <c r="B129" s="2"/>
      <c r="C129" s="2"/>
      <c r="E129" s="2"/>
    </row>
    <row r="130" spans="2:5" x14ac:dyDescent="0.25">
      <c r="B130" s="2"/>
      <c r="C130" s="2"/>
      <c r="E130" s="2"/>
    </row>
    <row r="133" spans="2:5" x14ac:dyDescent="0.25">
      <c r="B133" s="2"/>
      <c r="C133" s="2"/>
      <c r="E133" s="2"/>
    </row>
    <row r="135" spans="2:5" x14ac:dyDescent="0.25">
      <c r="B135" s="2"/>
      <c r="C135" s="2"/>
      <c r="E135" s="2"/>
    </row>
    <row r="137" spans="2:5" x14ac:dyDescent="0.25">
      <c r="B137" s="2"/>
      <c r="C137" s="2"/>
      <c r="E137" s="2"/>
    </row>
    <row r="140" spans="2:5" x14ac:dyDescent="0.25">
      <c r="B140" s="2"/>
      <c r="C140" s="2"/>
      <c r="E140" s="2"/>
    </row>
    <row r="141" spans="2:5" x14ac:dyDescent="0.25">
      <c r="B141" s="2"/>
      <c r="C141" s="2"/>
      <c r="E141" s="2"/>
    </row>
    <row r="143" spans="2:5" x14ac:dyDescent="0.25">
      <c r="B143" s="2"/>
      <c r="C143" s="2"/>
      <c r="E143" s="2"/>
    </row>
    <row r="146" spans="2:5" x14ac:dyDescent="0.25">
      <c r="B146" s="2"/>
      <c r="C146" s="2"/>
      <c r="E146" s="2"/>
    </row>
  </sheetData>
  <sortState ref="A2:E147">
    <sortCondition ref="A2:A147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workbookViewId="0">
      <selection activeCell="F34" sqref="F34"/>
    </sheetView>
  </sheetViews>
  <sheetFormatPr defaultRowHeight="15" x14ac:dyDescent="0.25"/>
  <cols>
    <col min="1" max="1" width="27.28515625" customWidth="1"/>
    <col min="2" max="2" width="13.5703125" customWidth="1"/>
    <col min="3" max="3" width="12.28515625" customWidth="1"/>
    <col min="4" max="4" width="38.5703125" customWidth="1"/>
    <col min="5" max="5" width="14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B2" s="2"/>
      <c r="C2" s="2"/>
      <c r="E2" s="2"/>
    </row>
    <row r="3" spans="1:5" x14ac:dyDescent="0.25">
      <c r="B3" s="2"/>
      <c r="C3" s="2"/>
      <c r="E3" s="2"/>
    </row>
    <row r="4" spans="1:5" x14ac:dyDescent="0.25">
      <c r="B4" s="2"/>
      <c r="C4" s="2"/>
      <c r="E4" s="2"/>
    </row>
    <row r="5" spans="1:5" x14ac:dyDescent="0.25">
      <c r="B5" s="2"/>
      <c r="C5" s="2"/>
      <c r="E5" s="2"/>
    </row>
    <row r="6" spans="1:5" x14ac:dyDescent="0.25">
      <c r="B6" s="2"/>
      <c r="C6" s="2"/>
      <c r="E6" s="2"/>
    </row>
    <row r="7" spans="1:5" x14ac:dyDescent="0.25">
      <c r="B7" s="2"/>
      <c r="C7" s="2"/>
      <c r="E7" s="2"/>
    </row>
    <row r="8" spans="1:5" x14ac:dyDescent="0.25">
      <c r="B8" s="2"/>
      <c r="C8" s="2"/>
      <c r="E8" s="2"/>
    </row>
    <row r="9" spans="1:5" x14ac:dyDescent="0.25">
      <c r="B9" s="2"/>
      <c r="C9" s="2"/>
      <c r="E9" s="2"/>
    </row>
    <row r="10" spans="1:5" x14ac:dyDescent="0.25">
      <c r="B10" s="2"/>
      <c r="C10" s="2"/>
      <c r="E10" s="2"/>
    </row>
    <row r="11" spans="1:5" x14ac:dyDescent="0.25">
      <c r="B11" s="2"/>
      <c r="C11" s="2"/>
      <c r="E11" s="2"/>
    </row>
    <row r="12" spans="1:5" x14ac:dyDescent="0.25">
      <c r="B12" s="2"/>
      <c r="C12" s="2"/>
      <c r="E12" s="2"/>
    </row>
    <row r="13" spans="1:5" x14ac:dyDescent="0.25">
      <c r="B13" s="2"/>
      <c r="C13" s="2"/>
      <c r="E13" s="2"/>
    </row>
    <row r="14" spans="1:5" x14ac:dyDescent="0.25">
      <c r="B14" s="2"/>
      <c r="C14" s="2"/>
      <c r="E14" s="2"/>
    </row>
    <row r="15" spans="1:5" x14ac:dyDescent="0.25">
      <c r="B15" s="2"/>
      <c r="C15" s="2"/>
      <c r="E15" s="2"/>
    </row>
    <row r="16" spans="1:5" x14ac:dyDescent="0.25">
      <c r="B16" s="2"/>
      <c r="C16" s="2"/>
      <c r="E16" s="2"/>
    </row>
    <row r="17" spans="2:5" x14ac:dyDescent="0.25">
      <c r="B17" s="2"/>
      <c r="C17" s="2"/>
      <c r="E17" s="2"/>
    </row>
    <row r="18" spans="2:5" x14ac:dyDescent="0.25">
      <c r="B18" s="2"/>
      <c r="C18" s="2"/>
      <c r="E18" s="2"/>
    </row>
    <row r="19" spans="2:5" x14ac:dyDescent="0.25">
      <c r="B19" s="2"/>
      <c r="C19" s="2"/>
      <c r="E19" s="2"/>
    </row>
    <row r="20" spans="2:5" x14ac:dyDescent="0.25">
      <c r="B20" s="2"/>
      <c r="C20" s="2"/>
      <c r="E20" s="2"/>
    </row>
    <row r="21" spans="2:5" x14ac:dyDescent="0.25">
      <c r="B21" s="2"/>
      <c r="C21" s="2"/>
      <c r="E21" s="2"/>
    </row>
    <row r="22" spans="2:5" x14ac:dyDescent="0.25">
      <c r="B22" s="2"/>
      <c r="C22" s="2"/>
      <c r="E22" s="2"/>
    </row>
    <row r="23" spans="2:5" x14ac:dyDescent="0.25">
      <c r="B23" s="2"/>
      <c r="C23" s="2"/>
      <c r="E23" s="2"/>
    </row>
    <row r="24" spans="2:5" x14ac:dyDescent="0.25">
      <c r="B24" s="2"/>
      <c r="C24" s="2"/>
      <c r="E24" s="2"/>
    </row>
    <row r="25" spans="2:5" x14ac:dyDescent="0.25">
      <c r="B25" s="2"/>
      <c r="C25" s="2"/>
      <c r="E25" s="2"/>
    </row>
    <row r="26" spans="2:5" x14ac:dyDescent="0.25">
      <c r="B26" s="2"/>
      <c r="C26" s="2"/>
      <c r="E26" s="2"/>
    </row>
    <row r="27" spans="2:5" x14ac:dyDescent="0.25">
      <c r="B27" s="2"/>
      <c r="C27" s="2"/>
      <c r="E27" s="2"/>
    </row>
    <row r="28" spans="2:5" x14ac:dyDescent="0.25">
      <c r="B28" s="2"/>
      <c r="C28" s="2"/>
      <c r="E28" s="2"/>
    </row>
    <row r="29" spans="2:5" x14ac:dyDescent="0.25">
      <c r="B29" s="2"/>
      <c r="C29" s="2"/>
      <c r="E29" s="2"/>
    </row>
    <row r="30" spans="2:5" x14ac:dyDescent="0.25">
      <c r="B30" s="2"/>
      <c r="C30" s="2"/>
      <c r="E30" s="2"/>
    </row>
    <row r="31" spans="2:5" x14ac:dyDescent="0.25">
      <c r="B31" s="2"/>
      <c r="C31" s="2"/>
      <c r="E31" s="2"/>
    </row>
    <row r="32" spans="2:5" x14ac:dyDescent="0.25">
      <c r="B32" s="2"/>
      <c r="C32" s="2"/>
      <c r="E32" s="2"/>
    </row>
    <row r="33" spans="2:5" x14ac:dyDescent="0.25">
      <c r="B33" s="2"/>
      <c r="C33" s="2"/>
      <c r="E33" s="2"/>
    </row>
    <row r="34" spans="2:5" x14ac:dyDescent="0.25">
      <c r="B34" s="2"/>
      <c r="C34" s="2"/>
      <c r="E34" s="2"/>
    </row>
    <row r="35" spans="2:5" x14ac:dyDescent="0.25">
      <c r="B35" s="2"/>
      <c r="C35" s="2"/>
      <c r="E35" s="2"/>
    </row>
    <row r="36" spans="2:5" x14ac:dyDescent="0.25">
      <c r="B36" s="2"/>
      <c r="C36" s="2"/>
      <c r="E36" s="2"/>
    </row>
    <row r="37" spans="2:5" x14ac:dyDescent="0.25">
      <c r="B37" s="2"/>
      <c r="C37" s="2"/>
      <c r="E37" s="2"/>
    </row>
    <row r="38" spans="2:5" x14ac:dyDescent="0.25">
      <c r="B38" s="2"/>
      <c r="C38" s="2"/>
      <c r="E38" s="2"/>
    </row>
    <row r="39" spans="2:5" x14ac:dyDescent="0.25">
      <c r="B39" s="2"/>
      <c r="C39" s="2"/>
      <c r="E39" s="2"/>
    </row>
    <row r="40" spans="2:5" x14ac:dyDescent="0.25">
      <c r="B40" s="2"/>
      <c r="C40" s="2"/>
      <c r="E40" s="2"/>
    </row>
    <row r="41" spans="2:5" x14ac:dyDescent="0.25">
      <c r="B41" s="2"/>
      <c r="C41" s="2"/>
      <c r="E41" s="2"/>
    </row>
    <row r="42" spans="2:5" x14ac:dyDescent="0.25">
      <c r="B42" s="2"/>
      <c r="C42" s="2"/>
      <c r="E42" s="2"/>
    </row>
    <row r="43" spans="2:5" x14ac:dyDescent="0.25">
      <c r="B43" s="2"/>
      <c r="C43" s="2"/>
      <c r="E43" s="2"/>
    </row>
    <row r="44" spans="2:5" x14ac:dyDescent="0.25">
      <c r="B44" s="2"/>
      <c r="C44" s="2"/>
      <c r="E44" s="2"/>
    </row>
    <row r="45" spans="2:5" x14ac:dyDescent="0.25">
      <c r="B45" s="2"/>
      <c r="C45" s="2"/>
      <c r="E45" s="2"/>
    </row>
    <row r="46" spans="2:5" x14ac:dyDescent="0.25">
      <c r="B46" s="2"/>
      <c r="C46" s="2"/>
      <c r="E46" s="2"/>
    </row>
    <row r="47" spans="2:5" x14ac:dyDescent="0.25">
      <c r="B47" s="2"/>
      <c r="C47" s="2"/>
      <c r="E47" s="2"/>
    </row>
    <row r="48" spans="2:5" x14ac:dyDescent="0.25">
      <c r="B48" s="2"/>
      <c r="C48" s="2"/>
      <c r="E48" s="2"/>
    </row>
    <row r="49" spans="2:5" x14ac:dyDescent="0.25">
      <c r="B49" s="2"/>
      <c r="C49" s="2"/>
      <c r="E49" s="2"/>
    </row>
    <row r="50" spans="2:5" x14ac:dyDescent="0.25">
      <c r="B50" s="2"/>
      <c r="C50" s="2"/>
      <c r="E50" s="2"/>
    </row>
    <row r="51" spans="2:5" x14ac:dyDescent="0.25">
      <c r="B51" s="2"/>
      <c r="C51" s="2"/>
      <c r="E51" s="2"/>
    </row>
    <row r="52" spans="2:5" x14ac:dyDescent="0.25">
      <c r="B52" s="2"/>
      <c r="C52" s="2"/>
      <c r="E52" s="2"/>
    </row>
    <row r="53" spans="2:5" x14ac:dyDescent="0.25">
      <c r="B53" s="2"/>
      <c r="C53" s="2"/>
      <c r="E53" s="2"/>
    </row>
    <row r="54" spans="2:5" x14ac:dyDescent="0.25">
      <c r="B54" s="2"/>
      <c r="C54" s="2"/>
      <c r="E54" s="2"/>
    </row>
    <row r="55" spans="2:5" x14ac:dyDescent="0.25">
      <c r="B55" s="2"/>
      <c r="C55" s="2"/>
      <c r="E55" s="2"/>
    </row>
    <row r="56" spans="2:5" x14ac:dyDescent="0.25">
      <c r="B56" s="2"/>
      <c r="C56" s="2"/>
      <c r="E56" s="2"/>
    </row>
    <row r="57" spans="2:5" x14ac:dyDescent="0.25">
      <c r="B57" s="2"/>
      <c r="C57" s="2"/>
      <c r="E57" s="2"/>
    </row>
    <row r="58" spans="2:5" x14ac:dyDescent="0.25">
      <c r="B58" s="2"/>
      <c r="C58" s="2"/>
      <c r="E58" s="2"/>
    </row>
    <row r="59" spans="2:5" x14ac:dyDescent="0.25">
      <c r="B59" s="2"/>
      <c r="C59" s="2"/>
      <c r="E59" s="2"/>
    </row>
    <row r="60" spans="2:5" x14ac:dyDescent="0.25">
      <c r="B60" s="2"/>
      <c r="C60" s="2"/>
      <c r="E60" s="2"/>
    </row>
    <row r="61" spans="2:5" x14ac:dyDescent="0.25">
      <c r="B61" s="2"/>
      <c r="C61" s="2"/>
      <c r="E61" s="2"/>
    </row>
    <row r="62" spans="2:5" x14ac:dyDescent="0.25">
      <c r="B62" s="2"/>
      <c r="C62" s="2"/>
      <c r="E62" s="2"/>
    </row>
    <row r="63" spans="2:5" x14ac:dyDescent="0.25">
      <c r="B63" s="2"/>
      <c r="C63" s="2"/>
      <c r="E63" s="2"/>
    </row>
    <row r="64" spans="2:5" x14ac:dyDescent="0.25">
      <c r="B64" s="2"/>
      <c r="C64" s="2"/>
      <c r="E64" s="2"/>
    </row>
    <row r="65" spans="2:5" x14ac:dyDescent="0.25">
      <c r="B65" s="2"/>
      <c r="C65" s="2"/>
      <c r="E65" s="2"/>
    </row>
    <row r="66" spans="2:5" x14ac:dyDescent="0.25">
      <c r="B66" s="2"/>
      <c r="C66" s="2"/>
      <c r="E66" s="2"/>
    </row>
    <row r="67" spans="2:5" x14ac:dyDescent="0.25">
      <c r="B67" s="2"/>
      <c r="C67" s="2"/>
      <c r="E67" s="2"/>
    </row>
    <row r="68" spans="2:5" x14ac:dyDescent="0.25">
      <c r="B68" s="2"/>
      <c r="C68" s="2"/>
      <c r="E68" s="2"/>
    </row>
    <row r="69" spans="2:5" x14ac:dyDescent="0.25">
      <c r="B69" s="2"/>
      <c r="C69" s="2"/>
      <c r="E69" s="2"/>
    </row>
    <row r="70" spans="2:5" x14ac:dyDescent="0.25">
      <c r="B70" s="2"/>
      <c r="C70" s="2"/>
      <c r="E70" s="2"/>
    </row>
    <row r="71" spans="2:5" x14ac:dyDescent="0.25">
      <c r="B71" s="2"/>
      <c r="C71" s="2"/>
      <c r="E71" s="2"/>
    </row>
    <row r="72" spans="2:5" x14ac:dyDescent="0.25">
      <c r="B72" s="2"/>
      <c r="C72" s="2"/>
      <c r="E72" s="2"/>
    </row>
    <row r="73" spans="2:5" x14ac:dyDescent="0.25">
      <c r="B73" s="2"/>
      <c r="C73" s="2"/>
      <c r="E73" s="2"/>
    </row>
    <row r="74" spans="2:5" x14ac:dyDescent="0.25">
      <c r="B74" s="2"/>
      <c r="C74" s="2"/>
      <c r="E74" s="2"/>
    </row>
    <row r="75" spans="2:5" x14ac:dyDescent="0.25">
      <c r="B75" s="2"/>
      <c r="C75" s="2"/>
      <c r="E75" s="2"/>
    </row>
    <row r="76" spans="2:5" x14ac:dyDescent="0.25">
      <c r="B76" s="2"/>
      <c r="C76" s="2"/>
      <c r="E76" s="2"/>
    </row>
    <row r="77" spans="2:5" x14ac:dyDescent="0.25">
      <c r="B77" s="2"/>
      <c r="C77" s="2"/>
      <c r="E77" s="2"/>
    </row>
    <row r="78" spans="2:5" x14ac:dyDescent="0.25">
      <c r="B78" s="2"/>
      <c r="C78" s="2"/>
      <c r="E78" s="2"/>
    </row>
    <row r="79" spans="2:5" x14ac:dyDescent="0.25">
      <c r="B79" s="2"/>
      <c r="C79" s="2"/>
      <c r="E79" s="2"/>
    </row>
    <row r="80" spans="2:5" x14ac:dyDescent="0.25">
      <c r="B80" s="2"/>
      <c r="C80" s="2"/>
      <c r="E80" s="2"/>
    </row>
    <row r="81" spans="2:5" x14ac:dyDescent="0.25">
      <c r="B81" s="2"/>
      <c r="C81" s="2"/>
      <c r="E81" s="2"/>
    </row>
    <row r="82" spans="2:5" x14ac:dyDescent="0.25">
      <c r="B82" s="2"/>
      <c r="C82" s="2"/>
      <c r="E82" s="2"/>
    </row>
    <row r="83" spans="2:5" x14ac:dyDescent="0.25">
      <c r="B83" s="2"/>
      <c r="C83" s="2"/>
      <c r="E83" s="2"/>
    </row>
    <row r="84" spans="2:5" x14ac:dyDescent="0.25">
      <c r="B84" s="2"/>
      <c r="C84" s="2"/>
      <c r="E84" s="2"/>
    </row>
    <row r="85" spans="2:5" x14ac:dyDescent="0.25">
      <c r="B85" s="2"/>
      <c r="C85" s="2"/>
      <c r="E85" s="2"/>
    </row>
    <row r="86" spans="2:5" x14ac:dyDescent="0.25">
      <c r="B86" s="2"/>
      <c r="C86" s="2"/>
      <c r="E86" s="2"/>
    </row>
    <row r="87" spans="2:5" x14ac:dyDescent="0.25">
      <c r="B87" s="2"/>
      <c r="C87" s="2"/>
      <c r="E87" s="2"/>
    </row>
    <row r="88" spans="2:5" x14ac:dyDescent="0.25">
      <c r="B88" s="2"/>
      <c r="C88" s="2"/>
      <c r="E88" s="2"/>
    </row>
    <row r="89" spans="2:5" x14ac:dyDescent="0.25">
      <c r="B89" s="2"/>
      <c r="C89" s="2"/>
      <c r="E89" s="2"/>
    </row>
    <row r="90" spans="2:5" x14ac:dyDescent="0.25">
      <c r="B90" s="2"/>
      <c r="C90" s="2"/>
      <c r="E90" s="2"/>
    </row>
    <row r="91" spans="2:5" x14ac:dyDescent="0.25">
      <c r="B91" s="2"/>
      <c r="C91" s="2"/>
      <c r="E91" s="2"/>
    </row>
    <row r="92" spans="2:5" x14ac:dyDescent="0.25">
      <c r="B92" s="2"/>
      <c r="C92" s="2"/>
      <c r="E92" s="2"/>
    </row>
    <row r="93" spans="2:5" x14ac:dyDescent="0.25">
      <c r="B93" s="2"/>
      <c r="C93" s="2"/>
      <c r="E93" s="2"/>
    </row>
    <row r="94" spans="2:5" x14ac:dyDescent="0.25">
      <c r="B94" s="2"/>
      <c r="C94" s="2"/>
      <c r="E94" s="2"/>
    </row>
    <row r="95" spans="2:5" x14ac:dyDescent="0.25">
      <c r="B95" s="2"/>
      <c r="C95" s="2"/>
      <c r="E95" s="2"/>
    </row>
    <row r="96" spans="2:5" x14ac:dyDescent="0.25">
      <c r="B96" s="2"/>
      <c r="C96" s="2"/>
      <c r="E96" s="2"/>
    </row>
    <row r="97" spans="2:5" x14ac:dyDescent="0.25">
      <c r="B97" s="2"/>
      <c r="C97" s="2"/>
      <c r="E97" s="2"/>
    </row>
    <row r="98" spans="2:5" x14ac:dyDescent="0.25">
      <c r="B98" s="2"/>
      <c r="C98" s="2"/>
      <c r="E98" s="2"/>
    </row>
    <row r="99" spans="2:5" x14ac:dyDescent="0.25">
      <c r="B99" s="2"/>
      <c r="C99" s="2"/>
      <c r="E99" s="2"/>
    </row>
    <row r="100" spans="2:5" x14ac:dyDescent="0.25">
      <c r="B100" s="2"/>
      <c r="C100" s="2"/>
      <c r="E100" s="2"/>
    </row>
    <row r="101" spans="2:5" x14ac:dyDescent="0.25">
      <c r="B101" s="2"/>
      <c r="C101" s="2"/>
      <c r="E101" s="2"/>
    </row>
    <row r="102" spans="2:5" x14ac:dyDescent="0.25">
      <c r="B102" s="2"/>
      <c r="C102" s="2"/>
      <c r="E102" s="2"/>
    </row>
    <row r="103" spans="2:5" x14ac:dyDescent="0.25">
      <c r="B103" s="2"/>
      <c r="C103" s="2"/>
      <c r="E103" s="2"/>
    </row>
    <row r="104" spans="2:5" x14ac:dyDescent="0.25">
      <c r="B104" s="2"/>
      <c r="C104" s="2"/>
      <c r="E104" s="2"/>
    </row>
    <row r="105" spans="2:5" x14ac:dyDescent="0.25">
      <c r="B105" s="2"/>
      <c r="C105" s="2"/>
      <c r="E105" s="2"/>
    </row>
    <row r="106" spans="2:5" x14ac:dyDescent="0.25">
      <c r="B106" s="2"/>
      <c r="C106" s="2"/>
      <c r="E106" s="2"/>
    </row>
    <row r="107" spans="2:5" x14ac:dyDescent="0.25">
      <c r="B107" s="2"/>
      <c r="C107" s="2"/>
      <c r="E107" s="2"/>
    </row>
    <row r="108" spans="2:5" x14ac:dyDescent="0.25">
      <c r="B108" s="2"/>
      <c r="C108" s="2"/>
      <c r="E108" s="2"/>
    </row>
    <row r="109" spans="2:5" x14ac:dyDescent="0.25">
      <c r="B109" s="2"/>
      <c r="C109" s="2"/>
      <c r="E109" s="2"/>
    </row>
    <row r="110" spans="2:5" x14ac:dyDescent="0.25">
      <c r="B110" s="2"/>
      <c r="C110" s="2"/>
      <c r="E110" s="2"/>
    </row>
    <row r="111" spans="2:5" x14ac:dyDescent="0.25">
      <c r="B111" s="2"/>
      <c r="C111" s="2"/>
      <c r="E111" s="2"/>
    </row>
    <row r="112" spans="2:5" x14ac:dyDescent="0.25">
      <c r="B112" s="2"/>
      <c r="C112" s="2"/>
      <c r="E112" s="2"/>
    </row>
    <row r="113" spans="2:5" x14ac:dyDescent="0.25">
      <c r="B113" s="2"/>
      <c r="C113" s="2"/>
      <c r="E113" s="2"/>
    </row>
    <row r="114" spans="2:5" x14ac:dyDescent="0.25">
      <c r="B114" s="2"/>
      <c r="C114" s="2"/>
      <c r="E114" s="2"/>
    </row>
    <row r="115" spans="2:5" x14ac:dyDescent="0.25">
      <c r="B115" s="2"/>
      <c r="C115" s="2"/>
      <c r="E115" s="2"/>
    </row>
    <row r="116" spans="2:5" x14ac:dyDescent="0.25">
      <c r="B116" s="2"/>
      <c r="C116" s="2"/>
      <c r="E116" s="2"/>
    </row>
    <row r="117" spans="2:5" x14ac:dyDescent="0.25">
      <c r="B117" s="2"/>
      <c r="C117" s="2"/>
      <c r="E117" s="2"/>
    </row>
    <row r="118" spans="2:5" x14ac:dyDescent="0.25">
      <c r="B118" s="2"/>
      <c r="C118" s="2"/>
      <c r="E118" s="2"/>
    </row>
    <row r="119" spans="2:5" x14ac:dyDescent="0.25">
      <c r="B119" s="2"/>
      <c r="C119" s="2"/>
      <c r="E119" s="2"/>
    </row>
    <row r="120" spans="2:5" x14ac:dyDescent="0.25">
      <c r="B120" s="2"/>
      <c r="C120" s="2"/>
      <c r="E120" s="2"/>
    </row>
    <row r="121" spans="2:5" x14ac:dyDescent="0.25">
      <c r="B121" s="2"/>
      <c r="C121" s="2"/>
      <c r="E121" s="2"/>
    </row>
    <row r="122" spans="2:5" x14ac:dyDescent="0.25">
      <c r="B122" s="2"/>
      <c r="C122" s="2"/>
      <c r="E122" s="2"/>
    </row>
    <row r="123" spans="2:5" x14ac:dyDescent="0.25">
      <c r="B123" s="2"/>
      <c r="C123" s="2"/>
      <c r="E123" s="2"/>
    </row>
    <row r="124" spans="2:5" x14ac:dyDescent="0.25">
      <c r="B124" s="2"/>
      <c r="C124" s="2"/>
      <c r="E124" s="2"/>
    </row>
    <row r="125" spans="2:5" x14ac:dyDescent="0.25">
      <c r="B125" s="2"/>
      <c r="C125" s="2"/>
      <c r="E125" s="2"/>
    </row>
    <row r="126" spans="2:5" x14ac:dyDescent="0.25">
      <c r="B126" s="2"/>
      <c r="C126" s="2"/>
      <c r="E126" s="2"/>
    </row>
    <row r="127" spans="2:5" x14ac:dyDescent="0.25">
      <c r="B127" s="2"/>
      <c r="C127" s="2"/>
      <c r="E127" s="2"/>
    </row>
    <row r="128" spans="2:5" x14ac:dyDescent="0.25">
      <c r="B128" s="2"/>
      <c r="C128" s="2"/>
      <c r="E128" s="2"/>
    </row>
    <row r="129" spans="2:5" x14ac:dyDescent="0.25">
      <c r="B129" s="2"/>
      <c r="C129" s="2"/>
      <c r="E129" s="2"/>
    </row>
    <row r="130" spans="2:5" x14ac:dyDescent="0.25">
      <c r="B130" s="2"/>
      <c r="C130" s="2"/>
      <c r="E130" s="2"/>
    </row>
    <row r="131" spans="2:5" x14ac:dyDescent="0.25">
      <c r="B131" s="2"/>
      <c r="C131" s="2"/>
      <c r="E131" s="2"/>
    </row>
    <row r="132" spans="2:5" x14ac:dyDescent="0.25">
      <c r="B132" s="2"/>
      <c r="C132" s="2"/>
      <c r="E132" s="2"/>
    </row>
    <row r="133" spans="2:5" x14ac:dyDescent="0.25">
      <c r="B133" s="2"/>
      <c r="C133" s="2"/>
      <c r="E133" s="2"/>
    </row>
    <row r="134" spans="2:5" x14ac:dyDescent="0.25">
      <c r="B134" s="2"/>
      <c r="C134" s="2"/>
      <c r="E134" s="2"/>
    </row>
    <row r="135" spans="2:5" x14ac:dyDescent="0.25">
      <c r="B135" s="2"/>
      <c r="C135" s="2"/>
      <c r="E135" s="2"/>
    </row>
    <row r="136" spans="2:5" x14ac:dyDescent="0.25">
      <c r="B136" s="2"/>
      <c r="C136" s="2"/>
      <c r="E136" s="2"/>
    </row>
    <row r="137" spans="2:5" x14ac:dyDescent="0.25">
      <c r="B137" s="2"/>
      <c r="C137" s="2"/>
      <c r="E137" s="2"/>
    </row>
    <row r="138" spans="2:5" x14ac:dyDescent="0.25">
      <c r="B138" s="2"/>
      <c r="C138" s="2"/>
      <c r="E138" s="2"/>
    </row>
    <row r="139" spans="2:5" x14ac:dyDescent="0.25">
      <c r="B139" s="2"/>
      <c r="C139" s="2"/>
      <c r="E139" s="2"/>
    </row>
    <row r="140" spans="2:5" x14ac:dyDescent="0.25">
      <c r="B140" s="2"/>
      <c r="C140" s="2"/>
      <c r="E140" s="2"/>
    </row>
    <row r="141" spans="2:5" x14ac:dyDescent="0.25">
      <c r="B141" s="2"/>
      <c r="C141" s="2"/>
      <c r="E141" s="2"/>
    </row>
    <row r="142" spans="2:5" x14ac:dyDescent="0.25">
      <c r="B142" s="2"/>
      <c r="C142" s="2"/>
      <c r="E142" s="2"/>
    </row>
    <row r="143" spans="2:5" x14ac:dyDescent="0.25">
      <c r="B143" s="2"/>
      <c r="C143" s="2"/>
      <c r="E143" s="2"/>
    </row>
    <row r="144" spans="2:5" x14ac:dyDescent="0.25">
      <c r="B144" s="2"/>
      <c r="C144" s="2"/>
      <c r="E144" s="2"/>
    </row>
    <row r="145" spans="2:5" x14ac:dyDescent="0.25">
      <c r="B145" s="2"/>
      <c r="C145" s="2"/>
      <c r="E145" s="2"/>
    </row>
    <row r="146" spans="2:5" x14ac:dyDescent="0.25">
      <c r="B146" s="2"/>
      <c r="C146" s="2"/>
      <c r="E146" s="2"/>
    </row>
    <row r="147" spans="2:5" x14ac:dyDescent="0.25">
      <c r="B147" s="2"/>
      <c r="C147" s="2"/>
      <c r="E147" s="2"/>
    </row>
    <row r="148" spans="2:5" x14ac:dyDescent="0.25">
      <c r="B148" s="2"/>
      <c r="C148" s="2"/>
      <c r="E148" s="2"/>
    </row>
    <row r="149" spans="2:5" x14ac:dyDescent="0.25">
      <c r="B149" s="2"/>
      <c r="C149" s="2"/>
      <c r="E149" s="2"/>
    </row>
    <row r="150" spans="2:5" x14ac:dyDescent="0.25">
      <c r="B150" s="2"/>
      <c r="C150" s="2"/>
      <c r="E150" s="2"/>
    </row>
    <row r="151" spans="2:5" x14ac:dyDescent="0.25">
      <c r="B151" s="2"/>
      <c r="C151" s="2"/>
      <c r="E151" s="2"/>
    </row>
    <row r="152" spans="2:5" x14ac:dyDescent="0.25">
      <c r="B152" s="2"/>
      <c r="C152" s="2"/>
      <c r="E152" s="2"/>
    </row>
    <row r="153" spans="2:5" x14ac:dyDescent="0.25">
      <c r="B153" s="2"/>
      <c r="C153" s="2"/>
      <c r="E153" s="2"/>
    </row>
    <row r="154" spans="2:5" x14ac:dyDescent="0.25">
      <c r="B154" s="2"/>
      <c r="C154" s="2"/>
      <c r="E154" s="2"/>
    </row>
    <row r="155" spans="2:5" x14ac:dyDescent="0.25">
      <c r="B155" s="2"/>
      <c r="C155" s="2"/>
      <c r="E155" s="2"/>
    </row>
    <row r="156" spans="2:5" x14ac:dyDescent="0.25">
      <c r="B156" s="2"/>
      <c r="C156" s="2"/>
      <c r="E156" s="2"/>
    </row>
    <row r="157" spans="2:5" x14ac:dyDescent="0.25">
      <c r="B157" s="2"/>
      <c r="C157" s="2"/>
      <c r="E157" s="2"/>
    </row>
  </sheetData>
  <sortState ref="A2:E158">
    <sortCondition ref="A2:A158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workbookViewId="0">
      <selection activeCell="E23" sqref="E23"/>
    </sheetView>
  </sheetViews>
  <sheetFormatPr defaultRowHeight="15" x14ac:dyDescent="0.25"/>
  <cols>
    <col min="1" max="1" width="27.28515625" customWidth="1"/>
    <col min="2" max="2" width="13.5703125" customWidth="1"/>
    <col min="3" max="3" width="12.28515625" customWidth="1"/>
    <col min="4" max="4" width="38.5703125" customWidth="1"/>
    <col min="5" max="5" width="14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B2" s="2"/>
      <c r="C2" s="2"/>
      <c r="E2" s="2"/>
    </row>
    <row r="3" spans="1:5" x14ac:dyDescent="0.25">
      <c r="B3" s="2"/>
      <c r="C3" s="2"/>
      <c r="E3" s="2"/>
    </row>
    <row r="4" spans="1:5" x14ac:dyDescent="0.25">
      <c r="B4" s="2"/>
      <c r="C4" s="2"/>
      <c r="E4" s="2"/>
    </row>
    <row r="5" spans="1:5" x14ac:dyDescent="0.25">
      <c r="B5" s="2"/>
      <c r="C5" s="2"/>
      <c r="E5" s="2"/>
    </row>
    <row r="6" spans="1:5" x14ac:dyDescent="0.25">
      <c r="B6" s="2"/>
      <c r="C6" s="2"/>
      <c r="E6" s="2"/>
    </row>
    <row r="7" spans="1:5" x14ac:dyDescent="0.25">
      <c r="B7" s="2"/>
      <c r="C7" s="2"/>
      <c r="E7" s="2"/>
    </row>
    <row r="8" spans="1:5" x14ac:dyDescent="0.25">
      <c r="B8" s="2"/>
      <c r="C8" s="2"/>
      <c r="E8" s="2"/>
    </row>
    <row r="9" spans="1:5" x14ac:dyDescent="0.25">
      <c r="B9" s="2"/>
      <c r="C9" s="2"/>
      <c r="E9" s="2"/>
    </row>
    <row r="10" spans="1:5" x14ac:dyDescent="0.25">
      <c r="B10" s="2"/>
      <c r="C10" s="2"/>
      <c r="E10" s="2"/>
    </row>
    <row r="11" spans="1:5" x14ac:dyDescent="0.25">
      <c r="B11" s="2"/>
      <c r="C11" s="2"/>
      <c r="E11" s="2"/>
    </row>
    <row r="12" spans="1:5" x14ac:dyDescent="0.25">
      <c r="B12" s="2"/>
      <c r="C12" s="2"/>
      <c r="E12" s="2"/>
    </row>
    <row r="13" spans="1:5" x14ac:dyDescent="0.25">
      <c r="B13" s="2"/>
      <c r="C13" s="2"/>
      <c r="E13" s="2"/>
    </row>
    <row r="14" spans="1:5" x14ac:dyDescent="0.25">
      <c r="B14" s="2"/>
      <c r="C14" s="2"/>
      <c r="E14" s="2"/>
    </row>
    <row r="15" spans="1:5" x14ac:dyDescent="0.25">
      <c r="B15" s="2"/>
      <c r="C15" s="2"/>
      <c r="E15" s="2"/>
    </row>
    <row r="16" spans="1:5" x14ac:dyDescent="0.25">
      <c r="B16" s="2"/>
      <c r="C16" s="2"/>
      <c r="E16" s="2"/>
    </row>
    <row r="17" spans="2:5" x14ac:dyDescent="0.25">
      <c r="B17" s="2"/>
      <c r="C17" s="2"/>
      <c r="E17" s="2"/>
    </row>
    <row r="18" spans="2:5" x14ac:dyDescent="0.25">
      <c r="B18" s="2"/>
      <c r="C18" s="2"/>
      <c r="E18" s="2"/>
    </row>
    <row r="19" spans="2:5" x14ac:dyDescent="0.25">
      <c r="B19" s="2"/>
      <c r="C19" s="2"/>
      <c r="E19" s="2"/>
    </row>
    <row r="20" spans="2:5" x14ac:dyDescent="0.25">
      <c r="B20" s="2"/>
      <c r="C20" s="2"/>
      <c r="E20" s="2"/>
    </row>
    <row r="21" spans="2:5" x14ac:dyDescent="0.25">
      <c r="B21" s="2"/>
      <c r="C21" s="2"/>
      <c r="E21" s="2"/>
    </row>
    <row r="22" spans="2:5" x14ac:dyDescent="0.25">
      <c r="B22" s="2"/>
      <c r="C22" s="2"/>
      <c r="E22" s="2"/>
    </row>
    <row r="23" spans="2:5" x14ac:dyDescent="0.25">
      <c r="B23" s="2"/>
      <c r="C23" s="2"/>
      <c r="E23" s="2"/>
    </row>
    <row r="24" spans="2:5" x14ac:dyDescent="0.25">
      <c r="B24" s="2"/>
      <c r="C24" s="2"/>
      <c r="E24" s="2"/>
    </row>
    <row r="25" spans="2:5" x14ac:dyDescent="0.25">
      <c r="B25" s="2"/>
      <c r="C25" s="2"/>
      <c r="E25" s="2"/>
    </row>
    <row r="26" spans="2:5" x14ac:dyDescent="0.25">
      <c r="B26" s="2"/>
      <c r="C26" s="2"/>
      <c r="E26" s="2"/>
    </row>
    <row r="27" spans="2:5" x14ac:dyDescent="0.25">
      <c r="B27" s="2"/>
      <c r="C27" s="2"/>
      <c r="E27" s="2"/>
    </row>
    <row r="28" spans="2:5" x14ac:dyDescent="0.25">
      <c r="B28" s="2"/>
      <c r="C28" s="2"/>
      <c r="E28" s="2"/>
    </row>
    <row r="29" spans="2:5" x14ac:dyDescent="0.25">
      <c r="B29" s="2"/>
      <c r="C29" s="2"/>
      <c r="E29" s="2"/>
    </row>
    <row r="30" spans="2:5" x14ac:dyDescent="0.25">
      <c r="B30" s="2"/>
      <c r="C30" s="2"/>
      <c r="E30" s="2"/>
    </row>
    <row r="31" spans="2:5" x14ac:dyDescent="0.25">
      <c r="B31" s="2"/>
      <c r="C31" s="2"/>
      <c r="E31" s="2"/>
    </row>
    <row r="32" spans="2:5" x14ac:dyDescent="0.25">
      <c r="B32" s="2"/>
      <c r="C32" s="2"/>
      <c r="E32" s="2"/>
    </row>
    <row r="33" spans="2:5" x14ac:dyDescent="0.25">
      <c r="B33" s="2"/>
      <c r="C33" s="2"/>
      <c r="E33" s="2"/>
    </row>
    <row r="34" spans="2:5" x14ac:dyDescent="0.25">
      <c r="B34" s="2"/>
      <c r="C34" s="2"/>
      <c r="E34" s="2"/>
    </row>
    <row r="35" spans="2:5" x14ac:dyDescent="0.25">
      <c r="B35" s="2"/>
      <c r="C35" s="2"/>
      <c r="E35" s="2"/>
    </row>
    <row r="36" spans="2:5" x14ac:dyDescent="0.25">
      <c r="B36" s="2"/>
      <c r="C36" s="2"/>
      <c r="E36" s="2"/>
    </row>
    <row r="37" spans="2:5" x14ac:dyDescent="0.25">
      <c r="B37" s="2"/>
      <c r="C37" s="2"/>
      <c r="E37" s="2"/>
    </row>
    <row r="38" spans="2:5" x14ac:dyDescent="0.25">
      <c r="B38" s="2"/>
      <c r="C38" s="2"/>
      <c r="E38" s="2"/>
    </row>
    <row r="39" spans="2:5" x14ac:dyDescent="0.25">
      <c r="B39" s="2"/>
      <c r="C39" s="2"/>
      <c r="E39" s="2"/>
    </row>
    <row r="40" spans="2:5" x14ac:dyDescent="0.25">
      <c r="B40" s="2"/>
      <c r="C40" s="2"/>
      <c r="E40" s="2"/>
    </row>
    <row r="41" spans="2:5" x14ac:dyDescent="0.25">
      <c r="B41" s="2"/>
      <c r="C41" s="2"/>
      <c r="E41" s="2"/>
    </row>
    <row r="42" spans="2:5" x14ac:dyDescent="0.25">
      <c r="B42" s="2"/>
      <c r="C42" s="2"/>
      <c r="E42" s="2"/>
    </row>
    <row r="43" spans="2:5" x14ac:dyDescent="0.25">
      <c r="B43" s="2"/>
      <c r="C43" s="2"/>
      <c r="E43" s="2"/>
    </row>
    <row r="44" spans="2:5" x14ac:dyDescent="0.25">
      <c r="B44" s="2"/>
      <c r="C44" s="2"/>
      <c r="E44" s="2"/>
    </row>
    <row r="45" spans="2:5" x14ac:dyDescent="0.25">
      <c r="B45" s="2"/>
      <c r="C45" s="2"/>
      <c r="E45" s="2"/>
    </row>
    <row r="46" spans="2:5" x14ac:dyDescent="0.25">
      <c r="B46" s="2"/>
      <c r="C46" s="2"/>
      <c r="E46" s="2"/>
    </row>
    <row r="47" spans="2:5" x14ac:dyDescent="0.25">
      <c r="B47" s="2"/>
      <c r="C47" s="2"/>
      <c r="E47" s="2"/>
    </row>
    <row r="48" spans="2:5" x14ac:dyDescent="0.25">
      <c r="B48" s="2"/>
      <c r="C48" s="2"/>
      <c r="E48" s="2"/>
    </row>
    <row r="49" spans="2:5" x14ac:dyDescent="0.25">
      <c r="B49" s="2"/>
      <c r="C49" s="2"/>
      <c r="E49" s="2"/>
    </row>
    <row r="50" spans="2:5" x14ac:dyDescent="0.25">
      <c r="B50" s="2"/>
      <c r="C50" s="2"/>
      <c r="E50" s="2"/>
    </row>
    <row r="51" spans="2:5" x14ac:dyDescent="0.25">
      <c r="B51" s="2"/>
      <c r="C51" s="2"/>
      <c r="E51" s="2"/>
    </row>
    <row r="52" spans="2:5" x14ac:dyDescent="0.25">
      <c r="B52" s="2"/>
      <c r="C52" s="2"/>
      <c r="E52" s="2"/>
    </row>
    <row r="53" spans="2:5" x14ac:dyDescent="0.25">
      <c r="B53" s="2"/>
      <c r="C53" s="2"/>
      <c r="E53" s="2"/>
    </row>
    <row r="54" spans="2:5" x14ac:dyDescent="0.25">
      <c r="B54" s="2"/>
      <c r="C54" s="2"/>
      <c r="E54" s="2"/>
    </row>
    <row r="55" spans="2:5" x14ac:dyDescent="0.25">
      <c r="B55" s="2"/>
      <c r="C55" s="2"/>
      <c r="E55" s="2"/>
    </row>
    <row r="56" spans="2:5" x14ac:dyDescent="0.25">
      <c r="B56" s="2"/>
      <c r="C56" s="2"/>
      <c r="E56" s="2"/>
    </row>
    <row r="57" spans="2:5" x14ac:dyDescent="0.25">
      <c r="B57" s="2"/>
      <c r="C57" s="2"/>
      <c r="E57" s="2"/>
    </row>
    <row r="58" spans="2:5" x14ac:dyDescent="0.25">
      <c r="B58" s="2"/>
      <c r="C58" s="2"/>
      <c r="E58" s="2"/>
    </row>
    <row r="59" spans="2:5" x14ac:dyDescent="0.25">
      <c r="B59" s="2"/>
      <c r="C59" s="2"/>
      <c r="E59" s="2"/>
    </row>
    <row r="60" spans="2:5" x14ac:dyDescent="0.25">
      <c r="B60" s="2"/>
      <c r="C60" s="2"/>
      <c r="E60" s="2"/>
    </row>
    <row r="61" spans="2:5" x14ac:dyDescent="0.25">
      <c r="B61" s="2"/>
      <c r="C61" s="2"/>
      <c r="E61" s="2"/>
    </row>
    <row r="62" spans="2:5" x14ac:dyDescent="0.25">
      <c r="B62" s="2"/>
      <c r="C62" s="2"/>
      <c r="E62" s="2"/>
    </row>
    <row r="63" spans="2:5" x14ac:dyDescent="0.25">
      <c r="B63" s="2"/>
      <c r="C63" s="2"/>
      <c r="E63" s="2"/>
    </row>
    <row r="64" spans="2:5" x14ac:dyDescent="0.25">
      <c r="B64" s="2"/>
      <c r="C64" s="2"/>
      <c r="E64" s="2"/>
    </row>
    <row r="65" spans="2:5" x14ac:dyDescent="0.25">
      <c r="B65" s="2"/>
      <c r="C65" s="2"/>
      <c r="E65" s="2"/>
    </row>
    <row r="66" spans="2:5" x14ac:dyDescent="0.25">
      <c r="B66" s="2"/>
      <c r="C66" s="2"/>
      <c r="E66" s="2"/>
    </row>
    <row r="67" spans="2:5" x14ac:dyDescent="0.25">
      <c r="B67" s="2"/>
      <c r="C67" s="2"/>
      <c r="E67" s="2"/>
    </row>
    <row r="68" spans="2:5" x14ac:dyDescent="0.25">
      <c r="B68" s="2"/>
      <c r="C68" s="2"/>
      <c r="E68" s="2"/>
    </row>
    <row r="69" spans="2:5" x14ac:dyDescent="0.25">
      <c r="B69" s="2"/>
      <c r="C69" s="2"/>
      <c r="E69" s="2"/>
    </row>
    <row r="70" spans="2:5" x14ac:dyDescent="0.25">
      <c r="B70" s="2"/>
      <c r="C70" s="2"/>
      <c r="E70" s="2"/>
    </row>
    <row r="71" spans="2:5" x14ac:dyDescent="0.25">
      <c r="B71" s="2"/>
      <c r="C71" s="2"/>
      <c r="E71" s="2"/>
    </row>
    <row r="72" spans="2:5" x14ac:dyDescent="0.25">
      <c r="B72" s="2"/>
      <c r="C72" s="2"/>
      <c r="E72" s="2"/>
    </row>
    <row r="73" spans="2:5" x14ac:dyDescent="0.25">
      <c r="B73" s="2"/>
      <c r="C73" s="2"/>
      <c r="E73" s="2"/>
    </row>
    <row r="74" spans="2:5" x14ac:dyDescent="0.25">
      <c r="B74" s="2"/>
      <c r="C74" s="2"/>
      <c r="E74" s="2"/>
    </row>
    <row r="75" spans="2:5" x14ac:dyDescent="0.25">
      <c r="B75" s="2"/>
      <c r="C75" s="2"/>
      <c r="E75" s="2"/>
    </row>
    <row r="76" spans="2:5" x14ac:dyDescent="0.25">
      <c r="B76" s="2"/>
      <c r="C76" s="2"/>
      <c r="E76" s="2"/>
    </row>
    <row r="77" spans="2:5" x14ac:dyDescent="0.25">
      <c r="B77" s="2"/>
      <c r="C77" s="2"/>
      <c r="E77" s="2"/>
    </row>
    <row r="78" spans="2:5" x14ac:dyDescent="0.25">
      <c r="B78" s="2"/>
      <c r="C78" s="2"/>
      <c r="E78" s="2"/>
    </row>
    <row r="79" spans="2:5" x14ac:dyDescent="0.25">
      <c r="B79" s="2"/>
      <c r="C79" s="2"/>
      <c r="E79" s="2"/>
    </row>
    <row r="80" spans="2:5" x14ac:dyDescent="0.25">
      <c r="B80" s="2"/>
      <c r="C80" s="2"/>
      <c r="E80" s="2"/>
    </row>
    <row r="81" spans="2:5" x14ac:dyDescent="0.25">
      <c r="B81" s="2"/>
      <c r="C81" s="2"/>
      <c r="E81" s="2"/>
    </row>
    <row r="82" spans="2:5" x14ac:dyDescent="0.25">
      <c r="B82" s="2"/>
      <c r="C82" s="2"/>
      <c r="E82" s="2"/>
    </row>
    <row r="83" spans="2:5" x14ac:dyDescent="0.25">
      <c r="B83" s="2"/>
      <c r="C83" s="2"/>
      <c r="E83" s="2"/>
    </row>
    <row r="84" spans="2:5" x14ac:dyDescent="0.25">
      <c r="B84" s="2"/>
      <c r="C84" s="2"/>
      <c r="E84" s="2"/>
    </row>
    <row r="85" spans="2:5" x14ac:dyDescent="0.25">
      <c r="B85" s="2"/>
      <c r="C85" s="2"/>
      <c r="E85" s="2"/>
    </row>
    <row r="86" spans="2:5" x14ac:dyDescent="0.25">
      <c r="B86" s="2"/>
      <c r="C86" s="2"/>
      <c r="E86" s="2"/>
    </row>
    <row r="87" spans="2:5" x14ac:dyDescent="0.25">
      <c r="B87" s="2"/>
      <c r="C87" s="2"/>
      <c r="E87" s="2"/>
    </row>
    <row r="88" spans="2:5" x14ac:dyDescent="0.25">
      <c r="B88" s="2"/>
      <c r="C88" s="2"/>
      <c r="E88" s="2"/>
    </row>
    <row r="89" spans="2:5" x14ac:dyDescent="0.25">
      <c r="B89" s="2"/>
      <c r="C89" s="2"/>
      <c r="E89" s="2"/>
    </row>
    <row r="90" spans="2:5" x14ac:dyDescent="0.25">
      <c r="B90" s="2"/>
      <c r="C90" s="2"/>
      <c r="E90" s="2"/>
    </row>
    <row r="91" spans="2:5" x14ac:dyDescent="0.25">
      <c r="B91" s="2"/>
      <c r="C91" s="2"/>
      <c r="E91" s="2"/>
    </row>
    <row r="92" spans="2:5" x14ac:dyDescent="0.25">
      <c r="B92" s="2"/>
      <c r="C92" s="2"/>
      <c r="E92" s="2"/>
    </row>
    <row r="93" spans="2:5" x14ac:dyDescent="0.25">
      <c r="B93" s="2"/>
      <c r="C93" s="2"/>
      <c r="E93" s="2"/>
    </row>
    <row r="94" spans="2:5" x14ac:dyDescent="0.25">
      <c r="B94" s="2"/>
      <c r="C94" s="2"/>
      <c r="E94" s="2"/>
    </row>
    <row r="95" spans="2:5" x14ac:dyDescent="0.25">
      <c r="B95" s="2"/>
      <c r="C95" s="2"/>
      <c r="E95" s="2"/>
    </row>
    <row r="96" spans="2:5" x14ac:dyDescent="0.25">
      <c r="B96" s="2"/>
      <c r="C96" s="2"/>
      <c r="E96" s="2"/>
    </row>
    <row r="97" spans="2:5" x14ac:dyDescent="0.25">
      <c r="B97" s="2"/>
      <c r="C97" s="2"/>
      <c r="E97" s="2"/>
    </row>
    <row r="98" spans="2:5" x14ac:dyDescent="0.25">
      <c r="B98" s="2"/>
      <c r="C98" s="2"/>
      <c r="E98" s="2"/>
    </row>
    <row r="99" spans="2:5" x14ac:dyDescent="0.25">
      <c r="B99" s="2"/>
      <c r="C99" s="2"/>
      <c r="E99" s="2"/>
    </row>
    <row r="100" spans="2:5" x14ac:dyDescent="0.25">
      <c r="B100" s="2"/>
      <c r="C100" s="2"/>
      <c r="E100" s="2"/>
    </row>
    <row r="101" spans="2:5" x14ac:dyDescent="0.25">
      <c r="B101" s="2"/>
      <c r="C101" s="2"/>
      <c r="E101" s="2"/>
    </row>
    <row r="102" spans="2:5" x14ac:dyDescent="0.25">
      <c r="B102" s="2"/>
      <c r="C102" s="2"/>
      <c r="E102" s="2"/>
    </row>
    <row r="103" spans="2:5" x14ac:dyDescent="0.25">
      <c r="B103" s="2"/>
      <c r="C103" s="2"/>
      <c r="E103" s="2"/>
    </row>
    <row r="104" spans="2:5" x14ac:dyDescent="0.25">
      <c r="B104" s="2"/>
      <c r="C104" s="2"/>
      <c r="E104" s="2"/>
    </row>
    <row r="105" spans="2:5" x14ac:dyDescent="0.25">
      <c r="B105" s="2"/>
      <c r="C105" s="2"/>
      <c r="E105" s="2"/>
    </row>
    <row r="106" spans="2:5" x14ac:dyDescent="0.25">
      <c r="B106" s="2"/>
      <c r="C106" s="2"/>
      <c r="E106" s="2"/>
    </row>
    <row r="107" spans="2:5" x14ac:dyDescent="0.25">
      <c r="B107" s="2"/>
      <c r="C107" s="2"/>
      <c r="E107" s="2"/>
    </row>
    <row r="108" spans="2:5" x14ac:dyDescent="0.25">
      <c r="B108" s="2"/>
      <c r="C108" s="2"/>
      <c r="E108" s="2"/>
    </row>
    <row r="109" spans="2:5" x14ac:dyDescent="0.25">
      <c r="B109" s="2"/>
      <c r="C109" s="2"/>
      <c r="E109" s="2"/>
    </row>
    <row r="110" spans="2:5" x14ac:dyDescent="0.25">
      <c r="B110" s="2"/>
      <c r="C110" s="2"/>
      <c r="E110" s="2"/>
    </row>
    <row r="111" spans="2:5" x14ac:dyDescent="0.25">
      <c r="B111" s="2"/>
      <c r="C111" s="2"/>
      <c r="E111" s="2"/>
    </row>
    <row r="112" spans="2:5" x14ac:dyDescent="0.25">
      <c r="B112" s="2"/>
      <c r="C112" s="2"/>
      <c r="E112" s="2"/>
    </row>
  </sheetData>
  <sortState ref="A2:E113">
    <sortCondition ref="A2:A1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Cleaned_mean_15%</vt:lpstr>
      <vt:lpstr>Cleaned_mean_7.5%</vt:lpstr>
      <vt:lpstr>Cleaned_mean_20%</vt:lpstr>
      <vt:lpstr>RAW_mean_7.5%</vt:lpstr>
      <vt:lpstr>RAW_mean_10%</vt:lpstr>
      <vt:lpstr>RAW_mean_6.5%</vt:lpstr>
      <vt:lpstr>RAW_mean_20%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2018-12-06T18:08:22Z</dcterms:modified>
</cp:coreProperties>
</file>