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eaned_mean_15%" sheetId="8" r:id="rId1"/>
    <sheet name="Cleaned_mean_5%" sheetId="10" r:id="rId2"/>
    <sheet name="Cleaned_mean_20%" sheetId="12" r:id="rId3"/>
    <sheet name="RAW_mean_5%" sheetId="7" r:id="rId4"/>
    <sheet name="RAW_mean_7.5%" sheetId="15" r:id="rId5"/>
    <sheet name="RAW_mean_10%" sheetId="13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</calcChain>
</file>

<file path=xl/sharedStrings.xml><?xml version="1.0" encoding="utf-8"?>
<sst xmlns="http://schemas.openxmlformats.org/spreadsheetml/2006/main" count="566" uniqueCount="82">
  <si>
    <t>parameter</t>
  </si>
  <si>
    <t>mean</t>
  </si>
  <si>
    <t>stddev</t>
  </si>
  <si>
    <t>target</t>
  </si>
  <si>
    <t>tarmean</t>
  </si>
  <si>
    <t>Parameter</t>
  </si>
  <si>
    <t>Target</t>
  </si>
  <si>
    <t>E effect (stddev)</t>
  </si>
  <si>
    <t>E effect (mean)</t>
  </si>
  <si>
    <t>Target mean (2012-2015)</t>
  </si>
  <si>
    <t>CD4</t>
  </si>
  <si>
    <t>Gender</t>
  </si>
  <si>
    <t>Ethnicity</t>
  </si>
  <si>
    <t>Risk</t>
  </si>
  <si>
    <t>High/low</t>
  </si>
  <si>
    <t>Index</t>
  </si>
  <si>
    <t>kappa_M.na.na.na.na.na</t>
  </si>
  <si>
    <t>Diagosed PLHIV, white MSM</t>
  </si>
  <si>
    <t>theta.ai.na.na.na.na.na</t>
  </si>
  <si>
    <t>nsG.m.w.msm.high.na</t>
  </si>
  <si>
    <t>nsG.m.b.msm.high.na</t>
  </si>
  <si>
    <t>nsG.m.h.msm.high.na</t>
  </si>
  <si>
    <t>uis.m.w.msm.high.na</t>
  </si>
  <si>
    <t>sigmaS.na.na.na.na.1</t>
  </si>
  <si>
    <t>sigmaS.na.na.na.na.2</t>
  </si>
  <si>
    <t>sigmaS.na.na.na.na.3</t>
  </si>
  <si>
    <t>trans.acute.na.na.na.na.na</t>
  </si>
  <si>
    <t>Diagosed PLHIV, black MSM</t>
  </si>
  <si>
    <t>Diagosed PLHIV, hispanic MSM</t>
  </si>
  <si>
    <t>Diagosed PLHIV, MSM/PWID</t>
  </si>
  <si>
    <t>mor_I2.na.na.na.na.na</t>
  </si>
  <si>
    <t>mor_I3.na.na.na.na.na</t>
  </si>
  <si>
    <t>pwid_mor2.na.na.na.na.na</t>
  </si>
  <si>
    <t>pwid_mor3.na.na.na.na.na</t>
  </si>
  <si>
    <t>tau.na.na.na.na.1</t>
  </si>
  <si>
    <t>Diagosed PLHIV, PWID</t>
  </si>
  <si>
    <t>Diagosed PLHIV, male white HET</t>
  </si>
  <si>
    <t>sigmaO.FM.na.na.na.na.1</t>
  </si>
  <si>
    <t>Diagosed PLHIV, male black HET</t>
  </si>
  <si>
    <t>Diagosed PLHIV, male hisp HET</t>
  </si>
  <si>
    <t>Diagosed PLHIV, female white HET</t>
  </si>
  <si>
    <t>noG.m.w.msm.high.na</t>
  </si>
  <si>
    <t>noG.m.h.msm.high.na</t>
  </si>
  <si>
    <t>sigmaO.MF.na.na.na.na.1</t>
  </si>
  <si>
    <t>Diagosed PLHIV, female hispanic HET</t>
  </si>
  <si>
    <t>epsilonS.na.na.na.na.na</t>
  </si>
  <si>
    <t>New HIV diagoses, all</t>
  </si>
  <si>
    <t>psi.slope.na.na.na.na.na</t>
  </si>
  <si>
    <t>New HIV diagoses, black</t>
  </si>
  <si>
    <t>uis.m.b.msm.low.na</t>
  </si>
  <si>
    <t>uis.m.b.msm.high.na</t>
  </si>
  <si>
    <t>sigmaO.FM.na.na.na.na.3</t>
  </si>
  <si>
    <t>New HIV diagoses, MSM</t>
  </si>
  <si>
    <t>uis.m.h.msm.low.na</t>
  </si>
  <si>
    <t>uis.m.h.msm.high.na</t>
  </si>
  <si>
    <t>All-case deaths, MSM</t>
  </si>
  <si>
    <t>delta_sex.na.na.na.na.na</t>
  </si>
  <si>
    <t>na</t>
  </si>
  <si>
    <t>m</t>
  </si>
  <si>
    <t>delta_sex</t>
  </si>
  <si>
    <t>epsilonS</t>
  </si>
  <si>
    <t>kappa_M</t>
  </si>
  <si>
    <t>mor_I2</t>
  </si>
  <si>
    <t>mor_I3</t>
  </si>
  <si>
    <t>h</t>
  </si>
  <si>
    <t>msm</t>
  </si>
  <si>
    <t>high</t>
  </si>
  <si>
    <t>w</t>
  </si>
  <si>
    <t>b</t>
  </si>
  <si>
    <t>nsG</t>
  </si>
  <si>
    <t>noG</t>
  </si>
  <si>
    <t>psi.slope</t>
  </si>
  <si>
    <t>pwid_mor2</t>
  </si>
  <si>
    <t>pwid_mor3</t>
  </si>
  <si>
    <t>sigmaO.FM</t>
  </si>
  <si>
    <t>sigmaO.MF</t>
  </si>
  <si>
    <t>sigmaS</t>
  </si>
  <si>
    <t>tau</t>
  </si>
  <si>
    <t>theta.ai</t>
  </si>
  <si>
    <t>trans.acute</t>
  </si>
  <si>
    <t>low</t>
  </si>
  <si>
    <t>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</si>
</sst>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A2" sqref="A2:A85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I2" s="2"/>
      <c r="J2" s="2"/>
      <c r="K2" s="2"/>
    </row>
    <row r="3" spans="1:11" x14ac:dyDescent="0.25">
      <c r="A3" s="3">
        <f>IF(B3=B2,A2,A2+1)</f>
        <v>1</v>
      </c>
      <c r="I3" s="2"/>
      <c r="J3" s="2"/>
      <c r="K3" s="2"/>
    </row>
    <row r="4" spans="1:11" x14ac:dyDescent="0.25">
      <c r="A4" s="3">
        <f t="shared" ref="A4:A67" si="0">IF(B4=B3,A3,A3+1)</f>
        <v>1</v>
      </c>
      <c r="I4" s="2"/>
      <c r="J4" s="2"/>
      <c r="K4" s="2"/>
    </row>
    <row r="5" spans="1:11" x14ac:dyDescent="0.25">
      <c r="A5" s="3">
        <f t="shared" si="0"/>
        <v>1</v>
      </c>
      <c r="I5" s="2"/>
      <c r="J5" s="2"/>
      <c r="K5" s="2"/>
    </row>
    <row r="6" spans="1:11" x14ac:dyDescent="0.25">
      <c r="A6" s="3">
        <f t="shared" si="0"/>
        <v>1</v>
      </c>
      <c r="I6" s="2"/>
      <c r="J6" s="2"/>
      <c r="K6" s="2"/>
    </row>
    <row r="7" spans="1:11" x14ac:dyDescent="0.25">
      <c r="A7" s="3">
        <f t="shared" si="0"/>
        <v>1</v>
      </c>
    </row>
    <row r="8" spans="1:11" x14ac:dyDescent="0.25">
      <c r="A8" s="3">
        <f t="shared" si="0"/>
        <v>1</v>
      </c>
      <c r="I8" s="2"/>
      <c r="J8" s="2"/>
      <c r="K8" s="2"/>
    </row>
    <row r="9" spans="1:11" x14ac:dyDescent="0.25">
      <c r="A9" s="3">
        <f t="shared" si="0"/>
        <v>1</v>
      </c>
      <c r="I9" s="2"/>
      <c r="J9" s="2"/>
      <c r="K9" s="2"/>
    </row>
    <row r="10" spans="1:11" x14ac:dyDescent="0.25">
      <c r="A10" s="3">
        <f t="shared" si="0"/>
        <v>1</v>
      </c>
      <c r="I10" s="2"/>
      <c r="J10" s="2"/>
      <c r="K10" s="2"/>
    </row>
    <row r="11" spans="1:11" x14ac:dyDescent="0.25">
      <c r="A11" s="3">
        <f t="shared" si="0"/>
        <v>1</v>
      </c>
      <c r="I11" s="2"/>
      <c r="J11" s="2"/>
      <c r="K11" s="2"/>
    </row>
    <row r="12" spans="1:11" x14ac:dyDescent="0.25">
      <c r="A12" s="3">
        <f t="shared" si="0"/>
        <v>1</v>
      </c>
      <c r="I12" s="2"/>
      <c r="J12" s="2"/>
      <c r="K12" s="2"/>
    </row>
    <row r="13" spans="1:11" x14ac:dyDescent="0.25">
      <c r="A13" s="3">
        <f t="shared" si="0"/>
        <v>1</v>
      </c>
      <c r="I13" s="2"/>
      <c r="J13" s="2"/>
      <c r="K13" s="2"/>
    </row>
    <row r="14" spans="1:11" x14ac:dyDescent="0.25">
      <c r="A14" s="3">
        <f t="shared" si="0"/>
        <v>1</v>
      </c>
      <c r="I14" s="2"/>
      <c r="J14" s="2"/>
      <c r="K14" s="2"/>
    </row>
    <row r="15" spans="1:11" x14ac:dyDescent="0.25">
      <c r="A15" s="3">
        <f t="shared" si="0"/>
        <v>1</v>
      </c>
      <c r="I15" s="2"/>
      <c r="J15" s="2"/>
      <c r="K15" s="2"/>
    </row>
    <row r="16" spans="1:11" x14ac:dyDescent="0.25">
      <c r="A16" s="3">
        <f t="shared" si="0"/>
        <v>1</v>
      </c>
      <c r="I16" s="2"/>
      <c r="J16" s="2"/>
      <c r="K16" s="2"/>
    </row>
    <row r="17" spans="1:11" x14ac:dyDescent="0.25">
      <c r="A17" s="3">
        <f t="shared" si="0"/>
        <v>1</v>
      </c>
      <c r="I17" s="2"/>
      <c r="J17" s="2"/>
      <c r="K17" s="2"/>
    </row>
    <row r="18" spans="1:11" x14ac:dyDescent="0.25">
      <c r="A18" s="3">
        <f t="shared" si="0"/>
        <v>1</v>
      </c>
      <c r="I18" s="2"/>
      <c r="J18" s="2"/>
      <c r="K18" s="2"/>
    </row>
    <row r="19" spans="1:11" x14ac:dyDescent="0.25">
      <c r="A19" s="3">
        <f t="shared" si="0"/>
        <v>1</v>
      </c>
      <c r="I19" s="2"/>
      <c r="J19" s="2"/>
      <c r="K19" s="2"/>
    </row>
    <row r="20" spans="1:11" x14ac:dyDescent="0.25">
      <c r="A20" s="3">
        <f t="shared" si="0"/>
        <v>1</v>
      </c>
      <c r="I20" s="2"/>
      <c r="J20" s="2"/>
      <c r="K20" s="2"/>
    </row>
    <row r="21" spans="1:11" x14ac:dyDescent="0.25">
      <c r="A21" s="3">
        <f t="shared" si="0"/>
        <v>1</v>
      </c>
      <c r="I21" s="2"/>
      <c r="J21" s="2"/>
      <c r="K21" s="2"/>
    </row>
    <row r="22" spans="1:11" x14ac:dyDescent="0.25">
      <c r="A22" s="3">
        <f t="shared" si="0"/>
        <v>1</v>
      </c>
      <c r="I22" s="2"/>
      <c r="J22" s="2"/>
      <c r="K22" s="2"/>
    </row>
    <row r="23" spans="1:11" x14ac:dyDescent="0.25">
      <c r="A23" s="3">
        <f t="shared" si="0"/>
        <v>1</v>
      </c>
      <c r="I23" s="2"/>
      <c r="J23" s="2"/>
      <c r="K23" s="2"/>
    </row>
    <row r="24" spans="1:11" x14ac:dyDescent="0.25">
      <c r="A24" s="3">
        <f t="shared" si="0"/>
        <v>1</v>
      </c>
      <c r="I24" s="2"/>
      <c r="J24" s="2"/>
      <c r="K24" s="2"/>
    </row>
    <row r="25" spans="1:11" x14ac:dyDescent="0.25">
      <c r="A25" s="3">
        <f t="shared" si="0"/>
        <v>1</v>
      </c>
      <c r="I25" s="2"/>
      <c r="J25" s="2"/>
      <c r="K25" s="2"/>
    </row>
    <row r="26" spans="1:11" x14ac:dyDescent="0.25">
      <c r="A26" s="3">
        <f t="shared" si="0"/>
        <v>1</v>
      </c>
      <c r="I26" s="2"/>
      <c r="J26" s="2"/>
      <c r="K26" s="2"/>
    </row>
    <row r="27" spans="1:11" x14ac:dyDescent="0.25">
      <c r="A27" s="3">
        <f t="shared" si="0"/>
        <v>1</v>
      </c>
      <c r="I27" s="2"/>
      <c r="J27" s="2"/>
      <c r="K27" s="2"/>
    </row>
    <row r="28" spans="1:11" x14ac:dyDescent="0.25">
      <c r="A28" s="3">
        <f t="shared" si="0"/>
        <v>1</v>
      </c>
      <c r="I28" s="2"/>
      <c r="J28" s="2"/>
      <c r="K28" s="2"/>
    </row>
    <row r="29" spans="1:11" x14ac:dyDescent="0.25">
      <c r="A29" s="3">
        <f t="shared" si="0"/>
        <v>1</v>
      </c>
    </row>
    <row r="30" spans="1:11" x14ac:dyDescent="0.25">
      <c r="A30" s="3">
        <f t="shared" si="0"/>
        <v>1</v>
      </c>
      <c r="I30" s="2"/>
      <c r="J30" s="2"/>
      <c r="K30" s="2"/>
    </row>
    <row r="31" spans="1:11" x14ac:dyDescent="0.25">
      <c r="A31" s="3">
        <f t="shared" si="0"/>
        <v>1</v>
      </c>
      <c r="I31" s="2"/>
      <c r="J31" s="2"/>
      <c r="K31" s="2"/>
    </row>
    <row r="32" spans="1:11" x14ac:dyDescent="0.25">
      <c r="A32" s="3">
        <f t="shared" si="0"/>
        <v>1</v>
      </c>
      <c r="I32" s="2"/>
      <c r="J32" s="2"/>
      <c r="K32" s="2"/>
    </row>
    <row r="33" spans="1:11" x14ac:dyDescent="0.25">
      <c r="A33" s="3">
        <f t="shared" si="0"/>
        <v>1</v>
      </c>
      <c r="I33" s="2"/>
      <c r="J33" s="2"/>
      <c r="K33" s="2"/>
    </row>
    <row r="34" spans="1:11" x14ac:dyDescent="0.25">
      <c r="A34" s="3">
        <f t="shared" si="0"/>
        <v>1</v>
      </c>
    </row>
    <row r="35" spans="1:11" x14ac:dyDescent="0.25">
      <c r="A35" s="3">
        <f t="shared" si="0"/>
        <v>1</v>
      </c>
      <c r="I35" s="2"/>
      <c r="J35" s="2"/>
      <c r="K35" s="2"/>
    </row>
    <row r="36" spans="1:11" x14ac:dyDescent="0.25">
      <c r="A36" s="3">
        <f t="shared" si="0"/>
        <v>1</v>
      </c>
      <c r="I36" s="2"/>
      <c r="J36" s="2"/>
      <c r="K36" s="2"/>
    </row>
    <row r="37" spans="1:11" x14ac:dyDescent="0.25">
      <c r="A37" s="3">
        <f t="shared" si="0"/>
        <v>1</v>
      </c>
      <c r="I37" s="2"/>
      <c r="J37" s="2"/>
      <c r="K37" s="2"/>
    </row>
    <row r="38" spans="1:11" x14ac:dyDescent="0.25">
      <c r="A38" s="3">
        <f t="shared" si="0"/>
        <v>1</v>
      </c>
      <c r="I38" s="2"/>
      <c r="J38" s="2"/>
      <c r="K38" s="2"/>
    </row>
    <row r="39" spans="1:11" x14ac:dyDescent="0.25">
      <c r="A39" s="3">
        <f t="shared" si="0"/>
        <v>1</v>
      </c>
      <c r="I39" s="2"/>
      <c r="J39" s="2"/>
      <c r="K39" s="2"/>
    </row>
    <row r="40" spans="1:11" x14ac:dyDescent="0.25">
      <c r="A40" s="3">
        <f t="shared" si="0"/>
        <v>1</v>
      </c>
      <c r="I40" s="2"/>
      <c r="J40" s="2"/>
      <c r="K40" s="2"/>
    </row>
    <row r="41" spans="1:11" x14ac:dyDescent="0.25">
      <c r="A41" s="3">
        <f t="shared" si="0"/>
        <v>1</v>
      </c>
      <c r="I41" s="2"/>
      <c r="J41" s="2"/>
      <c r="K41" s="2"/>
    </row>
    <row r="42" spans="1:11" x14ac:dyDescent="0.25">
      <c r="A42" s="3">
        <f t="shared" si="0"/>
        <v>1</v>
      </c>
      <c r="I42" s="2"/>
      <c r="J42" s="2"/>
      <c r="K42" s="2"/>
    </row>
    <row r="43" spans="1:11" x14ac:dyDescent="0.25">
      <c r="A43" s="3">
        <f t="shared" si="0"/>
        <v>1</v>
      </c>
      <c r="I43" s="2"/>
      <c r="J43" s="2"/>
      <c r="K43" s="2"/>
    </row>
    <row r="44" spans="1:11" x14ac:dyDescent="0.25">
      <c r="A44" s="3">
        <f t="shared" si="0"/>
        <v>1</v>
      </c>
      <c r="I44" s="2"/>
      <c r="J44" s="2"/>
      <c r="K44" s="2"/>
    </row>
    <row r="45" spans="1:11" x14ac:dyDescent="0.25">
      <c r="A45" s="3">
        <f t="shared" si="0"/>
        <v>1</v>
      </c>
      <c r="I45" s="2"/>
      <c r="J45" s="2"/>
      <c r="K45" s="2"/>
    </row>
    <row r="46" spans="1:11" x14ac:dyDescent="0.25">
      <c r="A46" s="3">
        <f t="shared" si="0"/>
        <v>1</v>
      </c>
      <c r="I46" s="2"/>
      <c r="J46" s="2"/>
      <c r="K46" s="2"/>
    </row>
    <row r="47" spans="1:11" x14ac:dyDescent="0.25">
      <c r="A47" s="3">
        <f t="shared" si="0"/>
        <v>1</v>
      </c>
      <c r="I47" s="2"/>
      <c r="J47" s="2"/>
      <c r="K47" s="2"/>
    </row>
    <row r="48" spans="1:11" x14ac:dyDescent="0.25">
      <c r="A48" s="3">
        <f t="shared" si="0"/>
        <v>1</v>
      </c>
      <c r="I48" s="2"/>
      <c r="J48" s="2"/>
      <c r="K48" s="2"/>
    </row>
    <row r="49" spans="1:11" x14ac:dyDescent="0.25">
      <c r="A49" s="3">
        <f t="shared" si="0"/>
        <v>1</v>
      </c>
      <c r="I49" s="2"/>
      <c r="J49" s="2"/>
      <c r="K49" s="2"/>
    </row>
    <row r="50" spans="1:11" x14ac:dyDescent="0.25">
      <c r="A50" s="3">
        <f t="shared" si="0"/>
        <v>1</v>
      </c>
      <c r="I50" s="2"/>
      <c r="J50" s="2"/>
      <c r="K50" s="2"/>
    </row>
    <row r="51" spans="1:11" x14ac:dyDescent="0.25">
      <c r="A51" s="3">
        <f t="shared" si="0"/>
        <v>1</v>
      </c>
      <c r="I51" s="2"/>
      <c r="J51" s="2"/>
      <c r="K51" s="2"/>
    </row>
    <row r="52" spans="1:11" x14ac:dyDescent="0.25">
      <c r="A52" s="3">
        <f t="shared" si="0"/>
        <v>1</v>
      </c>
      <c r="I52" s="2"/>
      <c r="J52" s="2"/>
      <c r="K52" s="2"/>
    </row>
    <row r="53" spans="1:11" x14ac:dyDescent="0.25">
      <c r="A53" s="3">
        <f t="shared" si="0"/>
        <v>1</v>
      </c>
      <c r="I53" s="2"/>
      <c r="J53" s="2"/>
      <c r="K53" s="2"/>
    </row>
    <row r="54" spans="1:11" x14ac:dyDescent="0.25">
      <c r="A54" s="3">
        <f t="shared" si="0"/>
        <v>1</v>
      </c>
      <c r="I54" s="2"/>
      <c r="J54" s="2"/>
      <c r="K54" s="2"/>
    </row>
    <row r="55" spans="1:11" x14ac:dyDescent="0.25">
      <c r="A55" s="3">
        <f t="shared" si="0"/>
        <v>1</v>
      </c>
      <c r="I55" s="2"/>
      <c r="J55" s="2"/>
      <c r="K55" s="2"/>
    </row>
    <row r="56" spans="1:11" x14ac:dyDescent="0.25">
      <c r="A56" s="3">
        <f t="shared" si="0"/>
        <v>1</v>
      </c>
      <c r="I56" s="2"/>
      <c r="J56" s="2"/>
      <c r="K56" s="2"/>
    </row>
    <row r="57" spans="1:11" x14ac:dyDescent="0.25">
      <c r="A57" s="3">
        <f t="shared" si="0"/>
        <v>1</v>
      </c>
      <c r="I57" s="2"/>
      <c r="J57" s="2"/>
      <c r="K57" s="2"/>
    </row>
    <row r="58" spans="1:11" x14ac:dyDescent="0.25">
      <c r="A58" s="3">
        <f t="shared" si="0"/>
        <v>1</v>
      </c>
      <c r="I58" s="2"/>
      <c r="J58" s="2"/>
      <c r="K58" s="2"/>
    </row>
    <row r="59" spans="1:11" x14ac:dyDescent="0.25">
      <c r="A59" s="3">
        <f t="shared" si="0"/>
        <v>1</v>
      </c>
      <c r="I59" s="2"/>
      <c r="J59" s="2"/>
      <c r="K59" s="2"/>
    </row>
    <row r="60" spans="1:11" x14ac:dyDescent="0.25">
      <c r="A60" s="3">
        <f t="shared" si="0"/>
        <v>1</v>
      </c>
      <c r="I60" s="2"/>
      <c r="J60" s="2"/>
      <c r="K60" s="2"/>
    </row>
    <row r="61" spans="1:11" x14ac:dyDescent="0.25">
      <c r="A61" s="3">
        <f t="shared" si="0"/>
        <v>1</v>
      </c>
      <c r="I61" s="2"/>
      <c r="J61" s="2"/>
      <c r="K61" s="2"/>
    </row>
    <row r="62" spans="1:11" x14ac:dyDescent="0.25">
      <c r="A62" s="3">
        <f t="shared" si="0"/>
        <v>1</v>
      </c>
      <c r="I62" s="2"/>
      <c r="J62" s="2"/>
      <c r="K62" s="2"/>
    </row>
    <row r="63" spans="1:11" x14ac:dyDescent="0.25">
      <c r="A63" s="3">
        <f t="shared" si="0"/>
        <v>1</v>
      </c>
    </row>
    <row r="64" spans="1:11" x14ac:dyDescent="0.25">
      <c r="A64" s="3">
        <f t="shared" si="0"/>
        <v>1</v>
      </c>
      <c r="I64" s="2"/>
      <c r="J64" s="2"/>
      <c r="K64" s="2"/>
    </row>
    <row r="65" spans="1:11" x14ac:dyDescent="0.25">
      <c r="A65" s="3">
        <f t="shared" si="0"/>
        <v>1</v>
      </c>
      <c r="I65" s="2"/>
      <c r="J65" s="2"/>
      <c r="K65" s="2"/>
    </row>
    <row r="66" spans="1:11" x14ac:dyDescent="0.25">
      <c r="A66" s="3">
        <f t="shared" si="0"/>
        <v>1</v>
      </c>
      <c r="I66" s="2"/>
      <c r="J66" s="2"/>
      <c r="K66" s="2"/>
    </row>
    <row r="67" spans="1:11" x14ac:dyDescent="0.25">
      <c r="A67" s="3">
        <f t="shared" si="0"/>
        <v>1</v>
      </c>
      <c r="I67" s="2"/>
      <c r="J67" s="2"/>
      <c r="K67" s="2"/>
    </row>
    <row r="68" spans="1:11" x14ac:dyDescent="0.25">
      <c r="A68" s="3">
        <f t="shared" ref="A68:A85" si="1">IF(B68=B67,A67,A67+1)</f>
        <v>1</v>
      </c>
      <c r="I68" s="2"/>
      <c r="J68" s="2"/>
      <c r="K68" s="2"/>
    </row>
    <row r="69" spans="1:11" x14ac:dyDescent="0.25">
      <c r="A69" s="3">
        <f t="shared" si="1"/>
        <v>1</v>
      </c>
      <c r="I69" s="2"/>
      <c r="J69" s="2"/>
      <c r="K69" s="2"/>
    </row>
    <row r="70" spans="1:11" x14ac:dyDescent="0.25">
      <c r="A70" s="3">
        <f t="shared" si="1"/>
        <v>1</v>
      </c>
      <c r="I70" s="2"/>
      <c r="J70" s="2"/>
      <c r="K70" s="2"/>
    </row>
    <row r="71" spans="1:11" x14ac:dyDescent="0.25">
      <c r="A71" s="3">
        <f t="shared" si="1"/>
        <v>1</v>
      </c>
      <c r="I71" s="2"/>
      <c r="J71" s="2"/>
      <c r="K71" s="2"/>
    </row>
    <row r="72" spans="1:11" x14ac:dyDescent="0.25">
      <c r="A72" s="3">
        <f t="shared" si="1"/>
        <v>1</v>
      </c>
      <c r="I72" s="2"/>
      <c r="J72" s="2"/>
      <c r="K72" s="2"/>
    </row>
    <row r="73" spans="1:11" x14ac:dyDescent="0.25">
      <c r="A73" s="3">
        <f t="shared" si="1"/>
        <v>1</v>
      </c>
      <c r="I73" s="2"/>
      <c r="J73" s="2"/>
      <c r="K73" s="2"/>
    </row>
    <row r="74" spans="1:11" x14ac:dyDescent="0.25">
      <c r="A74" s="3">
        <f t="shared" si="1"/>
        <v>1</v>
      </c>
      <c r="I74" s="2"/>
      <c r="J74" s="2"/>
      <c r="K74" s="2"/>
    </row>
    <row r="75" spans="1:11" x14ac:dyDescent="0.25">
      <c r="A75" s="3">
        <f t="shared" si="1"/>
        <v>1</v>
      </c>
    </row>
    <row r="76" spans="1:11" x14ac:dyDescent="0.25">
      <c r="A76" s="3">
        <f t="shared" si="1"/>
        <v>1</v>
      </c>
      <c r="I76" s="2"/>
      <c r="J76" s="2"/>
      <c r="K76" s="2"/>
    </row>
    <row r="77" spans="1:11" x14ac:dyDescent="0.25">
      <c r="A77" s="3">
        <f t="shared" si="1"/>
        <v>1</v>
      </c>
      <c r="I77" s="2"/>
      <c r="J77" s="2"/>
      <c r="K77" s="2"/>
    </row>
    <row r="78" spans="1:11" x14ac:dyDescent="0.25">
      <c r="A78" s="3">
        <f t="shared" si="1"/>
        <v>1</v>
      </c>
      <c r="I78" s="2"/>
      <c r="J78" s="2"/>
      <c r="K78" s="2"/>
    </row>
    <row r="79" spans="1:11" x14ac:dyDescent="0.25">
      <c r="A79" s="3">
        <f t="shared" si="1"/>
        <v>1</v>
      </c>
      <c r="I79" s="2"/>
      <c r="J79" s="2"/>
      <c r="K79" s="2"/>
    </row>
    <row r="80" spans="1:11" x14ac:dyDescent="0.25">
      <c r="A80" s="3">
        <f t="shared" si="1"/>
        <v>1</v>
      </c>
      <c r="I80" s="2"/>
      <c r="J80" s="2"/>
      <c r="K80" s="2"/>
    </row>
    <row r="81" spans="1:11" x14ac:dyDescent="0.25">
      <c r="A81" s="3">
        <f t="shared" si="1"/>
        <v>1</v>
      </c>
      <c r="I81" s="2"/>
      <c r="J81" s="2"/>
      <c r="K81" s="2"/>
    </row>
    <row r="82" spans="1:11" x14ac:dyDescent="0.25">
      <c r="A82" s="3">
        <f t="shared" si="1"/>
        <v>1</v>
      </c>
      <c r="I82" s="2"/>
      <c r="J82" s="2"/>
      <c r="K82" s="2"/>
    </row>
    <row r="83" spans="1:11" x14ac:dyDescent="0.25">
      <c r="A83" s="3">
        <f t="shared" si="1"/>
        <v>1</v>
      </c>
      <c r="I83" s="2"/>
      <c r="J83" s="2"/>
      <c r="K83" s="2"/>
    </row>
    <row r="84" spans="1:11" x14ac:dyDescent="0.25">
      <c r="A84" s="3">
        <f t="shared" si="1"/>
        <v>1</v>
      </c>
      <c r="I84" s="2"/>
      <c r="J84" s="2"/>
      <c r="K84" s="2"/>
    </row>
    <row r="85" spans="1:11" x14ac:dyDescent="0.25">
      <c r="A85" s="3">
        <f t="shared" si="1"/>
        <v>1</v>
      </c>
    </row>
    <row r="86" spans="1:11" x14ac:dyDescent="0.25">
      <c r="I86" s="2"/>
      <c r="J86" s="2"/>
      <c r="K86" s="2"/>
    </row>
  </sheetData>
  <sortState ref="A2:K47">
    <sortCondition ref="B2:B4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topLeftCell="A91" zoomScaleNormal="100" workbookViewId="0">
      <selection activeCell="B124" sqref="B124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59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52</v>
      </c>
      <c r="I2" s="2">
        <v>35.940642309804701</v>
      </c>
      <c r="J2" s="2">
        <v>29.3238812486968</v>
      </c>
      <c r="K2" s="2">
        <v>764.73796442390096</v>
      </c>
    </row>
    <row r="3" spans="1:11" x14ac:dyDescent="0.25">
      <c r="A3" s="3">
        <v>2</v>
      </c>
      <c r="B3" t="s">
        <v>60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46</v>
      </c>
      <c r="I3" s="2">
        <v>91.833056445383505</v>
      </c>
      <c r="J3" s="2">
        <v>89.059846182368005</v>
      </c>
      <c r="K3" s="2">
        <v>1168.34089575863</v>
      </c>
    </row>
    <row r="4" spans="1:11" x14ac:dyDescent="0.25">
      <c r="H4" t="s">
        <v>48</v>
      </c>
      <c r="I4" s="2">
        <v>20.995112497106302</v>
      </c>
      <c r="J4" s="2">
        <v>20.2450788738821</v>
      </c>
      <c r="K4" s="2">
        <v>405.97812964803501</v>
      </c>
    </row>
    <row r="5" spans="1:11" x14ac:dyDescent="0.25">
      <c r="H5" t="s">
        <v>52</v>
      </c>
      <c r="I5" s="2">
        <v>57.163282859368699</v>
      </c>
      <c r="J5" s="2">
        <v>57.425729984840501</v>
      </c>
      <c r="K5" s="2">
        <v>764.73796442390096</v>
      </c>
    </row>
    <row r="6" spans="1:11" x14ac:dyDescent="0.25">
      <c r="A6" s="3">
        <v>3</v>
      </c>
      <c r="B6" t="s">
        <v>61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17</v>
      </c>
      <c r="I6" s="2">
        <v>180.42296745900899</v>
      </c>
      <c r="J6" s="2">
        <v>211.8597901782</v>
      </c>
      <c r="K6" s="2">
        <v>1849.16417785573</v>
      </c>
    </row>
    <row r="7" spans="1:11" x14ac:dyDescent="0.25">
      <c r="H7" t="s">
        <v>28</v>
      </c>
      <c r="I7" s="2">
        <v>570.25393853904097</v>
      </c>
      <c r="J7" s="2">
        <v>671.108831200954</v>
      </c>
      <c r="K7" s="2">
        <v>6384.6185156540696</v>
      </c>
    </row>
    <row r="8" spans="1:11" x14ac:dyDescent="0.25">
      <c r="G8" s="6"/>
      <c r="H8" t="s">
        <v>29</v>
      </c>
      <c r="I8" s="2">
        <v>44.8380854745051</v>
      </c>
      <c r="J8" s="2">
        <v>51.5411593655719</v>
      </c>
      <c r="K8" s="2">
        <v>711.29164190805204</v>
      </c>
    </row>
    <row r="9" spans="1:11" x14ac:dyDescent="0.25">
      <c r="H9" t="s">
        <v>46</v>
      </c>
      <c r="I9" s="2">
        <v>172.47160245132599</v>
      </c>
      <c r="J9" s="2">
        <v>182.39409860690199</v>
      </c>
      <c r="K9" s="2">
        <v>1168.34089575863</v>
      </c>
    </row>
    <row r="10" spans="1:11" x14ac:dyDescent="0.25">
      <c r="H10" t="s">
        <v>48</v>
      </c>
      <c r="I10" s="2">
        <v>35.737415159845902</v>
      </c>
      <c r="J10" s="2">
        <v>38.5558573220382</v>
      </c>
      <c r="K10" s="2">
        <v>405.97812964803501</v>
      </c>
    </row>
    <row r="11" spans="1:11" x14ac:dyDescent="0.25">
      <c r="H11" t="s">
        <v>52</v>
      </c>
      <c r="I11" s="2">
        <v>160.00402114708899</v>
      </c>
      <c r="J11" s="2">
        <v>168.521743052598</v>
      </c>
      <c r="K11" s="2">
        <v>764.73796442390096</v>
      </c>
    </row>
    <row r="12" spans="1:11" x14ac:dyDescent="0.25">
      <c r="A12" s="3">
        <v>4</v>
      </c>
      <c r="B12" t="s">
        <v>62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29</v>
      </c>
      <c r="I12" s="2">
        <v>65.140084171642599</v>
      </c>
      <c r="J12" s="2">
        <v>66.359464122679896</v>
      </c>
      <c r="K12" s="2">
        <v>711.29164190805204</v>
      </c>
    </row>
    <row r="13" spans="1:11" x14ac:dyDescent="0.25">
      <c r="H13" t="s">
        <v>35</v>
      </c>
      <c r="I13" s="2">
        <v>126.36258591834201</v>
      </c>
      <c r="J13" s="2">
        <v>129.63869708601499</v>
      </c>
      <c r="K13" s="2">
        <v>1689.6741347657901</v>
      </c>
    </row>
    <row r="14" spans="1:11" x14ac:dyDescent="0.25">
      <c r="G14" s="6"/>
      <c r="H14" t="s">
        <v>55</v>
      </c>
      <c r="I14" s="2">
        <v>116.113093587066</v>
      </c>
      <c r="J14" s="2">
        <v>114.659036879319</v>
      </c>
      <c r="K14" s="2">
        <v>675.81073882642295</v>
      </c>
    </row>
    <row r="15" spans="1:11" x14ac:dyDescent="0.25">
      <c r="A15" s="3">
        <v>5</v>
      </c>
      <c r="B15" t="s">
        <v>63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29</v>
      </c>
      <c r="I15" s="2">
        <v>40.967188759937898</v>
      </c>
      <c r="J15" s="2">
        <v>42.229011872473798</v>
      </c>
      <c r="K15" s="2">
        <v>711.29164190805204</v>
      </c>
    </row>
    <row r="16" spans="1:11" x14ac:dyDescent="0.25">
      <c r="H16" t="s">
        <v>35</v>
      </c>
      <c r="I16" s="2">
        <v>132.04905338023599</v>
      </c>
      <c r="J16" s="2">
        <v>137.53467003437299</v>
      </c>
      <c r="K16" s="2">
        <v>1689.6741347657901</v>
      </c>
    </row>
    <row r="17" spans="1:11" x14ac:dyDescent="0.25">
      <c r="G17" s="6"/>
      <c r="H17" t="s">
        <v>46</v>
      </c>
      <c r="I17" s="2">
        <v>79.124973847589004</v>
      </c>
      <c r="J17" s="2">
        <v>79.658116030695297</v>
      </c>
      <c r="K17" s="2">
        <v>1168.34089575863</v>
      </c>
    </row>
    <row r="18" spans="1:11" x14ac:dyDescent="0.25">
      <c r="H18" t="s">
        <v>48</v>
      </c>
      <c r="I18" s="2">
        <v>26.520250499558699</v>
      </c>
      <c r="J18" s="2">
        <v>26.612251661535701</v>
      </c>
      <c r="K18" s="2">
        <v>405.97812964803501</v>
      </c>
    </row>
    <row r="19" spans="1:11" x14ac:dyDescent="0.25">
      <c r="H19" t="s">
        <v>52</v>
      </c>
      <c r="I19" s="2">
        <v>45.331973671388702</v>
      </c>
      <c r="J19" s="2">
        <v>45.678626443234201</v>
      </c>
      <c r="K19" s="2">
        <v>764.73796442390096</v>
      </c>
    </row>
    <row r="20" spans="1:11" x14ac:dyDescent="0.25">
      <c r="H20" t="s">
        <v>55</v>
      </c>
      <c r="I20" s="2">
        <v>108.939694978726</v>
      </c>
      <c r="J20" s="2">
        <v>109.79722549053101</v>
      </c>
      <c r="K20" s="2">
        <v>675.81073882642295</v>
      </c>
    </row>
    <row r="21" spans="1:11" x14ac:dyDescent="0.25">
      <c r="A21" s="3">
        <v>6</v>
      </c>
      <c r="B21" t="s">
        <v>70</v>
      </c>
      <c r="C21" t="s">
        <v>58</v>
      </c>
      <c r="D21" t="s">
        <v>64</v>
      </c>
      <c r="E21" t="s">
        <v>65</v>
      </c>
      <c r="F21" t="s">
        <v>66</v>
      </c>
      <c r="G21" t="s">
        <v>57</v>
      </c>
      <c r="H21" t="s">
        <v>40</v>
      </c>
      <c r="I21" s="2">
        <v>34.587999054931799</v>
      </c>
      <c r="J21" s="2">
        <v>53.1624718244842</v>
      </c>
      <c r="K21" s="2">
        <v>357.96717289329303</v>
      </c>
    </row>
    <row r="22" spans="1:11" x14ac:dyDescent="0.25">
      <c r="H22" t="s">
        <v>44</v>
      </c>
      <c r="I22" s="2">
        <v>167.90877588171</v>
      </c>
      <c r="J22" s="2">
        <v>250.42646968483601</v>
      </c>
      <c r="K22" s="2">
        <v>1429.28719753788</v>
      </c>
    </row>
    <row r="23" spans="1:11" x14ac:dyDescent="0.25">
      <c r="H23" t="s">
        <v>46</v>
      </c>
      <c r="I23" s="2">
        <v>55.687931509264303</v>
      </c>
      <c r="J23" s="2">
        <v>79.686748050713604</v>
      </c>
      <c r="K23" s="2">
        <v>1168.34089575863</v>
      </c>
    </row>
    <row r="24" spans="1:11" x14ac:dyDescent="0.25">
      <c r="A24" s="3">
        <v>7</v>
      </c>
      <c r="B24" t="s">
        <v>70</v>
      </c>
      <c r="C24" t="s">
        <v>58</v>
      </c>
      <c r="D24" t="s">
        <v>67</v>
      </c>
      <c r="E24" t="s">
        <v>65</v>
      </c>
      <c r="F24" t="s">
        <v>66</v>
      </c>
      <c r="G24" t="s">
        <v>57</v>
      </c>
      <c r="H24" t="s">
        <v>40</v>
      </c>
      <c r="I24" s="2">
        <v>17.023892784507201</v>
      </c>
      <c r="J24" s="2">
        <v>20.735843277876</v>
      </c>
      <c r="K24" s="2">
        <v>357.96717289329303</v>
      </c>
    </row>
    <row r="25" spans="1:11" x14ac:dyDescent="0.25">
      <c r="A25" s="3">
        <v>8</v>
      </c>
      <c r="B25" t="s">
        <v>69</v>
      </c>
      <c r="C25" t="s">
        <v>58</v>
      </c>
      <c r="D25" t="s">
        <v>68</v>
      </c>
      <c r="E25" t="s">
        <v>65</v>
      </c>
      <c r="F25" t="s">
        <v>66</v>
      </c>
      <c r="G25" t="s">
        <v>57</v>
      </c>
      <c r="H25" t="s">
        <v>17</v>
      </c>
      <c r="I25" s="2">
        <v>105.84829183449</v>
      </c>
      <c r="J25" s="2">
        <v>131.92766768602399</v>
      </c>
      <c r="K25" s="2">
        <v>1849.16417785573</v>
      </c>
    </row>
    <row r="26" spans="1:11" x14ac:dyDescent="0.25">
      <c r="H26" t="s">
        <v>27</v>
      </c>
      <c r="I26" s="2">
        <v>884.44828901851395</v>
      </c>
      <c r="J26" s="2">
        <v>877.91936995114395</v>
      </c>
      <c r="K26" s="2">
        <v>4168.84866484125</v>
      </c>
    </row>
    <row r="27" spans="1:11" x14ac:dyDescent="0.25">
      <c r="H27" t="s">
        <v>28</v>
      </c>
      <c r="I27" s="2">
        <v>423.22463226880899</v>
      </c>
      <c r="J27" s="2">
        <v>536.584281799309</v>
      </c>
      <c r="K27" s="2">
        <v>6384.6185156540696</v>
      </c>
    </row>
    <row r="28" spans="1:11" x14ac:dyDescent="0.25">
      <c r="H28" t="s">
        <v>29</v>
      </c>
      <c r="I28" s="2">
        <v>71.211839046168095</v>
      </c>
      <c r="J28" s="2">
        <v>71.283229123265897</v>
      </c>
      <c r="K28" s="2">
        <v>711.29164190805204</v>
      </c>
    </row>
    <row r="29" spans="1:11" x14ac:dyDescent="0.25">
      <c r="H29" t="s">
        <v>46</v>
      </c>
      <c r="I29" s="2">
        <v>369.34588184746201</v>
      </c>
      <c r="J29" s="2">
        <v>385.27895518787398</v>
      </c>
      <c r="K29" s="2">
        <v>1168.34089575863</v>
      </c>
    </row>
    <row r="30" spans="1:11" x14ac:dyDescent="0.25">
      <c r="H30" t="s">
        <v>48</v>
      </c>
      <c r="I30" s="2">
        <v>258.92905870624202</v>
      </c>
      <c r="J30" s="2">
        <v>253.547824900867</v>
      </c>
      <c r="K30" s="2">
        <v>405.97812964803501</v>
      </c>
    </row>
    <row r="31" spans="1:11" x14ac:dyDescent="0.25">
      <c r="H31" t="s">
        <v>52</v>
      </c>
      <c r="I31" s="2">
        <v>343.11886096952298</v>
      </c>
      <c r="J31" s="2">
        <v>351.83005395464698</v>
      </c>
      <c r="K31" s="2">
        <v>764.73796442390096</v>
      </c>
    </row>
    <row r="32" spans="1:11" x14ac:dyDescent="0.25">
      <c r="A32" s="3">
        <v>9</v>
      </c>
      <c r="B32" t="s">
        <v>69</v>
      </c>
      <c r="C32" t="s">
        <v>58</v>
      </c>
      <c r="D32" t="s">
        <v>64</v>
      </c>
      <c r="E32" t="s">
        <v>65</v>
      </c>
      <c r="F32" t="s">
        <v>66</v>
      </c>
      <c r="G32" t="s">
        <v>57</v>
      </c>
      <c r="H32" t="s">
        <v>17</v>
      </c>
      <c r="I32" s="2">
        <v>387.92871805038101</v>
      </c>
      <c r="J32" s="2">
        <v>532.85397181241603</v>
      </c>
      <c r="K32" s="2">
        <v>1849.16417785573</v>
      </c>
    </row>
    <row r="33" spans="1:11" x14ac:dyDescent="0.25">
      <c r="H33" t="s">
        <v>27</v>
      </c>
      <c r="I33" s="2">
        <v>230.485037395142</v>
      </c>
      <c r="J33" s="2">
        <v>334.02304962784802</v>
      </c>
      <c r="K33" s="2">
        <v>4168.84866484125</v>
      </c>
    </row>
    <row r="34" spans="1:11" x14ac:dyDescent="0.25">
      <c r="H34" t="s">
        <v>28</v>
      </c>
      <c r="I34" s="2">
        <v>7812.8583175146896</v>
      </c>
      <c r="J34" s="2">
        <v>8049.8577896254101</v>
      </c>
      <c r="K34" s="2">
        <v>6384.6185156540696</v>
      </c>
    </row>
    <row r="35" spans="1:11" x14ac:dyDescent="0.25">
      <c r="H35" t="s">
        <v>29</v>
      </c>
      <c r="I35" s="2">
        <v>413.21509970636203</v>
      </c>
      <c r="J35" s="2">
        <v>442.259801230091</v>
      </c>
      <c r="K35" s="2">
        <v>711.29164190805204</v>
      </c>
    </row>
    <row r="36" spans="1:11" x14ac:dyDescent="0.25">
      <c r="H36" t="s">
        <v>36</v>
      </c>
      <c r="I36" s="2">
        <v>18.360350485688699</v>
      </c>
      <c r="J36" s="2">
        <v>33.785388993183403</v>
      </c>
      <c r="K36" s="2">
        <v>530.38491973056102</v>
      </c>
    </row>
    <row r="37" spans="1:11" x14ac:dyDescent="0.25">
      <c r="H37" t="s">
        <v>40</v>
      </c>
      <c r="I37" s="2">
        <v>43.015875505008701</v>
      </c>
      <c r="J37" s="2">
        <v>65.585477463290403</v>
      </c>
      <c r="K37" s="2">
        <v>357.96717289329303</v>
      </c>
    </row>
    <row r="38" spans="1:11" x14ac:dyDescent="0.25">
      <c r="H38" t="s">
        <v>44</v>
      </c>
      <c r="I38" s="2">
        <v>181.39717002450701</v>
      </c>
      <c r="J38" s="2">
        <v>265.43594688667201</v>
      </c>
      <c r="K38" s="2">
        <v>1429.28719753788</v>
      </c>
    </row>
    <row r="39" spans="1:11" x14ac:dyDescent="0.25">
      <c r="H39" t="s">
        <v>46</v>
      </c>
      <c r="I39" s="2">
        <v>1334.79648979337</v>
      </c>
      <c r="J39" s="2">
        <v>1330.7854530740101</v>
      </c>
      <c r="K39" s="2">
        <v>1168.34089575863</v>
      </c>
    </row>
    <row r="40" spans="1:11" x14ac:dyDescent="0.25">
      <c r="H40" t="s">
        <v>48</v>
      </c>
      <c r="I40" s="2">
        <v>83.477598026185305</v>
      </c>
      <c r="J40" s="2">
        <v>114.21313588122</v>
      </c>
      <c r="K40" s="2">
        <v>405.97812964803501</v>
      </c>
    </row>
    <row r="41" spans="1:11" x14ac:dyDescent="0.25">
      <c r="G41" s="6"/>
      <c r="H41" t="s">
        <v>52</v>
      </c>
      <c r="I41" s="2">
        <v>1220.68227060562</v>
      </c>
      <c r="J41" s="2">
        <v>1194.21045277492</v>
      </c>
      <c r="K41" s="2">
        <v>764.73796442390096</v>
      </c>
    </row>
    <row r="42" spans="1:11" x14ac:dyDescent="0.25">
      <c r="H42" t="s">
        <v>55</v>
      </c>
      <c r="I42" s="2">
        <v>110.24401814938</v>
      </c>
      <c r="J42" s="2">
        <v>123.50449533346401</v>
      </c>
      <c r="K42" s="2">
        <v>675.81073882642295</v>
      </c>
    </row>
    <row r="43" spans="1:11" x14ac:dyDescent="0.25">
      <c r="A43" s="3">
        <v>10</v>
      </c>
      <c r="B43" t="s">
        <v>69</v>
      </c>
      <c r="C43" t="s">
        <v>58</v>
      </c>
      <c r="D43" t="s">
        <v>67</v>
      </c>
      <c r="E43" t="s">
        <v>65</v>
      </c>
      <c r="F43" t="s">
        <v>66</v>
      </c>
      <c r="G43" t="s">
        <v>57</v>
      </c>
      <c r="H43" t="s">
        <v>17</v>
      </c>
      <c r="I43" s="2">
        <v>1840.6031908856501</v>
      </c>
      <c r="J43" s="2">
        <v>1753.38493690933</v>
      </c>
      <c r="K43" s="2">
        <v>1849.16417785573</v>
      </c>
    </row>
    <row r="44" spans="1:11" x14ac:dyDescent="0.25">
      <c r="H44" t="s">
        <v>28</v>
      </c>
      <c r="I44" s="2">
        <v>881.98724651133898</v>
      </c>
      <c r="J44" s="2">
        <v>1077.6554396056299</v>
      </c>
      <c r="K44" s="2">
        <v>6384.6185156540696</v>
      </c>
    </row>
    <row r="45" spans="1:11" x14ac:dyDescent="0.25">
      <c r="H45" t="s">
        <v>29</v>
      </c>
      <c r="I45" s="2">
        <v>191.32340616983899</v>
      </c>
      <c r="J45" s="2">
        <v>194.267176264124</v>
      </c>
      <c r="K45" s="2">
        <v>711.29164190805204</v>
      </c>
    </row>
    <row r="46" spans="1:11" x14ac:dyDescent="0.25">
      <c r="H46" t="s">
        <v>40</v>
      </c>
      <c r="I46" s="2">
        <v>24.840785453906001</v>
      </c>
      <c r="J46" s="2">
        <v>31.6078922617993</v>
      </c>
      <c r="K46" s="2">
        <v>357.96717289329303</v>
      </c>
    </row>
    <row r="47" spans="1:11" x14ac:dyDescent="0.25">
      <c r="H47" t="s">
        <v>46</v>
      </c>
      <c r="I47" s="2">
        <v>484.34940846119798</v>
      </c>
      <c r="J47" s="2">
        <v>496.76368444244901</v>
      </c>
      <c r="K47" s="2">
        <v>1168.34089575863</v>
      </c>
    </row>
    <row r="48" spans="1:11" x14ac:dyDescent="0.25">
      <c r="H48" t="s">
        <v>48</v>
      </c>
      <c r="I48" s="2">
        <v>38.4253446764166</v>
      </c>
      <c r="J48" s="2">
        <v>47.919391938738201</v>
      </c>
      <c r="K48" s="2">
        <v>405.97812964803501</v>
      </c>
    </row>
    <row r="49" spans="1:11" x14ac:dyDescent="0.25">
      <c r="H49" t="s">
        <v>52</v>
      </c>
      <c r="I49" s="2">
        <v>443.40323927027998</v>
      </c>
      <c r="J49" s="2">
        <v>456.81203518833701</v>
      </c>
      <c r="K49" s="2">
        <v>764.73796442390096</v>
      </c>
    </row>
    <row r="50" spans="1:11" x14ac:dyDescent="0.25">
      <c r="H50" t="s">
        <v>55</v>
      </c>
      <c r="I50" s="2">
        <v>47.691719827666098</v>
      </c>
      <c r="J50" s="2">
        <v>50.0047240629155</v>
      </c>
      <c r="K50" s="2">
        <v>675.81073882642295</v>
      </c>
    </row>
    <row r="51" spans="1:11" x14ac:dyDescent="0.25">
      <c r="A51" s="3">
        <v>11</v>
      </c>
      <c r="B51" t="s">
        <v>71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46</v>
      </c>
      <c r="I51" s="2">
        <v>157.781435597224</v>
      </c>
      <c r="J51" s="2">
        <v>164.86170350033001</v>
      </c>
      <c r="K51" s="2">
        <v>1168.34089575863</v>
      </c>
    </row>
    <row r="52" spans="1:11" x14ac:dyDescent="0.25">
      <c r="H52" t="s">
        <v>48</v>
      </c>
      <c r="I52" s="2">
        <v>31.7287189536572</v>
      </c>
      <c r="J52" s="2">
        <v>32.756335560935902</v>
      </c>
      <c r="K52" s="2">
        <v>405.97812964803501</v>
      </c>
    </row>
    <row r="53" spans="1:11" x14ac:dyDescent="0.25">
      <c r="H53" t="s">
        <v>52</v>
      </c>
      <c r="I53" s="2">
        <v>130.47421993194499</v>
      </c>
      <c r="J53" s="2">
        <v>137.29376021448499</v>
      </c>
      <c r="K53" s="2">
        <v>764.73796442390096</v>
      </c>
    </row>
    <row r="54" spans="1:11" x14ac:dyDescent="0.25">
      <c r="A54" s="3">
        <v>12</v>
      </c>
      <c r="B54" t="s">
        <v>72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29</v>
      </c>
      <c r="I54" s="2">
        <v>43.559789371290599</v>
      </c>
      <c r="J54" s="2">
        <v>48.729044425791002</v>
      </c>
      <c r="K54" s="2">
        <v>711.29164190805204</v>
      </c>
    </row>
    <row r="55" spans="1:11" x14ac:dyDescent="0.25">
      <c r="H55" t="s">
        <v>35</v>
      </c>
      <c r="I55" s="2">
        <v>82.860158912696804</v>
      </c>
      <c r="J55" s="2">
        <v>90.925941941251807</v>
      </c>
      <c r="K55" s="2">
        <v>1689.6741347657901</v>
      </c>
    </row>
    <row r="56" spans="1:11" x14ac:dyDescent="0.25">
      <c r="A56" s="3">
        <v>13</v>
      </c>
      <c r="B56" t="s">
        <v>73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29</v>
      </c>
      <c r="I56" s="2">
        <v>54.711622105904098</v>
      </c>
      <c r="J56" s="2">
        <v>55.5523746098131</v>
      </c>
      <c r="K56" s="2">
        <v>711.29164190805204</v>
      </c>
    </row>
    <row r="57" spans="1:11" x14ac:dyDescent="0.25">
      <c r="H57" t="s">
        <v>35</v>
      </c>
      <c r="I57" s="2">
        <v>184.02901943107901</v>
      </c>
      <c r="J57" s="2">
        <v>185.845313194075</v>
      </c>
      <c r="K57" s="2">
        <v>1689.6741347657901</v>
      </c>
    </row>
    <row r="58" spans="1:11" x14ac:dyDescent="0.25">
      <c r="A58" s="3">
        <v>14</v>
      </c>
      <c r="B58" t="s">
        <v>74</v>
      </c>
      <c r="C58" t="s">
        <v>57</v>
      </c>
      <c r="D58" t="s">
        <v>57</v>
      </c>
      <c r="E58" t="s">
        <v>57</v>
      </c>
      <c r="F58" t="s">
        <v>57</v>
      </c>
      <c r="G58">
        <v>1</v>
      </c>
      <c r="H58" t="s">
        <v>36</v>
      </c>
      <c r="I58" s="2">
        <v>27.108631170094</v>
      </c>
      <c r="J58" s="2">
        <v>44.458988553220699</v>
      </c>
      <c r="K58" s="2">
        <v>530.38491973056102</v>
      </c>
    </row>
    <row r="59" spans="1:11" x14ac:dyDescent="0.25">
      <c r="H59" t="s">
        <v>38</v>
      </c>
      <c r="I59" s="2">
        <v>75.122339738835606</v>
      </c>
      <c r="J59" s="2">
        <v>123.087346931586</v>
      </c>
      <c r="K59" s="2">
        <v>1195.72642113078</v>
      </c>
    </row>
    <row r="60" spans="1:11" x14ac:dyDescent="0.25">
      <c r="H60" t="s">
        <v>40</v>
      </c>
      <c r="I60" s="2">
        <v>11.640226906070399</v>
      </c>
      <c r="J60" s="2">
        <v>22.006093403060198</v>
      </c>
      <c r="K60" s="2">
        <v>357.96717289329303</v>
      </c>
    </row>
    <row r="61" spans="1:11" x14ac:dyDescent="0.25">
      <c r="H61" t="s">
        <v>46</v>
      </c>
      <c r="I61" s="2">
        <v>58.900658637637903</v>
      </c>
      <c r="J61" s="2">
        <v>76.360212024062804</v>
      </c>
      <c r="K61" s="2">
        <v>1168.34089575863</v>
      </c>
    </row>
    <row r="62" spans="1:11" x14ac:dyDescent="0.25">
      <c r="H62" t="s">
        <v>48</v>
      </c>
      <c r="I62" s="2">
        <v>27.5283897490242</v>
      </c>
      <c r="J62" s="2">
        <v>35.571982179119097</v>
      </c>
      <c r="K62" s="2">
        <v>405.97812964803501</v>
      </c>
    </row>
    <row r="63" spans="1:11" x14ac:dyDescent="0.25">
      <c r="A63" s="3">
        <v>15</v>
      </c>
      <c r="B63" t="s">
        <v>74</v>
      </c>
      <c r="C63" t="s">
        <v>57</v>
      </c>
      <c r="D63" t="s">
        <v>57</v>
      </c>
      <c r="E63" t="s">
        <v>57</v>
      </c>
      <c r="F63" t="s">
        <v>57</v>
      </c>
      <c r="G63">
        <v>3</v>
      </c>
      <c r="H63" t="s">
        <v>48</v>
      </c>
      <c r="I63" s="2">
        <v>23.3626924816461</v>
      </c>
      <c r="J63" s="2">
        <v>22.524890251255101</v>
      </c>
      <c r="K63" s="2">
        <v>405.97812964803501</v>
      </c>
    </row>
    <row r="64" spans="1:11" x14ac:dyDescent="0.25">
      <c r="A64" s="3">
        <v>16</v>
      </c>
      <c r="B64" t="s">
        <v>75</v>
      </c>
      <c r="C64" t="s">
        <v>57</v>
      </c>
      <c r="D64" t="s">
        <v>57</v>
      </c>
      <c r="E64" t="s">
        <v>57</v>
      </c>
      <c r="F64" t="s">
        <v>57</v>
      </c>
      <c r="G64">
        <v>1</v>
      </c>
      <c r="H64" t="s">
        <v>40</v>
      </c>
      <c r="I64" s="2">
        <v>49.940296961591599</v>
      </c>
      <c r="J64" s="2">
        <v>69.685240985539593</v>
      </c>
      <c r="K64" s="2">
        <v>357.96717289329303</v>
      </c>
    </row>
    <row r="65" spans="1:11" x14ac:dyDescent="0.25">
      <c r="H65" t="s">
        <v>44</v>
      </c>
      <c r="I65" s="2">
        <v>136.83675393991101</v>
      </c>
      <c r="J65" s="2">
        <v>194.36328517087301</v>
      </c>
      <c r="K65" s="2">
        <v>1429.28719753788</v>
      </c>
    </row>
    <row r="66" spans="1:11" x14ac:dyDescent="0.25">
      <c r="H66" t="s">
        <v>46</v>
      </c>
      <c r="I66" s="2">
        <v>62.4748849139702</v>
      </c>
      <c r="J66" s="2">
        <v>80.363751749888493</v>
      </c>
      <c r="K66" s="2">
        <v>1168.34089575863</v>
      </c>
    </row>
    <row r="67" spans="1:11" x14ac:dyDescent="0.25">
      <c r="A67" s="3">
        <v>17</v>
      </c>
      <c r="B67" t="s">
        <v>76</v>
      </c>
      <c r="C67" t="s">
        <v>57</v>
      </c>
      <c r="D67" t="s">
        <v>57</v>
      </c>
      <c r="E67" t="s">
        <v>57</v>
      </c>
      <c r="F67" t="s">
        <v>57</v>
      </c>
      <c r="G67">
        <v>1</v>
      </c>
      <c r="H67" t="s">
        <v>17</v>
      </c>
      <c r="I67" s="2">
        <v>985.61681150035201</v>
      </c>
      <c r="J67" s="2">
        <v>1167.6622089197399</v>
      </c>
      <c r="K67" s="2">
        <v>1849.16417785573</v>
      </c>
    </row>
    <row r="68" spans="1:11" x14ac:dyDescent="0.25">
      <c r="H68" t="s">
        <v>27</v>
      </c>
      <c r="I68" s="2">
        <v>745.89699774680298</v>
      </c>
      <c r="J68" s="2">
        <v>873.92563739790501</v>
      </c>
      <c r="K68" s="2">
        <v>4168.84866484125</v>
      </c>
    </row>
    <row r="69" spans="1:11" x14ac:dyDescent="0.25">
      <c r="H69" t="s">
        <v>28</v>
      </c>
      <c r="I69" s="2">
        <v>6138.4808678808504</v>
      </c>
      <c r="J69" s="2">
        <v>7353.5089798362496</v>
      </c>
      <c r="K69" s="2">
        <v>6384.6185156540696</v>
      </c>
    </row>
    <row r="70" spans="1:11" x14ac:dyDescent="0.25">
      <c r="H70" t="s">
        <v>29</v>
      </c>
      <c r="I70" s="2">
        <v>407.85587801340699</v>
      </c>
      <c r="J70" s="2">
        <v>471.83655985450901</v>
      </c>
      <c r="K70" s="2">
        <v>711.29164190805204</v>
      </c>
    </row>
    <row r="71" spans="1:11" x14ac:dyDescent="0.25">
      <c r="H71" t="s">
        <v>40</v>
      </c>
      <c r="I71" s="2">
        <v>33.781110145601197</v>
      </c>
      <c r="J71" s="2">
        <v>45.7406044787935</v>
      </c>
      <c r="K71" s="2">
        <v>357.96717289329303</v>
      </c>
    </row>
    <row r="72" spans="1:11" x14ac:dyDescent="0.25">
      <c r="H72" t="s">
        <v>44</v>
      </c>
      <c r="I72" s="2">
        <v>96.969736275135304</v>
      </c>
      <c r="J72" s="2">
        <v>130.313785252869</v>
      </c>
      <c r="K72" s="2">
        <v>1429.28719753788</v>
      </c>
    </row>
    <row r="73" spans="1:11" x14ac:dyDescent="0.25">
      <c r="H73" t="s">
        <v>46</v>
      </c>
      <c r="I73" s="2">
        <v>1254.8879853421199</v>
      </c>
      <c r="J73" s="2">
        <v>1377.2585834861</v>
      </c>
      <c r="K73" s="2">
        <v>1168.34089575863</v>
      </c>
    </row>
    <row r="74" spans="1:11" x14ac:dyDescent="0.25">
      <c r="H74" t="s">
        <v>48</v>
      </c>
      <c r="I74" s="2">
        <v>202.79315371205399</v>
      </c>
      <c r="J74" s="2">
        <v>217.70379562522899</v>
      </c>
      <c r="K74" s="2">
        <v>405.97812964803501</v>
      </c>
    </row>
    <row r="75" spans="1:11" x14ac:dyDescent="0.25">
      <c r="H75" t="s">
        <v>52</v>
      </c>
      <c r="I75" s="2">
        <v>1166.90237296956</v>
      </c>
      <c r="J75" s="2">
        <v>1272.801005693</v>
      </c>
      <c r="K75" s="2">
        <v>764.73796442390096</v>
      </c>
    </row>
    <row r="76" spans="1:11" x14ac:dyDescent="0.25">
      <c r="H76" t="s">
        <v>55</v>
      </c>
      <c r="I76" s="2">
        <v>118.612757098323</v>
      </c>
      <c r="J76" s="2">
        <v>141.30648973691299</v>
      </c>
      <c r="K76" s="2">
        <v>675.81073882642295</v>
      </c>
    </row>
    <row r="77" spans="1:11" x14ac:dyDescent="0.25">
      <c r="A77" s="3">
        <v>18</v>
      </c>
      <c r="B77" t="s">
        <v>76</v>
      </c>
      <c r="C77" t="s">
        <v>57</v>
      </c>
      <c r="D77" t="s">
        <v>57</v>
      </c>
      <c r="E77" t="s">
        <v>57</v>
      </c>
      <c r="F77" t="s">
        <v>57</v>
      </c>
      <c r="G77">
        <v>2</v>
      </c>
      <c r="H77" t="s">
        <v>17</v>
      </c>
      <c r="I77" s="2">
        <v>175.742133427</v>
      </c>
      <c r="J77" s="2">
        <v>214.94823438222599</v>
      </c>
      <c r="K77" s="2">
        <v>1849.16417785573</v>
      </c>
    </row>
    <row r="78" spans="1:11" x14ac:dyDescent="0.25">
      <c r="H78" t="s">
        <v>28</v>
      </c>
      <c r="I78" s="2">
        <v>831.32935367904304</v>
      </c>
      <c r="J78" s="2">
        <v>934.01067455014697</v>
      </c>
      <c r="K78" s="2">
        <v>6384.6185156540696</v>
      </c>
    </row>
    <row r="79" spans="1:11" x14ac:dyDescent="0.25">
      <c r="H79" t="s">
        <v>29</v>
      </c>
      <c r="I79" s="2">
        <v>57.567840000110401</v>
      </c>
      <c r="J79" s="2">
        <v>64.620857752485307</v>
      </c>
      <c r="K79" s="2">
        <v>711.29164190805204</v>
      </c>
    </row>
    <row r="80" spans="1:11" x14ac:dyDescent="0.25">
      <c r="H80" t="s">
        <v>46</v>
      </c>
      <c r="I80" s="2">
        <v>272.79745341361303</v>
      </c>
      <c r="J80" s="2">
        <v>283.96587151535999</v>
      </c>
      <c r="K80" s="2">
        <v>1168.34089575863</v>
      </c>
    </row>
    <row r="81" spans="1:11" x14ac:dyDescent="0.25">
      <c r="H81" t="s">
        <v>48</v>
      </c>
      <c r="I81" s="2">
        <v>57.350674947972699</v>
      </c>
      <c r="J81" s="2">
        <v>60.176666946175203</v>
      </c>
      <c r="K81" s="2">
        <v>405.97812964803501</v>
      </c>
    </row>
    <row r="82" spans="1:11" x14ac:dyDescent="0.25">
      <c r="H82" t="s">
        <v>52</v>
      </c>
      <c r="I82" s="2">
        <v>254.80766049644299</v>
      </c>
      <c r="J82" s="2">
        <v>265.49547323709601</v>
      </c>
      <c r="K82" s="2">
        <v>764.73796442390096</v>
      </c>
    </row>
    <row r="83" spans="1:11" x14ac:dyDescent="0.25">
      <c r="A83" s="3">
        <v>19</v>
      </c>
      <c r="B83" t="s">
        <v>76</v>
      </c>
      <c r="C83" t="s">
        <v>57</v>
      </c>
      <c r="D83" t="s">
        <v>57</v>
      </c>
      <c r="E83" t="s">
        <v>57</v>
      </c>
      <c r="F83" t="s">
        <v>57</v>
      </c>
      <c r="G83">
        <v>3</v>
      </c>
      <c r="H83" t="s">
        <v>17</v>
      </c>
      <c r="I83" s="2">
        <v>135.94819306122599</v>
      </c>
      <c r="J83" s="2">
        <v>151.93874448605499</v>
      </c>
      <c r="K83" s="2">
        <v>1849.16417785573</v>
      </c>
    </row>
    <row r="84" spans="1:11" x14ac:dyDescent="0.25">
      <c r="H84" t="s">
        <v>28</v>
      </c>
      <c r="I84" s="2">
        <v>505.641393630442</v>
      </c>
      <c r="J84" s="2">
        <v>532.79382839187599</v>
      </c>
      <c r="K84" s="2">
        <v>6384.6185156540696</v>
      </c>
    </row>
    <row r="85" spans="1:11" x14ac:dyDescent="0.25">
      <c r="H85" t="s">
        <v>29</v>
      </c>
      <c r="I85" s="2">
        <v>34.844900798034601</v>
      </c>
      <c r="J85" s="2">
        <v>36.551615109304102</v>
      </c>
      <c r="K85" s="2">
        <v>711.29164190805204</v>
      </c>
    </row>
    <row r="86" spans="1:11" x14ac:dyDescent="0.25">
      <c r="H86" t="s">
        <v>46</v>
      </c>
      <c r="I86" s="2">
        <v>233.177202413787</v>
      </c>
      <c r="J86" s="2">
        <v>236.03703870051999</v>
      </c>
      <c r="K86" s="2">
        <v>1168.34089575863</v>
      </c>
    </row>
    <row r="87" spans="1:11" x14ac:dyDescent="0.25">
      <c r="H87" t="s">
        <v>48</v>
      </c>
      <c r="I87" s="2">
        <v>51.244304022763203</v>
      </c>
      <c r="J87" s="2">
        <v>52.088068574577001</v>
      </c>
      <c r="K87" s="2">
        <v>405.97812964803501</v>
      </c>
    </row>
    <row r="88" spans="1:11" x14ac:dyDescent="0.25">
      <c r="H88" t="s">
        <v>52</v>
      </c>
      <c r="I88" s="2">
        <v>217.96730333409101</v>
      </c>
      <c r="J88" s="2">
        <v>220.69098919768501</v>
      </c>
      <c r="K88" s="2">
        <v>764.73796442390096</v>
      </c>
    </row>
    <row r="89" spans="1:11" x14ac:dyDescent="0.25">
      <c r="A89" s="3">
        <v>20</v>
      </c>
      <c r="B89" t="s">
        <v>77</v>
      </c>
      <c r="C89" t="s">
        <v>57</v>
      </c>
      <c r="D89" t="s">
        <v>57</v>
      </c>
      <c r="E89" t="s">
        <v>57</v>
      </c>
      <c r="F89" t="s">
        <v>57</v>
      </c>
      <c r="G89">
        <v>1</v>
      </c>
      <c r="H89" t="s">
        <v>35</v>
      </c>
      <c r="I89" s="2">
        <v>73.8735089675083</v>
      </c>
      <c r="J89" s="2">
        <v>90.746548449126607</v>
      </c>
      <c r="K89" s="2">
        <v>1689.6741347657901</v>
      </c>
    </row>
    <row r="90" spans="1:11" x14ac:dyDescent="0.25">
      <c r="H90" t="s">
        <v>46</v>
      </c>
      <c r="I90" s="2">
        <v>58.305406873382204</v>
      </c>
      <c r="J90" s="2">
        <v>73.261013357725204</v>
      </c>
      <c r="K90" s="2">
        <v>1168.34089575863</v>
      </c>
    </row>
    <row r="91" spans="1:11" x14ac:dyDescent="0.25">
      <c r="A91" s="3">
        <v>21</v>
      </c>
      <c r="B91" t="s">
        <v>78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17</v>
      </c>
      <c r="I91" s="2">
        <v>447.06514367813901</v>
      </c>
      <c r="J91" s="2">
        <v>740.72330506121705</v>
      </c>
      <c r="K91" s="2">
        <v>1849.16417785573</v>
      </c>
    </row>
    <row r="92" spans="1:11" x14ac:dyDescent="0.25">
      <c r="H92" t="s">
        <v>27</v>
      </c>
      <c r="I92" s="2">
        <v>296.114357850977</v>
      </c>
      <c r="J92" s="2">
        <v>494.56249457538598</v>
      </c>
      <c r="K92" s="2">
        <v>4168.84866484125</v>
      </c>
    </row>
    <row r="93" spans="1:11" x14ac:dyDescent="0.25">
      <c r="H93" t="s">
        <v>28</v>
      </c>
      <c r="I93" s="2">
        <v>3469.6189991809301</v>
      </c>
      <c r="J93" s="2">
        <v>5332.9921185174599</v>
      </c>
      <c r="K93" s="2">
        <v>6384.6185156540696</v>
      </c>
    </row>
    <row r="94" spans="1:11" x14ac:dyDescent="0.25">
      <c r="H94" t="s">
        <v>29</v>
      </c>
      <c r="I94" s="2">
        <v>219.31229259074999</v>
      </c>
      <c r="J94" s="2">
        <v>335.24556563554597</v>
      </c>
      <c r="K94" s="2">
        <v>711.29164190805204</v>
      </c>
    </row>
    <row r="95" spans="1:11" x14ac:dyDescent="0.25">
      <c r="H95" t="s">
        <v>36</v>
      </c>
      <c r="I95" s="2">
        <v>35.376016004248399</v>
      </c>
      <c r="J95" s="2">
        <v>62.330995996180498</v>
      </c>
      <c r="K95" s="2">
        <v>530.38491973056102</v>
      </c>
    </row>
    <row r="96" spans="1:11" x14ac:dyDescent="0.25">
      <c r="H96" t="s">
        <v>38</v>
      </c>
      <c r="I96" s="2">
        <v>65.949328767293594</v>
      </c>
      <c r="J96" s="2">
        <v>112.283187766347</v>
      </c>
      <c r="K96" s="2">
        <v>1195.72642113078</v>
      </c>
    </row>
    <row r="97" spans="1:14" x14ac:dyDescent="0.25">
      <c r="H97" t="s">
        <v>40</v>
      </c>
      <c r="I97" s="2">
        <v>55.433409528612898</v>
      </c>
      <c r="J97" s="2">
        <v>94.385747924883702</v>
      </c>
      <c r="K97" s="2">
        <v>357.96717289329303</v>
      </c>
    </row>
    <row r="98" spans="1:14" x14ac:dyDescent="0.25">
      <c r="H98" t="s">
        <v>44</v>
      </c>
      <c r="I98" s="2">
        <v>181.10647063215501</v>
      </c>
      <c r="J98" s="2">
        <v>307.43017134390698</v>
      </c>
      <c r="K98" s="2">
        <v>1429.28719753788</v>
      </c>
    </row>
    <row r="99" spans="1:14" x14ac:dyDescent="0.25">
      <c r="H99" t="s">
        <v>46</v>
      </c>
      <c r="I99" s="2">
        <v>692.06917035964898</v>
      </c>
      <c r="J99" s="2">
        <v>995.834321822927</v>
      </c>
      <c r="K99" s="2">
        <v>1168.34089575863</v>
      </c>
    </row>
    <row r="100" spans="1:14" x14ac:dyDescent="0.25">
      <c r="H100" t="s">
        <v>48</v>
      </c>
      <c r="I100" s="2">
        <v>116.929916957949</v>
      </c>
      <c r="J100" s="2">
        <v>171.112759835536</v>
      </c>
      <c r="K100" s="2">
        <v>405.97812964803501</v>
      </c>
    </row>
    <row r="101" spans="1:14" x14ac:dyDescent="0.25">
      <c r="H101" t="s">
        <v>52</v>
      </c>
      <c r="I101" s="2">
        <v>574.76752954932795</v>
      </c>
      <c r="J101" s="2">
        <v>820.62256392484699</v>
      </c>
      <c r="K101" s="2">
        <v>764.73796442390096</v>
      </c>
      <c r="N101" s="5"/>
    </row>
    <row r="102" spans="1:14" x14ac:dyDescent="0.25">
      <c r="H102" t="s">
        <v>55</v>
      </c>
      <c r="I102" s="2">
        <v>67.632496266546895</v>
      </c>
      <c r="J102" s="2">
        <v>105.65276607225999</v>
      </c>
      <c r="K102" s="2">
        <v>675.81073882642295</v>
      </c>
    </row>
    <row r="103" spans="1:14" x14ac:dyDescent="0.25">
      <c r="A103" s="3">
        <v>22</v>
      </c>
      <c r="B103" t="s">
        <v>79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17</v>
      </c>
      <c r="I103" s="2">
        <v>1106.1848171668601</v>
      </c>
      <c r="J103" s="2">
        <v>1411.7268251108401</v>
      </c>
      <c r="K103" s="2">
        <v>1849.16417785573</v>
      </c>
    </row>
    <row r="104" spans="1:14" x14ac:dyDescent="0.25">
      <c r="H104" t="s">
        <v>27</v>
      </c>
      <c r="I104" s="2">
        <v>858.91915373034203</v>
      </c>
      <c r="J104" s="2">
        <v>1059.8831759811201</v>
      </c>
      <c r="K104" s="2">
        <v>4168.84866484125</v>
      </c>
    </row>
    <row r="105" spans="1:14" x14ac:dyDescent="0.25">
      <c r="H105" t="s">
        <v>28</v>
      </c>
      <c r="I105" s="2">
        <v>7488.9809649448898</v>
      </c>
      <c r="J105" s="2">
        <v>8568.7063134815398</v>
      </c>
      <c r="K105" s="2">
        <v>6384.6185156540696</v>
      </c>
    </row>
    <row r="106" spans="1:14" x14ac:dyDescent="0.25">
      <c r="H106" t="s">
        <v>29</v>
      </c>
      <c r="I106" s="2">
        <v>489.60556539008701</v>
      </c>
      <c r="J106" s="2">
        <v>558.35065438841696</v>
      </c>
      <c r="K106" s="2">
        <v>711.29164190805204</v>
      </c>
    </row>
    <row r="107" spans="1:14" x14ac:dyDescent="0.25">
      <c r="H107" t="s">
        <v>35</v>
      </c>
      <c r="I107" s="2">
        <v>58.920912234231501</v>
      </c>
      <c r="J107" s="2">
        <v>86.534360387890899</v>
      </c>
      <c r="K107" s="2">
        <v>1689.6741347657901</v>
      </c>
    </row>
    <row r="108" spans="1:14" x14ac:dyDescent="0.25">
      <c r="H108" t="s">
        <v>36</v>
      </c>
      <c r="I108" s="2">
        <v>39.266202200604297</v>
      </c>
      <c r="J108" s="2">
        <v>58.521938284215302</v>
      </c>
      <c r="K108" s="2">
        <v>530.38491973056102</v>
      </c>
    </row>
    <row r="109" spans="1:14" x14ac:dyDescent="0.25">
      <c r="H109" t="s">
        <v>38</v>
      </c>
      <c r="I109" s="2">
        <v>75.208300937010193</v>
      </c>
      <c r="J109" s="2">
        <v>101.25393345643</v>
      </c>
      <c r="K109" s="2">
        <v>1195.72642113078</v>
      </c>
    </row>
    <row r="110" spans="1:14" x14ac:dyDescent="0.25">
      <c r="H110" t="s">
        <v>39</v>
      </c>
      <c r="I110" s="2">
        <v>79.355661717399201</v>
      </c>
      <c r="J110" s="2">
        <v>117.014116793857</v>
      </c>
      <c r="K110" s="2">
        <v>1831.26269667529</v>
      </c>
    </row>
    <row r="111" spans="1:14" x14ac:dyDescent="0.25">
      <c r="H111" t="s">
        <v>40</v>
      </c>
      <c r="I111" s="2">
        <v>78.157870453595393</v>
      </c>
      <c r="J111" s="2">
        <v>108.11292924364101</v>
      </c>
      <c r="K111" s="2">
        <v>357.96717289329303</v>
      </c>
    </row>
    <row r="112" spans="1:14" x14ac:dyDescent="0.25">
      <c r="H112" t="s">
        <v>44</v>
      </c>
      <c r="I112" s="2">
        <v>242.23311869154301</v>
      </c>
      <c r="J112" s="2">
        <v>331.10198228077701</v>
      </c>
      <c r="K112" s="2">
        <v>1429.28719753788</v>
      </c>
    </row>
    <row r="113" spans="1:11" x14ac:dyDescent="0.25">
      <c r="H113" t="s">
        <v>46</v>
      </c>
      <c r="I113" s="2">
        <v>1530.81516208268</v>
      </c>
      <c r="J113" s="2">
        <v>1749.6276180177599</v>
      </c>
      <c r="K113" s="2">
        <v>1168.34089575863</v>
      </c>
    </row>
    <row r="114" spans="1:11" x14ac:dyDescent="0.25">
      <c r="H114" t="s">
        <v>48</v>
      </c>
      <c r="I114" s="2">
        <v>255.29754197686901</v>
      </c>
      <c r="J114" s="2">
        <v>301.52781572562202</v>
      </c>
      <c r="K114" s="2">
        <v>405.97812964803501</v>
      </c>
    </row>
    <row r="115" spans="1:11" x14ac:dyDescent="0.25">
      <c r="H115" t="s">
        <v>52</v>
      </c>
      <c r="I115" s="2">
        <v>1335.53195595497</v>
      </c>
      <c r="J115" s="2">
        <v>1518.37946420505</v>
      </c>
      <c r="K115" s="2">
        <v>764.73796442390096</v>
      </c>
    </row>
    <row r="116" spans="1:11" x14ac:dyDescent="0.25">
      <c r="H116" t="s">
        <v>55</v>
      </c>
      <c r="I116" s="2">
        <v>149.06955042038501</v>
      </c>
      <c r="J116" s="2">
        <v>172.202930970322</v>
      </c>
      <c r="K116" s="2">
        <v>675.81073882642295</v>
      </c>
    </row>
    <row r="117" spans="1:11" x14ac:dyDescent="0.25">
      <c r="A117" s="3">
        <v>23</v>
      </c>
      <c r="B117" t="s">
        <v>81</v>
      </c>
      <c r="C117" t="s">
        <v>58</v>
      </c>
      <c r="D117" t="s">
        <v>68</v>
      </c>
      <c r="E117" t="s">
        <v>65</v>
      </c>
      <c r="F117" t="s">
        <v>66</v>
      </c>
      <c r="G117" t="s">
        <v>57</v>
      </c>
      <c r="H117" t="s">
        <v>48</v>
      </c>
      <c r="I117" s="2">
        <v>20.132147504108101</v>
      </c>
      <c r="J117" s="2">
        <v>21.3321984393923</v>
      </c>
      <c r="K117" s="2">
        <v>405.97812964803501</v>
      </c>
    </row>
    <row r="118" spans="1:11" x14ac:dyDescent="0.25">
      <c r="A118" s="3">
        <v>24</v>
      </c>
      <c r="B118" t="s">
        <v>81</v>
      </c>
      <c r="C118" t="s">
        <v>58</v>
      </c>
      <c r="D118" t="s">
        <v>68</v>
      </c>
      <c r="E118" t="s">
        <v>65</v>
      </c>
      <c r="F118" t="s">
        <v>80</v>
      </c>
      <c r="G118" t="s">
        <v>57</v>
      </c>
      <c r="H118" t="s">
        <v>48</v>
      </c>
      <c r="I118" s="2">
        <v>21.716007601267901</v>
      </c>
      <c r="J118" s="2">
        <v>22.103162263165199</v>
      </c>
      <c r="K118" s="2">
        <v>405.97812964803501</v>
      </c>
    </row>
    <row r="119" spans="1:11" x14ac:dyDescent="0.25">
      <c r="A119" s="3">
        <v>25</v>
      </c>
      <c r="B119" t="s">
        <v>81</v>
      </c>
      <c r="C119" t="s">
        <v>58</v>
      </c>
      <c r="D119" t="s">
        <v>64</v>
      </c>
      <c r="E119" t="s">
        <v>65</v>
      </c>
      <c r="F119" t="s">
        <v>66</v>
      </c>
      <c r="G119" t="s">
        <v>57</v>
      </c>
      <c r="H119" t="s">
        <v>52</v>
      </c>
      <c r="I119" s="2">
        <v>37.6531521007565</v>
      </c>
      <c r="J119" s="2">
        <v>46.3757808455019</v>
      </c>
      <c r="K119" s="2">
        <v>764.73796442390096</v>
      </c>
    </row>
    <row r="120" spans="1:11" x14ac:dyDescent="0.25">
      <c r="A120" s="3">
        <v>26</v>
      </c>
      <c r="B120" t="s">
        <v>81</v>
      </c>
      <c r="C120" t="s">
        <v>58</v>
      </c>
      <c r="D120" t="s">
        <v>64</v>
      </c>
      <c r="E120" t="s">
        <v>65</v>
      </c>
      <c r="F120" t="s">
        <v>80</v>
      </c>
      <c r="G120" t="s">
        <v>57</v>
      </c>
      <c r="H120" t="s">
        <v>52</v>
      </c>
      <c r="I120" s="2">
        <v>47.461130102198602</v>
      </c>
      <c r="J120" s="2">
        <v>51.775844192180898</v>
      </c>
      <c r="K120" s="2">
        <v>764.73796442390096</v>
      </c>
    </row>
    <row r="121" spans="1:11" x14ac:dyDescent="0.25">
      <c r="A121" s="3">
        <v>27</v>
      </c>
      <c r="B121" t="s">
        <v>81</v>
      </c>
      <c r="C121" t="s">
        <v>58</v>
      </c>
      <c r="D121" t="s">
        <v>67</v>
      </c>
      <c r="E121" t="s">
        <v>65</v>
      </c>
      <c r="F121" t="s">
        <v>66</v>
      </c>
      <c r="G121" t="s">
        <v>57</v>
      </c>
      <c r="H121" t="s">
        <v>17</v>
      </c>
      <c r="I121" s="2">
        <v>136.244936918642</v>
      </c>
      <c r="J121" s="2">
        <v>167.79799733929701</v>
      </c>
      <c r="K121" s="2">
        <v>1849.16417785573</v>
      </c>
    </row>
    <row r="122" spans="1:11" x14ac:dyDescent="0.25">
      <c r="H122" t="s">
        <v>52</v>
      </c>
      <c r="I122" s="2">
        <v>33.839063376175602</v>
      </c>
      <c r="J122" s="2">
        <v>41.249539090620502</v>
      </c>
      <c r="K122" s="2">
        <v>764.73796442390096</v>
      </c>
    </row>
    <row r="123" spans="1:11" x14ac:dyDescent="0.25">
      <c r="I123" s="2"/>
      <c r="J123" s="2"/>
      <c r="K123" s="2"/>
    </row>
    <row r="124" spans="1:11" x14ac:dyDescent="0.25">
      <c r="I124" s="2"/>
      <c r="J124" s="2"/>
      <c r="K124" s="2"/>
    </row>
    <row r="125" spans="1:11" x14ac:dyDescent="0.25">
      <c r="I125" s="2"/>
      <c r="J125" s="2"/>
      <c r="K125" s="2"/>
    </row>
    <row r="126" spans="1:11" x14ac:dyDescent="0.25">
      <c r="I126" s="2"/>
      <c r="J126" s="2"/>
      <c r="K126" s="2"/>
    </row>
    <row r="127" spans="1:11" x14ac:dyDescent="0.25">
      <c r="I127" s="2"/>
      <c r="J127" s="2"/>
      <c r="K127" s="2"/>
    </row>
    <row r="128" spans="1:11" x14ac:dyDescent="0.25">
      <c r="I128" s="2"/>
      <c r="J128" s="2"/>
      <c r="K128" s="2"/>
    </row>
    <row r="129" spans="9:11" x14ac:dyDescent="0.25">
      <c r="I129" s="2"/>
      <c r="J129" s="2"/>
      <c r="K129" s="2"/>
    </row>
    <row r="130" spans="9:11" x14ac:dyDescent="0.25">
      <c r="I130" s="2"/>
      <c r="J130" s="2"/>
      <c r="K130" s="2"/>
    </row>
    <row r="131" spans="9:11" x14ac:dyDescent="0.25">
      <c r="I131" s="2"/>
      <c r="J131" s="2"/>
      <c r="K131" s="2"/>
    </row>
    <row r="132" spans="9:11" x14ac:dyDescent="0.25">
      <c r="I132" s="2"/>
      <c r="J132" s="2"/>
      <c r="K132" s="2"/>
    </row>
    <row r="133" spans="9:11" x14ac:dyDescent="0.25">
      <c r="I133" s="2"/>
      <c r="J133" s="2"/>
      <c r="K133" s="2"/>
    </row>
    <row r="134" spans="9:11" x14ac:dyDescent="0.25">
      <c r="I134" s="2"/>
      <c r="J134" s="2"/>
      <c r="K134" s="2"/>
    </row>
    <row r="135" spans="9:11" x14ac:dyDescent="0.25">
      <c r="I135" s="2"/>
      <c r="J135" s="2"/>
      <c r="K135" s="2"/>
    </row>
    <row r="136" spans="9:11" x14ac:dyDescent="0.25">
      <c r="I136" s="2"/>
      <c r="J136" s="2"/>
      <c r="K136" s="2"/>
    </row>
    <row r="137" spans="9:11" x14ac:dyDescent="0.25">
      <c r="I137" s="2"/>
      <c r="J137" s="2"/>
      <c r="K137" s="2"/>
    </row>
    <row r="138" spans="9:11" x14ac:dyDescent="0.25">
      <c r="I138" s="2"/>
      <c r="J138" s="2"/>
      <c r="K138" s="2"/>
    </row>
    <row r="139" spans="9:11" x14ac:dyDescent="0.25">
      <c r="I139" s="2"/>
      <c r="J139" s="2"/>
      <c r="K139" s="2"/>
    </row>
    <row r="140" spans="9:11" x14ac:dyDescent="0.25">
      <c r="I140" s="2"/>
      <c r="J140" s="2"/>
      <c r="K140" s="2"/>
    </row>
    <row r="141" spans="9:11" x14ac:dyDescent="0.25">
      <c r="I141" s="2"/>
      <c r="J141" s="2"/>
      <c r="K141" s="2"/>
    </row>
    <row r="142" spans="9:11" x14ac:dyDescent="0.25">
      <c r="I142" s="2"/>
      <c r="J142" s="2"/>
      <c r="K142" s="2"/>
    </row>
    <row r="143" spans="9:11" x14ac:dyDescent="0.25">
      <c r="I143" s="2"/>
      <c r="J143" s="2"/>
      <c r="K143" s="2"/>
    </row>
    <row r="144" spans="9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  <row r="148" spans="9:11" x14ac:dyDescent="0.25">
      <c r="I148" s="2"/>
      <c r="J148" s="2"/>
      <c r="K148" s="2"/>
    </row>
    <row r="149" spans="9:11" x14ac:dyDescent="0.25">
      <c r="I149" s="2"/>
      <c r="J149" s="2"/>
      <c r="K149" s="2"/>
    </row>
    <row r="150" spans="9:11" x14ac:dyDescent="0.25">
      <c r="I150" s="2"/>
      <c r="J150" s="2"/>
      <c r="K150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C39" sqref="C39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I2" s="2"/>
      <c r="J2" s="2"/>
      <c r="K2" s="2"/>
    </row>
    <row r="3" spans="1:11" x14ac:dyDescent="0.25">
      <c r="I3" s="2"/>
      <c r="J3" s="2"/>
      <c r="K3" s="2"/>
    </row>
    <row r="4" spans="1:11" x14ac:dyDescent="0.25">
      <c r="I4" s="2"/>
      <c r="J4" s="2"/>
      <c r="K4" s="2"/>
    </row>
    <row r="5" spans="1:11" x14ac:dyDescent="0.25">
      <c r="I5" s="2"/>
      <c r="J5" s="2"/>
      <c r="K5" s="2"/>
    </row>
    <row r="6" spans="1:11" x14ac:dyDescent="0.25">
      <c r="I6" s="2"/>
      <c r="J6" s="2"/>
      <c r="K6" s="2"/>
    </row>
    <row r="7" spans="1:11" x14ac:dyDescent="0.25">
      <c r="I7" s="2"/>
      <c r="J7" s="2"/>
      <c r="K7" s="2"/>
    </row>
    <row r="8" spans="1:11" x14ac:dyDescent="0.25">
      <c r="I8" s="2"/>
      <c r="J8" s="2"/>
      <c r="K8" s="2"/>
    </row>
    <row r="9" spans="1:11" x14ac:dyDescent="0.25">
      <c r="I9" s="2"/>
      <c r="J9" s="2"/>
      <c r="K9" s="2"/>
    </row>
    <row r="10" spans="1:11" x14ac:dyDescent="0.25">
      <c r="I10" s="2"/>
      <c r="J10" s="2"/>
      <c r="K10" s="2"/>
    </row>
    <row r="11" spans="1:11" x14ac:dyDescent="0.25">
      <c r="I11" s="2"/>
      <c r="J11" s="2"/>
      <c r="K11" s="2"/>
    </row>
    <row r="12" spans="1:11" x14ac:dyDescent="0.25">
      <c r="I12" s="2"/>
      <c r="J12" s="2"/>
      <c r="K12" s="2"/>
    </row>
    <row r="13" spans="1:11" x14ac:dyDescent="0.25">
      <c r="I13" s="2"/>
      <c r="J13" s="2"/>
      <c r="K13" s="2"/>
    </row>
    <row r="14" spans="1:11" x14ac:dyDescent="0.25">
      <c r="I14" s="2"/>
      <c r="J14" s="2"/>
      <c r="K14" s="2"/>
    </row>
    <row r="15" spans="1:11" x14ac:dyDescent="0.25">
      <c r="I15" s="2"/>
      <c r="J15" s="2"/>
      <c r="K15" s="2"/>
    </row>
    <row r="16" spans="1:11" x14ac:dyDescent="0.25">
      <c r="I16" s="2"/>
      <c r="J16" s="2"/>
      <c r="K16" s="2"/>
    </row>
    <row r="17" spans="9:11" x14ac:dyDescent="0.25">
      <c r="I17" s="2"/>
      <c r="J17" s="2"/>
      <c r="K17" s="2"/>
    </row>
    <row r="18" spans="9:11" x14ac:dyDescent="0.25">
      <c r="I18" s="2"/>
      <c r="J18" s="2"/>
      <c r="K18" s="2"/>
    </row>
    <row r="19" spans="9:11" x14ac:dyDescent="0.25">
      <c r="I19" s="2"/>
      <c r="J19" s="2"/>
      <c r="K19" s="2"/>
    </row>
    <row r="20" spans="9:11" x14ac:dyDescent="0.25">
      <c r="I20" s="2"/>
      <c r="J20" s="2"/>
      <c r="K20" s="2"/>
    </row>
    <row r="21" spans="9:11" x14ac:dyDescent="0.25">
      <c r="I21" s="2"/>
      <c r="J21" s="2"/>
      <c r="K21" s="2"/>
    </row>
    <row r="22" spans="9:11" x14ac:dyDescent="0.25">
      <c r="I22" s="2"/>
      <c r="J22" s="2"/>
      <c r="K22" s="2"/>
    </row>
    <row r="23" spans="9:11" x14ac:dyDescent="0.25">
      <c r="I23" s="2"/>
      <c r="J23" s="2"/>
      <c r="K23" s="2"/>
    </row>
    <row r="24" spans="9:11" x14ac:dyDescent="0.25">
      <c r="I24" s="2"/>
      <c r="J24" s="2"/>
      <c r="K24" s="2"/>
    </row>
    <row r="25" spans="9:11" x14ac:dyDescent="0.25">
      <c r="I25" s="2"/>
      <c r="J25" s="2"/>
      <c r="K25" s="2"/>
    </row>
    <row r="26" spans="9:11" x14ac:dyDescent="0.25">
      <c r="I26" s="2"/>
      <c r="J26" s="2"/>
      <c r="K26" s="2"/>
    </row>
    <row r="27" spans="9:11" x14ac:dyDescent="0.25">
      <c r="I27" s="2"/>
      <c r="J27" s="2"/>
      <c r="K27" s="2"/>
    </row>
    <row r="28" spans="9:11" x14ac:dyDescent="0.25">
      <c r="I28" s="2"/>
      <c r="J28" s="2"/>
      <c r="K28" s="2"/>
    </row>
    <row r="29" spans="9:11" x14ac:dyDescent="0.25">
      <c r="I29" s="2"/>
      <c r="J29" s="2"/>
      <c r="K29" s="2"/>
    </row>
    <row r="30" spans="9:11" x14ac:dyDescent="0.25">
      <c r="I30" s="2"/>
      <c r="J30" s="2"/>
      <c r="K30" s="2"/>
    </row>
    <row r="31" spans="9:11" x14ac:dyDescent="0.25">
      <c r="I31" s="2"/>
      <c r="J31" s="2"/>
      <c r="K31" s="2"/>
    </row>
    <row r="32" spans="9:11" x14ac:dyDescent="0.25">
      <c r="I32" s="2"/>
      <c r="J32" s="2"/>
      <c r="K32" s="2"/>
    </row>
    <row r="33" spans="9:11" x14ac:dyDescent="0.25">
      <c r="I33" s="2"/>
      <c r="J33" s="2"/>
      <c r="K33" s="2"/>
    </row>
    <row r="34" spans="9:11" x14ac:dyDescent="0.25">
      <c r="I34" s="2"/>
      <c r="J34" s="2"/>
      <c r="K34" s="2"/>
    </row>
    <row r="35" spans="9:11" x14ac:dyDescent="0.25">
      <c r="I35" s="2"/>
      <c r="J35" s="2"/>
      <c r="K35" s="2"/>
    </row>
    <row r="36" spans="9:11" x14ac:dyDescent="0.25">
      <c r="I36" s="2"/>
      <c r="J36" s="2"/>
      <c r="K36" s="2"/>
    </row>
    <row r="37" spans="9:11" x14ac:dyDescent="0.25">
      <c r="I37" s="2"/>
      <c r="J37" s="2"/>
      <c r="K37" s="2"/>
    </row>
    <row r="38" spans="9:11" x14ac:dyDescent="0.25">
      <c r="I38" s="2"/>
      <c r="J38" s="2"/>
      <c r="K38" s="2"/>
    </row>
    <row r="39" spans="9:11" x14ac:dyDescent="0.25">
      <c r="I39" s="2"/>
      <c r="J39" s="2"/>
      <c r="K39" s="2"/>
    </row>
    <row r="40" spans="9:11" x14ac:dyDescent="0.25">
      <c r="I40" s="2"/>
      <c r="J40" s="2"/>
      <c r="K40" s="2"/>
    </row>
    <row r="41" spans="9:11" x14ac:dyDescent="0.25">
      <c r="I41" s="2"/>
      <c r="J41" s="2"/>
      <c r="K41" s="2"/>
    </row>
    <row r="42" spans="9:11" x14ac:dyDescent="0.25">
      <c r="I42" s="2"/>
      <c r="J42" s="2"/>
      <c r="K42" s="2"/>
    </row>
    <row r="43" spans="9:11" x14ac:dyDescent="0.25">
      <c r="I43" s="2"/>
      <c r="J43" s="2"/>
      <c r="K43" s="2"/>
    </row>
    <row r="44" spans="9:11" x14ac:dyDescent="0.25">
      <c r="I44" s="2"/>
      <c r="J44" s="2"/>
      <c r="K44" s="2"/>
    </row>
    <row r="45" spans="9:11" x14ac:dyDescent="0.25">
      <c r="I45" s="2"/>
      <c r="J45" s="2"/>
      <c r="K45" s="2"/>
    </row>
    <row r="46" spans="9:11" x14ac:dyDescent="0.25">
      <c r="I46" s="2"/>
      <c r="J46" s="2"/>
      <c r="K46" s="2"/>
    </row>
    <row r="47" spans="9:11" x14ac:dyDescent="0.25">
      <c r="I47" s="2"/>
      <c r="J47" s="2"/>
      <c r="K47" s="2"/>
    </row>
    <row r="48" spans="9:11" x14ac:dyDescent="0.25">
      <c r="I48" s="2"/>
      <c r="J48" s="2"/>
      <c r="K48" s="2"/>
    </row>
    <row r="49" spans="9:11" x14ac:dyDescent="0.25">
      <c r="I49" s="2"/>
      <c r="J49" s="2"/>
      <c r="K49" s="2"/>
    </row>
    <row r="50" spans="9:11" x14ac:dyDescent="0.25">
      <c r="I50" s="2"/>
      <c r="J50" s="2"/>
      <c r="K50" s="2"/>
    </row>
    <row r="51" spans="9:11" x14ac:dyDescent="0.25">
      <c r="I51" s="2"/>
      <c r="J51" s="2"/>
      <c r="K51" s="2"/>
    </row>
    <row r="52" spans="9:11" x14ac:dyDescent="0.25">
      <c r="I52" s="2"/>
      <c r="J52" s="2"/>
      <c r="K52" s="2"/>
    </row>
    <row r="53" spans="9:11" x14ac:dyDescent="0.25">
      <c r="I53" s="2"/>
      <c r="J53" s="2"/>
      <c r="K53" s="2"/>
    </row>
    <row r="54" spans="9:11" x14ac:dyDescent="0.25">
      <c r="I54" s="2"/>
      <c r="J54" s="2"/>
      <c r="K54" s="2"/>
    </row>
    <row r="55" spans="9:11" x14ac:dyDescent="0.25">
      <c r="I55" s="2"/>
      <c r="J55" s="2"/>
      <c r="K55" s="2"/>
    </row>
    <row r="56" spans="9:11" x14ac:dyDescent="0.25">
      <c r="I56" s="2"/>
      <c r="J56" s="2"/>
      <c r="K56" s="2"/>
    </row>
    <row r="57" spans="9:11" x14ac:dyDescent="0.25">
      <c r="I57" s="2"/>
      <c r="J57" s="2"/>
      <c r="K57" s="2"/>
    </row>
    <row r="58" spans="9:11" x14ac:dyDescent="0.25">
      <c r="I58" s="2"/>
      <c r="J58" s="2"/>
      <c r="K58" s="2"/>
    </row>
    <row r="59" spans="9:11" x14ac:dyDescent="0.25">
      <c r="I59" s="2"/>
      <c r="J59" s="2"/>
      <c r="K59" s="2"/>
    </row>
    <row r="60" spans="9:11" x14ac:dyDescent="0.25">
      <c r="I60" s="2"/>
      <c r="J60" s="2"/>
      <c r="K60" s="2"/>
    </row>
    <row r="61" spans="9:11" x14ac:dyDescent="0.25">
      <c r="I61" s="2"/>
      <c r="J61" s="2"/>
      <c r="K61" s="2"/>
    </row>
    <row r="62" spans="9:11" x14ac:dyDescent="0.25">
      <c r="I62" s="2"/>
      <c r="J62" s="2"/>
      <c r="K62" s="2"/>
    </row>
    <row r="63" spans="9:11" x14ac:dyDescent="0.25">
      <c r="I63" s="2"/>
      <c r="J63" s="2"/>
      <c r="K63" s="2"/>
    </row>
    <row r="64" spans="9:11" x14ac:dyDescent="0.25">
      <c r="I64" s="2"/>
      <c r="J64" s="2"/>
      <c r="K64" s="2"/>
    </row>
    <row r="65" spans="9:11" x14ac:dyDescent="0.25">
      <c r="I65" s="2"/>
      <c r="J65" s="2"/>
      <c r="K65" s="2"/>
    </row>
    <row r="66" spans="9:11" x14ac:dyDescent="0.25">
      <c r="I66" s="2"/>
      <c r="J66" s="2"/>
      <c r="K66" s="2"/>
    </row>
    <row r="67" spans="9:11" x14ac:dyDescent="0.25">
      <c r="I67" s="2"/>
      <c r="J67" s="2"/>
      <c r="K67" s="2"/>
    </row>
    <row r="68" spans="9:11" x14ac:dyDescent="0.25">
      <c r="I68" s="2"/>
      <c r="J68" s="2"/>
      <c r="K68" s="2"/>
    </row>
    <row r="69" spans="9:11" x14ac:dyDescent="0.25">
      <c r="I69" s="2"/>
      <c r="J69" s="2"/>
      <c r="K69" s="2"/>
    </row>
    <row r="70" spans="9:11" x14ac:dyDescent="0.25">
      <c r="I70" s="2"/>
      <c r="J70" s="2"/>
      <c r="K70" s="2"/>
    </row>
    <row r="71" spans="9:11" x14ac:dyDescent="0.25">
      <c r="I71" s="2"/>
      <c r="J71" s="2"/>
      <c r="K71" s="2"/>
    </row>
    <row r="72" spans="9:11" x14ac:dyDescent="0.25">
      <c r="I72" s="2"/>
      <c r="J72" s="2"/>
      <c r="K72" s="2"/>
    </row>
    <row r="73" spans="9:11" x14ac:dyDescent="0.25">
      <c r="I73" s="2"/>
      <c r="J73" s="2"/>
      <c r="K73" s="2"/>
    </row>
    <row r="74" spans="9:11" x14ac:dyDescent="0.25">
      <c r="I74" s="2"/>
      <c r="J74" s="2"/>
      <c r="K74" s="2"/>
    </row>
    <row r="75" spans="9:11" x14ac:dyDescent="0.25">
      <c r="I75" s="2"/>
      <c r="J75" s="2"/>
      <c r="K75" s="2"/>
    </row>
    <row r="76" spans="9:11" x14ac:dyDescent="0.25">
      <c r="I76" s="2"/>
      <c r="J76" s="2"/>
      <c r="K76" s="2"/>
    </row>
    <row r="77" spans="9:11" x14ac:dyDescent="0.25">
      <c r="I77" s="2"/>
      <c r="J77" s="2"/>
      <c r="K77" s="2"/>
    </row>
    <row r="78" spans="9:11" x14ac:dyDescent="0.25">
      <c r="I78" s="2"/>
      <c r="J78" s="2"/>
      <c r="K78" s="2"/>
    </row>
    <row r="79" spans="9:11" x14ac:dyDescent="0.25">
      <c r="I79" s="2"/>
      <c r="J79" s="2"/>
      <c r="K79" s="2"/>
    </row>
    <row r="80" spans="9:11" x14ac:dyDescent="0.25">
      <c r="I80" s="2"/>
      <c r="J80" s="2"/>
      <c r="K80" s="2"/>
    </row>
    <row r="81" spans="9:11" x14ac:dyDescent="0.25">
      <c r="I81" s="2"/>
      <c r="J81" s="2"/>
      <c r="K81" s="2"/>
    </row>
    <row r="82" spans="9:11" x14ac:dyDescent="0.25">
      <c r="I82" s="2"/>
      <c r="J82" s="2"/>
      <c r="K82" s="2"/>
    </row>
    <row r="83" spans="9:11" x14ac:dyDescent="0.25">
      <c r="I83" s="2"/>
      <c r="J83" s="2"/>
      <c r="K83" s="2"/>
    </row>
    <row r="84" spans="9:11" x14ac:dyDescent="0.25">
      <c r="I84" s="2"/>
      <c r="J84" s="2"/>
      <c r="K84" s="2"/>
    </row>
    <row r="85" spans="9:11" x14ac:dyDescent="0.25">
      <c r="I85" s="2"/>
      <c r="J85" s="2"/>
      <c r="K85" s="2"/>
    </row>
    <row r="86" spans="9:11" x14ac:dyDescent="0.25">
      <c r="I86" s="2"/>
      <c r="J86" s="2"/>
      <c r="K86" s="2"/>
    </row>
    <row r="87" spans="9:11" x14ac:dyDescent="0.25">
      <c r="I87" s="2"/>
      <c r="J87" s="2"/>
      <c r="K87" s="2"/>
    </row>
    <row r="88" spans="9:11" x14ac:dyDescent="0.25">
      <c r="I88" s="2"/>
      <c r="J88" s="2"/>
      <c r="K88" s="2"/>
    </row>
    <row r="89" spans="9:11" x14ac:dyDescent="0.25">
      <c r="I89" s="2"/>
      <c r="J89" s="2"/>
      <c r="K89" s="2"/>
    </row>
    <row r="90" spans="9:11" x14ac:dyDescent="0.25">
      <c r="I90" s="2"/>
      <c r="J90" s="2"/>
      <c r="K90" s="2"/>
    </row>
    <row r="91" spans="9:11" x14ac:dyDescent="0.25">
      <c r="I91" s="2"/>
      <c r="J91" s="2"/>
      <c r="K91" s="2"/>
    </row>
    <row r="92" spans="9:11" x14ac:dyDescent="0.25">
      <c r="I92" s="2"/>
      <c r="J92" s="2"/>
      <c r="K92" s="2"/>
    </row>
    <row r="93" spans="9:11" x14ac:dyDescent="0.25">
      <c r="I93" s="2"/>
      <c r="J93" s="2"/>
      <c r="K93" s="2"/>
    </row>
    <row r="94" spans="9:11" x14ac:dyDescent="0.25">
      <c r="I94" s="2"/>
      <c r="J94" s="2"/>
      <c r="K94" s="2"/>
    </row>
    <row r="95" spans="9:11" x14ac:dyDescent="0.25">
      <c r="I95" s="2"/>
      <c r="J95" s="2"/>
      <c r="K95" s="2"/>
    </row>
    <row r="96" spans="9:11" x14ac:dyDescent="0.25">
      <c r="I96" s="2"/>
      <c r="J96" s="2"/>
      <c r="K96" s="2"/>
    </row>
    <row r="97" spans="3:11" x14ac:dyDescent="0.25">
      <c r="I97" s="2"/>
      <c r="J97" s="2"/>
      <c r="K97" s="2"/>
    </row>
    <row r="98" spans="3:11" x14ac:dyDescent="0.25">
      <c r="I98" s="2"/>
      <c r="J98" s="2"/>
      <c r="K98" s="2"/>
    </row>
    <row r="99" spans="3:11" x14ac:dyDescent="0.25">
      <c r="I99" s="2"/>
      <c r="J99" s="2"/>
      <c r="K99" s="2"/>
    </row>
    <row r="100" spans="3:11" x14ac:dyDescent="0.25">
      <c r="I100" s="2"/>
      <c r="J100" s="2"/>
      <c r="K100" s="2"/>
    </row>
    <row r="101" spans="3:11" x14ac:dyDescent="0.25">
      <c r="I101" s="2"/>
      <c r="J101" s="2"/>
      <c r="K101" s="2"/>
    </row>
    <row r="102" spans="3:11" x14ac:dyDescent="0.25">
      <c r="I102" s="2"/>
      <c r="J102" s="2"/>
      <c r="K102" s="2"/>
    </row>
    <row r="103" spans="3:11" x14ac:dyDescent="0.25">
      <c r="I103" s="2"/>
      <c r="J103" s="2"/>
      <c r="K103" s="2"/>
    </row>
    <row r="104" spans="3:11" x14ac:dyDescent="0.25">
      <c r="I104" s="2"/>
      <c r="J104" s="2"/>
      <c r="K104" s="2"/>
    </row>
    <row r="105" spans="3:11" x14ac:dyDescent="0.25">
      <c r="I105" s="2"/>
      <c r="J105" s="2"/>
      <c r="K105" s="2"/>
    </row>
    <row r="106" spans="3:11" x14ac:dyDescent="0.25">
      <c r="I106" s="2"/>
      <c r="J106" s="2"/>
      <c r="K106" s="2"/>
    </row>
    <row r="107" spans="3:11" x14ac:dyDescent="0.25">
      <c r="I107" s="2"/>
      <c r="J107" s="2"/>
      <c r="K107" s="2"/>
    </row>
    <row r="108" spans="3:11" x14ac:dyDescent="0.25">
      <c r="C108" s="2"/>
      <c r="D108" s="2"/>
      <c r="F108" s="2"/>
    </row>
    <row r="109" spans="3:11" x14ac:dyDescent="0.25">
      <c r="C109" s="2"/>
      <c r="D109" s="2"/>
      <c r="F109" s="2"/>
    </row>
    <row r="110" spans="3:11" x14ac:dyDescent="0.25">
      <c r="C110" s="2"/>
      <c r="D110" s="2"/>
      <c r="F110" s="2"/>
    </row>
    <row r="111" spans="3:11" x14ac:dyDescent="0.25">
      <c r="C111" s="2"/>
      <c r="D111" s="2"/>
      <c r="F111" s="2"/>
    </row>
    <row r="112" spans="3:11" x14ac:dyDescent="0.25">
      <c r="C112" s="2"/>
      <c r="D112" s="2"/>
      <c r="F112" s="2"/>
    </row>
    <row r="113" spans="3:6" x14ac:dyDescent="0.25">
      <c r="C113" s="2"/>
      <c r="D113" s="2"/>
      <c r="F113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88" workbookViewId="0">
      <selection activeCell="A2" sqref="A2:E122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56</v>
      </c>
      <c r="B2" s="2">
        <v>35.940642309804701</v>
      </c>
      <c r="C2" s="2">
        <v>29.3238812486968</v>
      </c>
      <c r="D2" t="s">
        <v>52</v>
      </c>
      <c r="E2" s="2">
        <v>764.73796442390096</v>
      </c>
    </row>
    <row r="3" spans="1:5" x14ac:dyDescent="0.25">
      <c r="A3" t="s">
        <v>45</v>
      </c>
      <c r="B3" s="2">
        <v>91.833056445383505</v>
      </c>
      <c r="C3" s="2">
        <v>89.059846182368005</v>
      </c>
      <c r="D3" t="s">
        <v>46</v>
      </c>
      <c r="E3" s="2">
        <v>1168.34089575863</v>
      </c>
    </row>
    <row r="4" spans="1:5" x14ac:dyDescent="0.25">
      <c r="A4" t="s">
        <v>45</v>
      </c>
      <c r="B4" s="2">
        <v>20.995112497106302</v>
      </c>
      <c r="C4" s="2">
        <v>20.2450788738821</v>
      </c>
      <c r="D4" t="s">
        <v>48</v>
      </c>
      <c r="E4" s="2">
        <v>405.97812964803501</v>
      </c>
    </row>
    <row r="5" spans="1:5" x14ac:dyDescent="0.25">
      <c r="A5" t="s">
        <v>45</v>
      </c>
      <c r="B5" s="2">
        <v>57.163282859368699</v>
      </c>
      <c r="C5" s="2">
        <v>57.425729984840501</v>
      </c>
      <c r="D5" t="s">
        <v>52</v>
      </c>
      <c r="E5" s="2">
        <v>764.73796442390096</v>
      </c>
    </row>
    <row r="6" spans="1:5" x14ac:dyDescent="0.25">
      <c r="A6" t="s">
        <v>16</v>
      </c>
      <c r="B6" s="2">
        <v>180.42296745900899</v>
      </c>
      <c r="C6" s="2">
        <v>211.8597901782</v>
      </c>
      <c r="D6" t="s">
        <v>17</v>
      </c>
      <c r="E6" s="2">
        <v>1849.16417785573</v>
      </c>
    </row>
    <row r="7" spans="1:5" x14ac:dyDescent="0.25">
      <c r="A7" t="s">
        <v>16</v>
      </c>
      <c r="B7" s="2">
        <v>570.25393853904097</v>
      </c>
      <c r="C7" s="2">
        <v>671.108831200954</v>
      </c>
      <c r="D7" t="s">
        <v>28</v>
      </c>
      <c r="E7" s="2">
        <v>6384.6185156540696</v>
      </c>
    </row>
    <row r="8" spans="1:5" x14ac:dyDescent="0.25">
      <c r="A8" t="s">
        <v>16</v>
      </c>
      <c r="B8" s="2">
        <v>44.8380854745051</v>
      </c>
      <c r="C8" s="2">
        <v>51.5411593655719</v>
      </c>
      <c r="D8" t="s">
        <v>29</v>
      </c>
      <c r="E8" s="2">
        <v>711.29164190805204</v>
      </c>
    </row>
    <row r="9" spans="1:5" x14ac:dyDescent="0.25">
      <c r="A9" t="s">
        <v>16</v>
      </c>
      <c r="B9" s="2">
        <v>172.47160245132599</v>
      </c>
      <c r="C9" s="2">
        <v>182.39409860690199</v>
      </c>
      <c r="D9" t="s">
        <v>46</v>
      </c>
      <c r="E9" s="2">
        <v>1168.34089575863</v>
      </c>
    </row>
    <row r="10" spans="1:5" x14ac:dyDescent="0.25">
      <c r="A10" t="s">
        <v>16</v>
      </c>
      <c r="B10" s="2">
        <v>35.737415159845902</v>
      </c>
      <c r="C10" s="2">
        <v>38.5558573220382</v>
      </c>
      <c r="D10" t="s">
        <v>48</v>
      </c>
      <c r="E10" s="2">
        <v>405.97812964803501</v>
      </c>
    </row>
    <row r="11" spans="1:5" x14ac:dyDescent="0.25">
      <c r="A11" t="s">
        <v>16</v>
      </c>
      <c r="B11" s="2">
        <v>160.00402114708899</v>
      </c>
      <c r="C11" s="2">
        <v>168.521743052598</v>
      </c>
      <c r="D11" t="s">
        <v>52</v>
      </c>
      <c r="E11" s="2">
        <v>764.73796442390096</v>
      </c>
    </row>
    <row r="12" spans="1:5" x14ac:dyDescent="0.25">
      <c r="A12" t="s">
        <v>30</v>
      </c>
      <c r="B12" s="2">
        <v>65.140084171642599</v>
      </c>
      <c r="C12" s="2">
        <v>66.359464122679896</v>
      </c>
      <c r="D12" t="s">
        <v>29</v>
      </c>
      <c r="E12" s="2">
        <v>711.29164190805204</v>
      </c>
    </row>
    <row r="13" spans="1:5" x14ac:dyDescent="0.25">
      <c r="A13" t="s">
        <v>30</v>
      </c>
      <c r="B13" s="2">
        <v>126.36258591834201</v>
      </c>
      <c r="C13" s="2">
        <v>129.63869708601499</v>
      </c>
      <c r="D13" t="s">
        <v>35</v>
      </c>
      <c r="E13" s="2">
        <v>1689.6741347657901</v>
      </c>
    </row>
    <row r="14" spans="1:5" x14ac:dyDescent="0.25">
      <c r="A14" t="s">
        <v>30</v>
      </c>
      <c r="B14" s="2">
        <v>116.113093587066</v>
      </c>
      <c r="C14" s="2">
        <v>114.659036879319</v>
      </c>
      <c r="D14" t="s">
        <v>55</v>
      </c>
      <c r="E14" s="2">
        <v>675.81073882642295</v>
      </c>
    </row>
    <row r="15" spans="1:5" x14ac:dyDescent="0.25">
      <c r="A15" t="s">
        <v>31</v>
      </c>
      <c r="B15" s="2">
        <v>40.967188759937898</v>
      </c>
      <c r="C15" s="2">
        <v>42.229011872473798</v>
      </c>
      <c r="D15" t="s">
        <v>29</v>
      </c>
      <c r="E15" s="2">
        <v>711.29164190805204</v>
      </c>
    </row>
    <row r="16" spans="1:5" x14ac:dyDescent="0.25">
      <c r="A16" t="s">
        <v>31</v>
      </c>
      <c r="B16" s="2">
        <v>132.04905338023599</v>
      </c>
      <c r="C16" s="2">
        <v>137.53467003437299</v>
      </c>
      <c r="D16" t="s">
        <v>35</v>
      </c>
      <c r="E16" s="2">
        <v>1689.6741347657901</v>
      </c>
    </row>
    <row r="17" spans="1:5" x14ac:dyDescent="0.25">
      <c r="A17" t="s">
        <v>31</v>
      </c>
      <c r="B17" s="2">
        <v>79.124973847589004</v>
      </c>
      <c r="C17" s="2">
        <v>79.658116030695297</v>
      </c>
      <c r="D17" t="s">
        <v>46</v>
      </c>
      <c r="E17" s="2">
        <v>1168.34089575863</v>
      </c>
    </row>
    <row r="18" spans="1:5" x14ac:dyDescent="0.25">
      <c r="A18" t="s">
        <v>31</v>
      </c>
      <c r="B18" s="2">
        <v>26.520250499558699</v>
      </c>
      <c r="C18" s="2">
        <v>26.612251661535701</v>
      </c>
      <c r="D18" t="s">
        <v>48</v>
      </c>
      <c r="E18" s="2">
        <v>405.97812964803501</v>
      </c>
    </row>
    <row r="19" spans="1:5" x14ac:dyDescent="0.25">
      <c r="A19" t="s">
        <v>31</v>
      </c>
      <c r="B19" s="2">
        <v>45.331973671388702</v>
      </c>
      <c r="C19" s="2">
        <v>45.678626443234201</v>
      </c>
      <c r="D19" t="s">
        <v>52</v>
      </c>
      <c r="E19" s="2">
        <v>764.73796442390096</v>
      </c>
    </row>
    <row r="20" spans="1:5" x14ac:dyDescent="0.25">
      <c r="A20" t="s">
        <v>31</v>
      </c>
      <c r="B20" s="2">
        <v>108.939694978726</v>
      </c>
      <c r="C20" s="2">
        <v>109.79722549053101</v>
      </c>
      <c r="D20" t="s">
        <v>55</v>
      </c>
      <c r="E20" s="2">
        <v>675.81073882642295</v>
      </c>
    </row>
    <row r="21" spans="1:5" x14ac:dyDescent="0.25">
      <c r="A21" t="s">
        <v>42</v>
      </c>
      <c r="B21" s="2">
        <v>34.587999054931799</v>
      </c>
      <c r="C21" s="2">
        <v>53.1624718244842</v>
      </c>
      <c r="D21" t="s">
        <v>40</v>
      </c>
      <c r="E21" s="2">
        <v>357.96717289329303</v>
      </c>
    </row>
    <row r="22" spans="1:5" x14ac:dyDescent="0.25">
      <c r="A22" t="s">
        <v>42</v>
      </c>
      <c r="B22" s="2">
        <v>167.90877588171</v>
      </c>
      <c r="C22" s="2">
        <v>250.42646968483601</v>
      </c>
      <c r="D22" t="s">
        <v>44</v>
      </c>
      <c r="E22" s="2">
        <v>1429.28719753788</v>
      </c>
    </row>
    <row r="23" spans="1:5" x14ac:dyDescent="0.25">
      <c r="A23" t="s">
        <v>42</v>
      </c>
      <c r="B23" s="2">
        <v>55.687931509264303</v>
      </c>
      <c r="C23" s="2">
        <v>79.686748050713604</v>
      </c>
      <c r="D23" t="s">
        <v>46</v>
      </c>
      <c r="E23" s="2">
        <v>1168.34089575863</v>
      </c>
    </row>
    <row r="24" spans="1:5" x14ac:dyDescent="0.25">
      <c r="A24" t="s">
        <v>41</v>
      </c>
      <c r="B24" s="2">
        <v>17.023892784507201</v>
      </c>
      <c r="C24" s="2">
        <v>20.735843277876</v>
      </c>
      <c r="D24" t="s">
        <v>40</v>
      </c>
      <c r="E24" s="2">
        <v>357.96717289329303</v>
      </c>
    </row>
    <row r="25" spans="1:5" x14ac:dyDescent="0.25">
      <c r="A25" t="s">
        <v>20</v>
      </c>
      <c r="B25" s="2">
        <v>105.84829183449</v>
      </c>
      <c r="C25" s="2">
        <v>131.92766768602399</v>
      </c>
      <c r="D25" t="s">
        <v>17</v>
      </c>
      <c r="E25" s="2">
        <v>1849.16417785573</v>
      </c>
    </row>
    <row r="26" spans="1:5" x14ac:dyDescent="0.25">
      <c r="A26" t="s">
        <v>20</v>
      </c>
      <c r="B26" s="2">
        <v>884.44828901851395</v>
      </c>
      <c r="C26" s="2">
        <v>877.91936995114395</v>
      </c>
      <c r="D26" t="s">
        <v>27</v>
      </c>
      <c r="E26" s="2">
        <v>4168.84866484125</v>
      </c>
    </row>
    <row r="27" spans="1:5" x14ac:dyDescent="0.25">
      <c r="A27" t="s">
        <v>20</v>
      </c>
      <c r="B27" s="2">
        <v>423.22463226880899</v>
      </c>
      <c r="C27" s="2">
        <v>536.584281799309</v>
      </c>
      <c r="D27" t="s">
        <v>28</v>
      </c>
      <c r="E27" s="2">
        <v>6384.6185156540696</v>
      </c>
    </row>
    <row r="28" spans="1:5" x14ac:dyDescent="0.25">
      <c r="A28" t="s">
        <v>20</v>
      </c>
      <c r="B28" s="2">
        <v>71.211839046168095</v>
      </c>
      <c r="C28" s="2">
        <v>71.283229123265897</v>
      </c>
      <c r="D28" t="s">
        <v>29</v>
      </c>
      <c r="E28" s="2">
        <v>711.29164190805204</v>
      </c>
    </row>
    <row r="29" spans="1:5" x14ac:dyDescent="0.25">
      <c r="A29" t="s">
        <v>20</v>
      </c>
      <c r="B29" s="2">
        <v>369.34588184746201</v>
      </c>
      <c r="C29" s="2">
        <v>385.27895518787398</v>
      </c>
      <c r="D29" t="s">
        <v>46</v>
      </c>
      <c r="E29" s="2">
        <v>1168.34089575863</v>
      </c>
    </row>
    <row r="30" spans="1:5" x14ac:dyDescent="0.25">
      <c r="A30" t="s">
        <v>20</v>
      </c>
      <c r="B30" s="2">
        <v>258.92905870624202</v>
      </c>
      <c r="C30" s="2">
        <v>253.547824900867</v>
      </c>
      <c r="D30" t="s">
        <v>48</v>
      </c>
      <c r="E30" s="2">
        <v>405.97812964803501</v>
      </c>
    </row>
    <row r="31" spans="1:5" x14ac:dyDescent="0.25">
      <c r="A31" t="s">
        <v>20</v>
      </c>
      <c r="B31" s="2">
        <v>343.11886096952298</v>
      </c>
      <c r="C31" s="2">
        <v>351.83005395464698</v>
      </c>
      <c r="D31" t="s">
        <v>52</v>
      </c>
      <c r="E31" s="2">
        <v>764.73796442390096</v>
      </c>
    </row>
    <row r="32" spans="1:5" x14ac:dyDescent="0.25">
      <c r="A32" t="s">
        <v>21</v>
      </c>
      <c r="B32" s="2">
        <v>387.92871805038101</v>
      </c>
      <c r="C32" s="2">
        <v>532.85397181241603</v>
      </c>
      <c r="D32" t="s">
        <v>17</v>
      </c>
      <c r="E32" s="2">
        <v>1849.16417785573</v>
      </c>
    </row>
    <row r="33" spans="1:5" x14ac:dyDescent="0.25">
      <c r="A33" t="s">
        <v>21</v>
      </c>
      <c r="B33" s="2">
        <v>230.485037395142</v>
      </c>
      <c r="C33" s="2">
        <v>334.02304962784802</v>
      </c>
      <c r="D33" t="s">
        <v>27</v>
      </c>
      <c r="E33" s="2">
        <v>4168.84866484125</v>
      </c>
    </row>
    <row r="34" spans="1:5" x14ac:dyDescent="0.25">
      <c r="A34" t="s">
        <v>21</v>
      </c>
      <c r="B34" s="2">
        <v>7812.8583175146896</v>
      </c>
      <c r="C34" s="2">
        <v>8049.8577896254101</v>
      </c>
      <c r="D34" t="s">
        <v>28</v>
      </c>
      <c r="E34" s="2">
        <v>6384.6185156540696</v>
      </c>
    </row>
    <row r="35" spans="1:5" x14ac:dyDescent="0.25">
      <c r="A35" t="s">
        <v>21</v>
      </c>
      <c r="B35" s="2">
        <v>413.21509970636203</v>
      </c>
      <c r="C35" s="2">
        <v>442.259801230091</v>
      </c>
      <c r="D35" t="s">
        <v>29</v>
      </c>
      <c r="E35" s="2">
        <v>711.29164190805204</v>
      </c>
    </row>
    <row r="36" spans="1:5" x14ac:dyDescent="0.25">
      <c r="A36" t="s">
        <v>21</v>
      </c>
      <c r="B36" s="2">
        <v>18.360350485688699</v>
      </c>
      <c r="C36" s="2">
        <v>33.785388993183403</v>
      </c>
      <c r="D36" t="s">
        <v>36</v>
      </c>
      <c r="E36" s="2">
        <v>530.38491973056102</v>
      </c>
    </row>
    <row r="37" spans="1:5" x14ac:dyDescent="0.25">
      <c r="A37" t="s">
        <v>21</v>
      </c>
      <c r="B37" s="2">
        <v>43.015875505008701</v>
      </c>
      <c r="C37" s="2">
        <v>65.585477463290403</v>
      </c>
      <c r="D37" t="s">
        <v>40</v>
      </c>
      <c r="E37" s="2">
        <v>357.96717289329303</v>
      </c>
    </row>
    <row r="38" spans="1:5" x14ac:dyDescent="0.25">
      <c r="A38" t="s">
        <v>21</v>
      </c>
      <c r="B38" s="2">
        <v>181.39717002450701</v>
      </c>
      <c r="C38" s="2">
        <v>265.43594688667201</v>
      </c>
      <c r="D38" t="s">
        <v>44</v>
      </c>
      <c r="E38" s="2">
        <v>1429.28719753788</v>
      </c>
    </row>
    <row r="39" spans="1:5" x14ac:dyDescent="0.25">
      <c r="A39" t="s">
        <v>21</v>
      </c>
      <c r="B39" s="2">
        <v>1334.79648979337</v>
      </c>
      <c r="C39" s="2">
        <v>1330.7854530740101</v>
      </c>
      <c r="D39" t="s">
        <v>46</v>
      </c>
      <c r="E39" s="2">
        <v>1168.34089575863</v>
      </c>
    </row>
    <row r="40" spans="1:5" x14ac:dyDescent="0.25">
      <c r="A40" t="s">
        <v>21</v>
      </c>
      <c r="B40" s="2">
        <v>83.477598026185305</v>
      </c>
      <c r="C40" s="2">
        <v>114.21313588122</v>
      </c>
      <c r="D40" t="s">
        <v>48</v>
      </c>
      <c r="E40" s="2">
        <v>405.97812964803501</v>
      </c>
    </row>
    <row r="41" spans="1:5" x14ac:dyDescent="0.25">
      <c r="A41" t="s">
        <v>21</v>
      </c>
      <c r="B41" s="2">
        <v>1220.68227060562</v>
      </c>
      <c r="C41" s="2">
        <v>1194.21045277492</v>
      </c>
      <c r="D41" t="s">
        <v>52</v>
      </c>
      <c r="E41" s="2">
        <v>764.73796442390096</v>
      </c>
    </row>
    <row r="42" spans="1:5" x14ac:dyDescent="0.25">
      <c r="A42" t="s">
        <v>21</v>
      </c>
      <c r="B42" s="2">
        <v>110.24401814938</v>
      </c>
      <c r="C42" s="2">
        <v>123.50449533346401</v>
      </c>
      <c r="D42" t="s">
        <v>55</v>
      </c>
      <c r="E42" s="2">
        <v>675.81073882642295</v>
      </c>
    </row>
    <row r="43" spans="1:5" x14ac:dyDescent="0.25">
      <c r="A43" t="s">
        <v>19</v>
      </c>
      <c r="B43" s="2">
        <v>1840.6031908856501</v>
      </c>
      <c r="C43" s="2">
        <v>1753.38493690933</v>
      </c>
      <c r="D43" t="s">
        <v>17</v>
      </c>
      <c r="E43" s="2">
        <v>1849.16417785573</v>
      </c>
    </row>
    <row r="44" spans="1:5" x14ac:dyDescent="0.25">
      <c r="A44" t="s">
        <v>19</v>
      </c>
      <c r="B44" s="2">
        <v>881.98724651133898</v>
      </c>
      <c r="C44" s="2">
        <v>1077.6554396056299</v>
      </c>
      <c r="D44" t="s">
        <v>28</v>
      </c>
      <c r="E44" s="2">
        <v>6384.6185156540696</v>
      </c>
    </row>
    <row r="45" spans="1:5" x14ac:dyDescent="0.25">
      <c r="A45" t="s">
        <v>19</v>
      </c>
      <c r="B45" s="2">
        <v>191.32340616983899</v>
      </c>
      <c r="C45" s="2">
        <v>194.267176264124</v>
      </c>
      <c r="D45" t="s">
        <v>29</v>
      </c>
      <c r="E45" s="2">
        <v>711.29164190805204</v>
      </c>
    </row>
    <row r="46" spans="1:5" x14ac:dyDescent="0.25">
      <c r="A46" t="s">
        <v>19</v>
      </c>
      <c r="B46" s="2">
        <v>24.840785453906001</v>
      </c>
      <c r="C46" s="2">
        <v>31.6078922617993</v>
      </c>
      <c r="D46" t="s">
        <v>40</v>
      </c>
      <c r="E46" s="2">
        <v>357.96717289329303</v>
      </c>
    </row>
    <row r="47" spans="1:5" x14ac:dyDescent="0.25">
      <c r="A47" t="s">
        <v>19</v>
      </c>
      <c r="B47" s="2">
        <v>484.34940846119798</v>
      </c>
      <c r="C47" s="2">
        <v>496.76368444244901</v>
      </c>
      <c r="D47" t="s">
        <v>46</v>
      </c>
      <c r="E47" s="2">
        <v>1168.34089575863</v>
      </c>
    </row>
    <row r="48" spans="1:5" x14ac:dyDescent="0.25">
      <c r="A48" t="s">
        <v>19</v>
      </c>
      <c r="B48" s="2">
        <v>38.4253446764166</v>
      </c>
      <c r="C48" s="2">
        <v>47.919391938738201</v>
      </c>
      <c r="D48" t="s">
        <v>48</v>
      </c>
      <c r="E48" s="2">
        <v>405.97812964803501</v>
      </c>
    </row>
    <row r="49" spans="1:5" x14ac:dyDescent="0.25">
      <c r="A49" t="s">
        <v>19</v>
      </c>
      <c r="B49" s="2">
        <v>443.40323927027998</v>
      </c>
      <c r="C49" s="2">
        <v>456.81203518833701</v>
      </c>
      <c r="D49" t="s">
        <v>52</v>
      </c>
      <c r="E49" s="2">
        <v>764.73796442390096</v>
      </c>
    </row>
    <row r="50" spans="1:5" x14ac:dyDescent="0.25">
      <c r="A50" t="s">
        <v>19</v>
      </c>
      <c r="B50" s="2">
        <v>47.691719827666098</v>
      </c>
      <c r="C50" s="2">
        <v>50.0047240629155</v>
      </c>
      <c r="D50" t="s">
        <v>55</v>
      </c>
      <c r="E50" s="2">
        <v>675.81073882642295</v>
      </c>
    </row>
    <row r="51" spans="1:5" x14ac:dyDescent="0.25">
      <c r="A51" t="s">
        <v>47</v>
      </c>
      <c r="B51" s="2">
        <v>157.781435597224</v>
      </c>
      <c r="C51" s="2">
        <v>164.86170350033001</v>
      </c>
      <c r="D51" t="s">
        <v>46</v>
      </c>
      <c r="E51" s="2">
        <v>1168.34089575863</v>
      </c>
    </row>
    <row r="52" spans="1:5" x14ac:dyDescent="0.25">
      <c r="A52" t="s">
        <v>47</v>
      </c>
      <c r="B52" s="2">
        <v>31.7287189536572</v>
      </c>
      <c r="C52" s="2">
        <v>32.756335560935902</v>
      </c>
      <c r="D52" t="s">
        <v>48</v>
      </c>
      <c r="E52" s="2">
        <v>405.97812964803501</v>
      </c>
    </row>
    <row r="53" spans="1:5" x14ac:dyDescent="0.25">
      <c r="A53" t="s">
        <v>47</v>
      </c>
      <c r="B53" s="2">
        <v>130.47421993194499</v>
      </c>
      <c r="C53" s="2">
        <v>137.29376021448499</v>
      </c>
      <c r="D53" t="s">
        <v>52</v>
      </c>
      <c r="E53" s="2">
        <v>764.73796442390096</v>
      </c>
    </row>
    <row r="54" spans="1:5" x14ac:dyDescent="0.25">
      <c r="A54" t="s">
        <v>32</v>
      </c>
      <c r="B54" s="2">
        <v>43.559789371290599</v>
      </c>
      <c r="C54" s="2">
        <v>48.729044425791002</v>
      </c>
      <c r="D54" t="s">
        <v>29</v>
      </c>
      <c r="E54" s="2">
        <v>711.29164190805204</v>
      </c>
    </row>
    <row r="55" spans="1:5" x14ac:dyDescent="0.25">
      <c r="A55" t="s">
        <v>32</v>
      </c>
      <c r="B55" s="2">
        <v>82.860158912696804</v>
      </c>
      <c r="C55" s="2">
        <v>90.925941941251807</v>
      </c>
      <c r="D55" t="s">
        <v>35</v>
      </c>
      <c r="E55" s="2">
        <v>1689.6741347657901</v>
      </c>
    </row>
    <row r="56" spans="1:5" x14ac:dyDescent="0.25">
      <c r="A56" t="s">
        <v>33</v>
      </c>
      <c r="B56" s="2">
        <v>54.711622105904098</v>
      </c>
      <c r="C56" s="2">
        <v>55.5523746098131</v>
      </c>
      <c r="D56" t="s">
        <v>29</v>
      </c>
      <c r="E56" s="2">
        <v>711.29164190805204</v>
      </c>
    </row>
    <row r="57" spans="1:5" x14ac:dyDescent="0.25">
      <c r="A57" t="s">
        <v>33</v>
      </c>
      <c r="B57" s="2">
        <v>184.02901943107901</v>
      </c>
      <c r="C57" s="2">
        <v>185.845313194075</v>
      </c>
      <c r="D57" t="s">
        <v>35</v>
      </c>
      <c r="E57" s="2">
        <v>1689.6741347657901</v>
      </c>
    </row>
    <row r="58" spans="1:5" x14ac:dyDescent="0.25">
      <c r="A58" t="s">
        <v>37</v>
      </c>
      <c r="B58" s="2">
        <v>27.108631170094</v>
      </c>
      <c r="C58" s="2">
        <v>44.458988553220699</v>
      </c>
      <c r="D58" t="s">
        <v>36</v>
      </c>
      <c r="E58" s="2">
        <v>530.38491973056102</v>
      </c>
    </row>
    <row r="59" spans="1:5" x14ac:dyDescent="0.25">
      <c r="A59" t="s">
        <v>37</v>
      </c>
      <c r="B59" s="2">
        <v>75.122339738835606</v>
      </c>
      <c r="C59" s="2">
        <v>123.087346931586</v>
      </c>
      <c r="D59" t="s">
        <v>38</v>
      </c>
      <c r="E59" s="2">
        <v>1195.72642113078</v>
      </c>
    </row>
    <row r="60" spans="1:5" x14ac:dyDescent="0.25">
      <c r="A60" t="s">
        <v>37</v>
      </c>
      <c r="B60" s="2">
        <v>11.640226906070399</v>
      </c>
      <c r="C60" s="2">
        <v>22.006093403060198</v>
      </c>
      <c r="D60" t="s">
        <v>40</v>
      </c>
      <c r="E60" s="2">
        <v>357.96717289329303</v>
      </c>
    </row>
    <row r="61" spans="1:5" x14ac:dyDescent="0.25">
      <c r="A61" t="s">
        <v>37</v>
      </c>
      <c r="B61" s="2">
        <v>58.900658637637903</v>
      </c>
      <c r="C61" s="2">
        <v>76.360212024062804</v>
      </c>
      <c r="D61" t="s">
        <v>46</v>
      </c>
      <c r="E61" s="2">
        <v>1168.34089575863</v>
      </c>
    </row>
    <row r="62" spans="1:5" x14ac:dyDescent="0.25">
      <c r="A62" t="s">
        <v>37</v>
      </c>
      <c r="B62" s="2">
        <v>27.5283897490242</v>
      </c>
      <c r="C62" s="2">
        <v>35.571982179119097</v>
      </c>
      <c r="D62" t="s">
        <v>48</v>
      </c>
      <c r="E62" s="2">
        <v>405.97812964803501</v>
      </c>
    </row>
    <row r="63" spans="1:5" x14ac:dyDescent="0.25">
      <c r="A63" t="s">
        <v>51</v>
      </c>
      <c r="B63" s="2">
        <v>23.3626924816461</v>
      </c>
      <c r="C63" s="2">
        <v>22.524890251255101</v>
      </c>
      <c r="D63" t="s">
        <v>48</v>
      </c>
      <c r="E63" s="2">
        <v>405.97812964803501</v>
      </c>
    </row>
    <row r="64" spans="1:5" x14ac:dyDescent="0.25">
      <c r="A64" t="s">
        <v>43</v>
      </c>
      <c r="B64" s="2">
        <v>49.940296961591599</v>
      </c>
      <c r="C64" s="2">
        <v>69.685240985539593</v>
      </c>
      <c r="D64" t="s">
        <v>40</v>
      </c>
      <c r="E64" s="2">
        <v>357.96717289329303</v>
      </c>
    </row>
    <row r="65" spans="1:5" x14ac:dyDescent="0.25">
      <c r="A65" t="s">
        <v>43</v>
      </c>
      <c r="B65" s="2">
        <v>136.83675393991101</v>
      </c>
      <c r="C65" s="2">
        <v>194.36328517087301</v>
      </c>
      <c r="D65" t="s">
        <v>44</v>
      </c>
      <c r="E65" s="2">
        <v>1429.28719753788</v>
      </c>
    </row>
    <row r="66" spans="1:5" x14ac:dyDescent="0.25">
      <c r="A66" t="s">
        <v>43</v>
      </c>
      <c r="B66" s="2">
        <v>62.4748849139702</v>
      </c>
      <c r="C66" s="2">
        <v>80.363751749888493</v>
      </c>
      <c r="D66" t="s">
        <v>46</v>
      </c>
      <c r="E66" s="2">
        <v>1168.34089575863</v>
      </c>
    </row>
    <row r="67" spans="1:5" x14ac:dyDescent="0.25">
      <c r="A67" t="s">
        <v>23</v>
      </c>
      <c r="B67" s="2">
        <v>985.61681150035201</v>
      </c>
      <c r="C67" s="2">
        <v>1167.6622089197399</v>
      </c>
      <c r="D67" t="s">
        <v>17</v>
      </c>
      <c r="E67" s="2">
        <v>1849.16417785573</v>
      </c>
    </row>
    <row r="68" spans="1:5" x14ac:dyDescent="0.25">
      <c r="A68" t="s">
        <v>23</v>
      </c>
      <c r="B68" s="2">
        <v>745.89699774680298</v>
      </c>
      <c r="C68" s="2">
        <v>873.92563739790501</v>
      </c>
      <c r="D68" t="s">
        <v>27</v>
      </c>
      <c r="E68" s="2">
        <v>4168.84866484125</v>
      </c>
    </row>
    <row r="69" spans="1:5" x14ac:dyDescent="0.25">
      <c r="A69" t="s">
        <v>23</v>
      </c>
      <c r="B69" s="2">
        <v>6138.4808678808504</v>
      </c>
      <c r="C69" s="2">
        <v>7353.5089798362496</v>
      </c>
      <c r="D69" t="s">
        <v>28</v>
      </c>
      <c r="E69" s="2">
        <v>6384.6185156540696</v>
      </c>
    </row>
    <row r="70" spans="1:5" x14ac:dyDescent="0.25">
      <c r="A70" t="s">
        <v>23</v>
      </c>
      <c r="B70" s="2">
        <v>407.85587801340699</v>
      </c>
      <c r="C70" s="2">
        <v>471.83655985450901</v>
      </c>
      <c r="D70" t="s">
        <v>29</v>
      </c>
      <c r="E70" s="2">
        <v>711.29164190805204</v>
      </c>
    </row>
    <row r="71" spans="1:5" x14ac:dyDescent="0.25">
      <c r="A71" t="s">
        <v>23</v>
      </c>
      <c r="B71" s="2">
        <v>33.781110145601197</v>
      </c>
      <c r="C71" s="2">
        <v>45.7406044787935</v>
      </c>
      <c r="D71" t="s">
        <v>40</v>
      </c>
      <c r="E71" s="2">
        <v>357.96717289329303</v>
      </c>
    </row>
    <row r="72" spans="1:5" x14ac:dyDescent="0.25">
      <c r="A72" t="s">
        <v>23</v>
      </c>
      <c r="B72" s="2">
        <v>96.969736275135304</v>
      </c>
      <c r="C72" s="2">
        <v>130.313785252869</v>
      </c>
      <c r="D72" t="s">
        <v>44</v>
      </c>
      <c r="E72" s="2">
        <v>1429.28719753788</v>
      </c>
    </row>
    <row r="73" spans="1:5" x14ac:dyDescent="0.25">
      <c r="A73" t="s">
        <v>23</v>
      </c>
      <c r="B73" s="2">
        <v>1254.8879853421199</v>
      </c>
      <c r="C73" s="2">
        <v>1377.2585834861</v>
      </c>
      <c r="D73" t="s">
        <v>46</v>
      </c>
      <c r="E73" s="2">
        <v>1168.34089575863</v>
      </c>
    </row>
    <row r="74" spans="1:5" x14ac:dyDescent="0.25">
      <c r="A74" t="s">
        <v>23</v>
      </c>
      <c r="B74" s="2">
        <v>202.79315371205399</v>
      </c>
      <c r="C74" s="2">
        <v>217.70379562522899</v>
      </c>
      <c r="D74" t="s">
        <v>48</v>
      </c>
      <c r="E74" s="2">
        <v>405.97812964803501</v>
      </c>
    </row>
    <row r="75" spans="1:5" x14ac:dyDescent="0.25">
      <c r="A75" t="s">
        <v>23</v>
      </c>
      <c r="B75" s="2">
        <v>1166.90237296956</v>
      </c>
      <c r="C75" s="2">
        <v>1272.801005693</v>
      </c>
      <c r="D75" t="s">
        <v>52</v>
      </c>
      <c r="E75" s="2">
        <v>764.73796442390096</v>
      </c>
    </row>
    <row r="76" spans="1:5" x14ac:dyDescent="0.25">
      <c r="A76" t="s">
        <v>23</v>
      </c>
      <c r="B76" s="2">
        <v>118.612757098323</v>
      </c>
      <c r="C76" s="2">
        <v>141.30648973691299</v>
      </c>
      <c r="D76" t="s">
        <v>55</v>
      </c>
      <c r="E76" s="2">
        <v>675.81073882642295</v>
      </c>
    </row>
    <row r="77" spans="1:5" x14ac:dyDescent="0.25">
      <c r="A77" t="s">
        <v>24</v>
      </c>
      <c r="B77" s="2">
        <v>175.742133427</v>
      </c>
      <c r="C77" s="2">
        <v>214.94823438222599</v>
      </c>
      <c r="D77" t="s">
        <v>17</v>
      </c>
      <c r="E77" s="2">
        <v>1849.16417785573</v>
      </c>
    </row>
    <row r="78" spans="1:5" x14ac:dyDescent="0.25">
      <c r="A78" t="s">
        <v>24</v>
      </c>
      <c r="B78" s="2">
        <v>831.32935367904304</v>
      </c>
      <c r="C78" s="2">
        <v>934.01067455014697</v>
      </c>
      <c r="D78" t="s">
        <v>28</v>
      </c>
      <c r="E78" s="2">
        <v>6384.6185156540696</v>
      </c>
    </row>
    <row r="79" spans="1:5" x14ac:dyDescent="0.25">
      <c r="A79" t="s">
        <v>24</v>
      </c>
      <c r="B79" s="2">
        <v>57.567840000110401</v>
      </c>
      <c r="C79" s="2">
        <v>64.620857752485307</v>
      </c>
      <c r="D79" t="s">
        <v>29</v>
      </c>
      <c r="E79" s="2">
        <v>711.29164190805204</v>
      </c>
    </row>
    <row r="80" spans="1:5" x14ac:dyDescent="0.25">
      <c r="A80" t="s">
        <v>24</v>
      </c>
      <c r="B80" s="2">
        <v>272.79745341361303</v>
      </c>
      <c r="C80" s="2">
        <v>283.96587151535999</v>
      </c>
      <c r="D80" t="s">
        <v>46</v>
      </c>
      <c r="E80" s="2">
        <v>1168.34089575863</v>
      </c>
    </row>
    <row r="81" spans="1:5" x14ac:dyDescent="0.25">
      <c r="A81" t="s">
        <v>24</v>
      </c>
      <c r="B81" s="2">
        <v>57.350674947972699</v>
      </c>
      <c r="C81" s="2">
        <v>60.176666946175203</v>
      </c>
      <c r="D81" t="s">
        <v>48</v>
      </c>
      <c r="E81" s="2">
        <v>405.97812964803501</v>
      </c>
    </row>
    <row r="82" spans="1:5" x14ac:dyDescent="0.25">
      <c r="A82" t="s">
        <v>24</v>
      </c>
      <c r="B82" s="2">
        <v>254.80766049644299</v>
      </c>
      <c r="C82" s="2">
        <v>265.49547323709601</v>
      </c>
      <c r="D82" t="s">
        <v>52</v>
      </c>
      <c r="E82" s="2">
        <v>764.73796442390096</v>
      </c>
    </row>
    <row r="83" spans="1:5" x14ac:dyDescent="0.25">
      <c r="A83" t="s">
        <v>25</v>
      </c>
      <c r="B83" s="2">
        <v>135.94819306122599</v>
      </c>
      <c r="C83" s="2">
        <v>151.93874448605499</v>
      </c>
      <c r="D83" t="s">
        <v>17</v>
      </c>
      <c r="E83" s="2">
        <v>1849.16417785573</v>
      </c>
    </row>
    <row r="84" spans="1:5" x14ac:dyDescent="0.25">
      <c r="A84" t="s">
        <v>25</v>
      </c>
      <c r="B84" s="2">
        <v>505.641393630442</v>
      </c>
      <c r="C84" s="2">
        <v>532.79382839187599</v>
      </c>
      <c r="D84" t="s">
        <v>28</v>
      </c>
      <c r="E84" s="2">
        <v>6384.6185156540696</v>
      </c>
    </row>
    <row r="85" spans="1:5" x14ac:dyDescent="0.25">
      <c r="A85" t="s">
        <v>25</v>
      </c>
      <c r="B85" s="2">
        <v>34.844900798034601</v>
      </c>
      <c r="C85" s="2">
        <v>36.551615109304102</v>
      </c>
      <c r="D85" t="s">
        <v>29</v>
      </c>
      <c r="E85" s="2">
        <v>711.29164190805204</v>
      </c>
    </row>
    <row r="86" spans="1:5" x14ac:dyDescent="0.25">
      <c r="A86" t="s">
        <v>25</v>
      </c>
      <c r="B86" s="2">
        <v>233.177202413787</v>
      </c>
      <c r="C86" s="2">
        <v>236.03703870051999</v>
      </c>
      <c r="D86" t="s">
        <v>46</v>
      </c>
      <c r="E86" s="2">
        <v>1168.34089575863</v>
      </c>
    </row>
    <row r="87" spans="1:5" x14ac:dyDescent="0.25">
      <c r="A87" t="s">
        <v>25</v>
      </c>
      <c r="B87" s="2">
        <v>51.244304022763203</v>
      </c>
      <c r="C87" s="2">
        <v>52.088068574577001</v>
      </c>
      <c r="D87" t="s">
        <v>48</v>
      </c>
      <c r="E87" s="2">
        <v>405.97812964803501</v>
      </c>
    </row>
    <row r="88" spans="1:5" x14ac:dyDescent="0.25">
      <c r="A88" t="s">
        <v>25</v>
      </c>
      <c r="B88" s="2">
        <v>217.96730333409101</v>
      </c>
      <c r="C88" s="2">
        <v>220.69098919768501</v>
      </c>
      <c r="D88" t="s">
        <v>52</v>
      </c>
      <c r="E88" s="2">
        <v>764.73796442390096</v>
      </c>
    </row>
    <row r="89" spans="1:5" x14ac:dyDescent="0.25">
      <c r="A89" t="s">
        <v>34</v>
      </c>
      <c r="B89" s="2">
        <v>73.8735089675083</v>
      </c>
      <c r="C89" s="2">
        <v>90.746548449126607</v>
      </c>
      <c r="D89" t="s">
        <v>35</v>
      </c>
      <c r="E89" s="2">
        <v>1689.6741347657901</v>
      </c>
    </row>
    <row r="90" spans="1:5" x14ac:dyDescent="0.25">
      <c r="A90" t="s">
        <v>34</v>
      </c>
      <c r="B90" s="2">
        <v>58.305406873382204</v>
      </c>
      <c r="C90" s="2">
        <v>73.261013357725204</v>
      </c>
      <c r="D90" t="s">
        <v>46</v>
      </c>
      <c r="E90" s="2">
        <v>1168.34089575863</v>
      </c>
    </row>
    <row r="91" spans="1:5" x14ac:dyDescent="0.25">
      <c r="A91" t="s">
        <v>18</v>
      </c>
      <c r="B91" s="2">
        <v>447.06514367813901</v>
      </c>
      <c r="C91" s="2">
        <v>740.72330506121705</v>
      </c>
      <c r="D91" t="s">
        <v>17</v>
      </c>
      <c r="E91" s="2">
        <v>1849.16417785573</v>
      </c>
    </row>
    <row r="92" spans="1:5" x14ac:dyDescent="0.25">
      <c r="A92" t="s">
        <v>18</v>
      </c>
      <c r="B92" s="2">
        <v>296.114357850977</v>
      </c>
      <c r="C92" s="2">
        <v>494.56249457538598</v>
      </c>
      <c r="D92" t="s">
        <v>27</v>
      </c>
      <c r="E92" s="2">
        <v>4168.84866484125</v>
      </c>
    </row>
    <row r="93" spans="1:5" x14ac:dyDescent="0.25">
      <c r="A93" t="s">
        <v>18</v>
      </c>
      <c r="B93" s="2">
        <v>3469.6189991809301</v>
      </c>
      <c r="C93" s="2">
        <v>5332.9921185174599</v>
      </c>
      <c r="D93" t="s">
        <v>28</v>
      </c>
      <c r="E93" s="2">
        <v>6384.6185156540696</v>
      </c>
    </row>
    <row r="94" spans="1:5" x14ac:dyDescent="0.25">
      <c r="A94" t="s">
        <v>18</v>
      </c>
      <c r="B94" s="2">
        <v>219.31229259074999</v>
      </c>
      <c r="C94" s="2">
        <v>335.24556563554597</v>
      </c>
      <c r="D94" t="s">
        <v>29</v>
      </c>
      <c r="E94" s="2">
        <v>711.29164190805204</v>
      </c>
    </row>
    <row r="95" spans="1:5" x14ac:dyDescent="0.25">
      <c r="A95" t="s">
        <v>18</v>
      </c>
      <c r="B95" s="2">
        <v>35.376016004248399</v>
      </c>
      <c r="C95" s="2">
        <v>62.330995996180498</v>
      </c>
      <c r="D95" t="s">
        <v>36</v>
      </c>
      <c r="E95" s="2">
        <v>530.38491973056102</v>
      </c>
    </row>
    <row r="96" spans="1:5" x14ac:dyDescent="0.25">
      <c r="A96" t="s">
        <v>18</v>
      </c>
      <c r="B96" s="2">
        <v>65.949328767293594</v>
      </c>
      <c r="C96" s="2">
        <v>112.283187766347</v>
      </c>
      <c r="D96" t="s">
        <v>38</v>
      </c>
      <c r="E96" s="2">
        <v>1195.72642113078</v>
      </c>
    </row>
    <row r="97" spans="1:5" x14ac:dyDescent="0.25">
      <c r="A97" t="s">
        <v>18</v>
      </c>
      <c r="B97" s="2">
        <v>55.433409528612898</v>
      </c>
      <c r="C97" s="2">
        <v>94.385747924883702</v>
      </c>
      <c r="D97" t="s">
        <v>40</v>
      </c>
      <c r="E97" s="2">
        <v>357.96717289329303</v>
      </c>
    </row>
    <row r="98" spans="1:5" x14ac:dyDescent="0.25">
      <c r="A98" t="s">
        <v>18</v>
      </c>
      <c r="B98" s="2">
        <v>181.10647063215501</v>
      </c>
      <c r="C98" s="2">
        <v>307.43017134390698</v>
      </c>
      <c r="D98" t="s">
        <v>44</v>
      </c>
      <c r="E98" s="2">
        <v>1429.28719753788</v>
      </c>
    </row>
    <row r="99" spans="1:5" x14ac:dyDescent="0.25">
      <c r="A99" t="s">
        <v>18</v>
      </c>
      <c r="B99" s="2">
        <v>692.06917035964898</v>
      </c>
      <c r="C99" s="2">
        <v>995.834321822927</v>
      </c>
      <c r="D99" t="s">
        <v>46</v>
      </c>
      <c r="E99" s="2">
        <v>1168.34089575863</v>
      </c>
    </row>
    <row r="100" spans="1:5" x14ac:dyDescent="0.25">
      <c r="A100" t="s">
        <v>18</v>
      </c>
      <c r="B100" s="2">
        <v>116.929916957949</v>
      </c>
      <c r="C100" s="2">
        <v>171.112759835536</v>
      </c>
      <c r="D100" t="s">
        <v>48</v>
      </c>
      <c r="E100" s="2">
        <v>405.97812964803501</v>
      </c>
    </row>
    <row r="101" spans="1:5" x14ac:dyDescent="0.25">
      <c r="A101" t="s">
        <v>18</v>
      </c>
      <c r="B101" s="2">
        <v>574.76752954932795</v>
      </c>
      <c r="C101" s="2">
        <v>820.62256392484699</v>
      </c>
      <c r="D101" t="s">
        <v>52</v>
      </c>
      <c r="E101" s="2">
        <v>764.73796442390096</v>
      </c>
    </row>
    <row r="102" spans="1:5" x14ac:dyDescent="0.25">
      <c r="A102" t="s">
        <v>18</v>
      </c>
      <c r="B102" s="2">
        <v>67.632496266546895</v>
      </c>
      <c r="C102" s="2">
        <v>105.65276607225999</v>
      </c>
      <c r="D102" t="s">
        <v>55</v>
      </c>
      <c r="E102" s="2">
        <v>675.81073882642295</v>
      </c>
    </row>
    <row r="103" spans="1:5" x14ac:dyDescent="0.25">
      <c r="A103" t="s">
        <v>26</v>
      </c>
      <c r="B103" s="2">
        <v>1106.1848171668601</v>
      </c>
      <c r="C103" s="2">
        <v>1411.7268251108401</v>
      </c>
      <c r="D103" t="s">
        <v>17</v>
      </c>
      <c r="E103" s="2">
        <v>1849.16417785573</v>
      </c>
    </row>
    <row r="104" spans="1:5" x14ac:dyDescent="0.25">
      <c r="A104" t="s">
        <v>26</v>
      </c>
      <c r="B104" s="2">
        <v>858.91915373034203</v>
      </c>
      <c r="C104" s="2">
        <v>1059.8831759811201</v>
      </c>
      <c r="D104" t="s">
        <v>27</v>
      </c>
      <c r="E104" s="2">
        <v>4168.84866484125</v>
      </c>
    </row>
    <row r="105" spans="1:5" x14ac:dyDescent="0.25">
      <c r="A105" t="s">
        <v>26</v>
      </c>
      <c r="B105" s="2">
        <v>7488.9809649448898</v>
      </c>
      <c r="C105" s="2">
        <v>8568.7063134815398</v>
      </c>
      <c r="D105" t="s">
        <v>28</v>
      </c>
      <c r="E105" s="2">
        <v>6384.6185156540696</v>
      </c>
    </row>
    <row r="106" spans="1:5" x14ac:dyDescent="0.25">
      <c r="A106" t="s">
        <v>26</v>
      </c>
      <c r="B106" s="2">
        <v>489.60556539008701</v>
      </c>
      <c r="C106" s="2">
        <v>558.35065438841696</v>
      </c>
      <c r="D106" t="s">
        <v>29</v>
      </c>
      <c r="E106" s="2">
        <v>711.29164190805204</v>
      </c>
    </row>
    <row r="107" spans="1:5" x14ac:dyDescent="0.25">
      <c r="A107" t="s">
        <v>26</v>
      </c>
      <c r="B107" s="2">
        <v>58.920912234231501</v>
      </c>
      <c r="C107" s="2">
        <v>86.534360387890899</v>
      </c>
      <c r="D107" t="s">
        <v>35</v>
      </c>
      <c r="E107" s="2">
        <v>1689.6741347657901</v>
      </c>
    </row>
    <row r="108" spans="1:5" x14ac:dyDescent="0.25">
      <c r="A108" t="s">
        <v>26</v>
      </c>
      <c r="B108" s="2">
        <v>39.266202200604297</v>
      </c>
      <c r="C108" s="2">
        <v>58.521938284215302</v>
      </c>
      <c r="D108" t="s">
        <v>36</v>
      </c>
      <c r="E108" s="2">
        <v>530.38491973056102</v>
      </c>
    </row>
    <row r="109" spans="1:5" x14ac:dyDescent="0.25">
      <c r="A109" t="s">
        <v>26</v>
      </c>
      <c r="B109" s="2">
        <v>75.208300937010193</v>
      </c>
      <c r="C109" s="2">
        <v>101.25393345643</v>
      </c>
      <c r="D109" t="s">
        <v>38</v>
      </c>
      <c r="E109" s="2">
        <v>1195.72642113078</v>
      </c>
    </row>
    <row r="110" spans="1:5" x14ac:dyDescent="0.25">
      <c r="A110" t="s">
        <v>26</v>
      </c>
      <c r="B110" s="2">
        <v>79.355661717399201</v>
      </c>
      <c r="C110" s="2">
        <v>117.014116793857</v>
      </c>
      <c r="D110" t="s">
        <v>39</v>
      </c>
      <c r="E110" s="2">
        <v>1831.26269667529</v>
      </c>
    </row>
    <row r="111" spans="1:5" x14ac:dyDescent="0.25">
      <c r="A111" t="s">
        <v>26</v>
      </c>
      <c r="B111" s="2">
        <v>78.157870453595393</v>
      </c>
      <c r="C111" s="2">
        <v>108.11292924364101</v>
      </c>
      <c r="D111" t="s">
        <v>40</v>
      </c>
      <c r="E111" s="2">
        <v>357.96717289329303</v>
      </c>
    </row>
    <row r="112" spans="1:5" x14ac:dyDescent="0.25">
      <c r="A112" t="s">
        <v>26</v>
      </c>
      <c r="B112" s="2">
        <v>242.23311869154301</v>
      </c>
      <c r="C112" s="2">
        <v>331.10198228077701</v>
      </c>
      <c r="D112" t="s">
        <v>44</v>
      </c>
      <c r="E112" s="2">
        <v>1429.28719753788</v>
      </c>
    </row>
    <row r="113" spans="1:5" x14ac:dyDescent="0.25">
      <c r="A113" t="s">
        <v>26</v>
      </c>
      <c r="B113" s="2">
        <v>1530.81516208268</v>
      </c>
      <c r="C113" s="2">
        <v>1749.6276180177599</v>
      </c>
      <c r="D113" t="s">
        <v>46</v>
      </c>
      <c r="E113" s="2">
        <v>1168.34089575863</v>
      </c>
    </row>
    <row r="114" spans="1:5" x14ac:dyDescent="0.25">
      <c r="A114" t="s">
        <v>26</v>
      </c>
      <c r="B114" s="2">
        <v>255.29754197686901</v>
      </c>
      <c r="C114" s="2">
        <v>301.52781572562202</v>
      </c>
      <c r="D114" t="s">
        <v>48</v>
      </c>
      <c r="E114" s="2">
        <v>405.97812964803501</v>
      </c>
    </row>
    <row r="115" spans="1:5" x14ac:dyDescent="0.25">
      <c r="A115" t="s">
        <v>26</v>
      </c>
      <c r="B115" s="2">
        <v>1335.53195595497</v>
      </c>
      <c r="C115" s="2">
        <v>1518.37946420505</v>
      </c>
      <c r="D115" t="s">
        <v>52</v>
      </c>
      <c r="E115" s="2">
        <v>764.73796442390096</v>
      </c>
    </row>
    <row r="116" spans="1:5" x14ac:dyDescent="0.25">
      <c r="A116" t="s">
        <v>26</v>
      </c>
      <c r="B116" s="2">
        <v>149.06955042038501</v>
      </c>
      <c r="C116" s="2">
        <v>172.202930970322</v>
      </c>
      <c r="D116" t="s">
        <v>55</v>
      </c>
      <c r="E116" s="2">
        <v>675.81073882642295</v>
      </c>
    </row>
    <row r="117" spans="1:5" x14ac:dyDescent="0.25">
      <c r="A117" t="s">
        <v>50</v>
      </c>
      <c r="B117" s="2">
        <v>20.132147504108101</v>
      </c>
      <c r="C117" s="2">
        <v>21.3321984393923</v>
      </c>
      <c r="D117" t="s">
        <v>48</v>
      </c>
      <c r="E117" s="2">
        <v>405.97812964803501</v>
      </c>
    </row>
    <row r="118" spans="1:5" x14ac:dyDescent="0.25">
      <c r="A118" t="s">
        <v>49</v>
      </c>
      <c r="B118" s="2">
        <v>21.716007601267901</v>
      </c>
      <c r="C118" s="2">
        <v>22.103162263165199</v>
      </c>
      <c r="D118" t="s">
        <v>48</v>
      </c>
      <c r="E118" s="2">
        <v>405.97812964803501</v>
      </c>
    </row>
    <row r="119" spans="1:5" x14ac:dyDescent="0.25">
      <c r="A119" t="s">
        <v>54</v>
      </c>
      <c r="B119" s="2">
        <v>37.6531521007565</v>
      </c>
      <c r="C119" s="2">
        <v>46.3757808455019</v>
      </c>
      <c r="D119" t="s">
        <v>52</v>
      </c>
      <c r="E119" s="2">
        <v>764.73796442390096</v>
      </c>
    </row>
    <row r="120" spans="1:5" x14ac:dyDescent="0.25">
      <c r="A120" t="s">
        <v>53</v>
      </c>
      <c r="B120" s="2">
        <v>47.461130102198602</v>
      </c>
      <c r="C120" s="2">
        <v>51.775844192180898</v>
      </c>
      <c r="D120" t="s">
        <v>52</v>
      </c>
      <c r="E120" s="2">
        <v>764.73796442390096</v>
      </c>
    </row>
    <row r="121" spans="1:5" x14ac:dyDescent="0.25">
      <c r="A121" t="s">
        <v>22</v>
      </c>
      <c r="B121" s="2">
        <v>136.244936918642</v>
      </c>
      <c r="C121" s="2">
        <v>167.79799733929701</v>
      </c>
      <c r="D121" t="s">
        <v>17</v>
      </c>
      <c r="E121" s="2">
        <v>1849.16417785573</v>
      </c>
    </row>
    <row r="122" spans="1:5" x14ac:dyDescent="0.25">
      <c r="A122" t="s">
        <v>22</v>
      </c>
      <c r="B122" s="2">
        <v>33.839063376175602</v>
      </c>
      <c r="C122" s="2">
        <v>41.249539090620502</v>
      </c>
      <c r="D122" t="s">
        <v>52</v>
      </c>
      <c r="E122" s="2">
        <v>764.73796442390096</v>
      </c>
    </row>
    <row r="123" spans="1:5" x14ac:dyDescent="0.25">
      <c r="B123" s="2"/>
      <c r="C123" s="2"/>
      <c r="E123" s="2"/>
    </row>
    <row r="124" spans="1:5" x14ac:dyDescent="0.25">
      <c r="B124" s="2"/>
      <c r="C124" s="2"/>
      <c r="E124" s="2"/>
    </row>
    <row r="125" spans="1:5" x14ac:dyDescent="0.25">
      <c r="B125" s="2"/>
      <c r="C125" s="2"/>
      <c r="E125" s="2"/>
    </row>
    <row r="126" spans="1:5" x14ac:dyDescent="0.25">
      <c r="B126" s="2"/>
      <c r="C126" s="2"/>
      <c r="E126" s="2"/>
    </row>
    <row r="127" spans="1:5" x14ac:dyDescent="0.25">
      <c r="B127" s="2"/>
      <c r="C127" s="2"/>
      <c r="E127" s="2"/>
    </row>
    <row r="128" spans="1:5" x14ac:dyDescent="0.25">
      <c r="B128" s="2"/>
      <c r="C128" s="2"/>
      <c r="E128" s="2"/>
    </row>
    <row r="129" spans="2:5" x14ac:dyDescent="0.25">
      <c r="B129" s="2"/>
      <c r="C129" s="2"/>
      <c r="E129" s="2"/>
    </row>
    <row r="130" spans="2:5" x14ac:dyDescent="0.25">
      <c r="B130" s="2"/>
      <c r="C130" s="2"/>
      <c r="E130" s="2"/>
    </row>
    <row r="131" spans="2:5" x14ac:dyDescent="0.25">
      <c r="B131" s="2"/>
      <c r="C131" s="2"/>
      <c r="E131" s="2"/>
    </row>
    <row r="132" spans="2:5" x14ac:dyDescent="0.25">
      <c r="B132" s="2"/>
      <c r="C132" s="2"/>
      <c r="E132" s="2"/>
    </row>
    <row r="133" spans="2:5" x14ac:dyDescent="0.25">
      <c r="B133" s="2"/>
      <c r="C133" s="2"/>
      <c r="E133" s="2"/>
    </row>
    <row r="134" spans="2:5" x14ac:dyDescent="0.25">
      <c r="B134" s="2"/>
      <c r="C134" s="2"/>
      <c r="E134" s="2"/>
    </row>
    <row r="135" spans="2:5" x14ac:dyDescent="0.25">
      <c r="B135" s="2"/>
      <c r="C135" s="2"/>
      <c r="E135" s="2"/>
    </row>
    <row r="136" spans="2:5" x14ac:dyDescent="0.25">
      <c r="B136" s="2"/>
      <c r="C136" s="2"/>
      <c r="E136" s="2"/>
    </row>
    <row r="137" spans="2:5" x14ac:dyDescent="0.25">
      <c r="B137" s="2"/>
      <c r="C137" s="2"/>
      <c r="E137" s="2"/>
    </row>
    <row r="138" spans="2:5" x14ac:dyDescent="0.25">
      <c r="B138" s="2"/>
      <c r="C138" s="2"/>
      <c r="E138" s="2"/>
    </row>
    <row r="139" spans="2:5" x14ac:dyDescent="0.25">
      <c r="B139" s="2"/>
      <c r="C139" s="2"/>
      <c r="E139" s="2"/>
    </row>
    <row r="143" spans="2:5" x14ac:dyDescent="0.25">
      <c r="B143" s="2"/>
      <c r="C143" s="2"/>
      <c r="E143" s="2"/>
    </row>
    <row r="145" spans="2:5" x14ac:dyDescent="0.25">
      <c r="B145" s="2"/>
      <c r="C145" s="2"/>
      <c r="E145" s="2"/>
    </row>
    <row r="146" spans="2:5" x14ac:dyDescent="0.25">
      <c r="B146" s="2"/>
      <c r="C146" s="2"/>
      <c r="E146" s="2"/>
    </row>
    <row r="148" spans="2:5" x14ac:dyDescent="0.25">
      <c r="B148" s="2"/>
      <c r="C148" s="2"/>
      <c r="E14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A2" sqref="A2:E96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</sheetData>
  <sortState ref="A2:E112">
    <sortCondition ref="A2:A11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D20" sqref="D20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</sheetData>
  <sortState ref="A2:E112">
    <sortCondition ref="A2:A1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Cleaned_mean_15%</vt:lpstr>
      <vt:lpstr>Cleaned_mean_5%</vt:lpstr>
      <vt:lpstr>Cleaned_mean_20%</vt:lpstr>
      <vt:lpstr>RAW_mean_5%</vt:lpstr>
      <vt:lpstr>RAW_mean_7.5%</vt:lpstr>
      <vt:lpstr>RAW_mean_10%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2018-12-06T19:16:18Z</dcterms:modified>
</cp:coreProperties>
</file>