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eaned_mean_10%" sheetId="10" r:id="rId1"/>
    <sheet name="Cleaned_mean_7.5%" sheetId="17" r:id="rId2"/>
    <sheet name="Cleaned_mean_6%" sheetId="18" r:id="rId3"/>
    <sheet name="RAW_mean_10%" sheetId="7" r:id="rId4"/>
    <sheet name="RAW_mean_6%" sheetId="15" r:id="rId5"/>
    <sheet name="RAW_mean_7.5%" sheetId="16" r:id="rId6"/>
    <sheet name="RAW_mean_20%" sheetId="13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</calcChain>
</file>

<file path=xl/sharedStrings.xml><?xml version="1.0" encoding="utf-8"?>
<sst xmlns="http://schemas.openxmlformats.org/spreadsheetml/2006/main" count="585" uniqueCount="88">
  <si>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</si>
  <si>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</si>
  <si>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</si>
  <si>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</si>
  <si>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</si>
  <si>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</si>
  <si>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</si>
  <si>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</si>
  <si>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</si>
  <si>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</si>
  <si>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</si>
  <si>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</si>
  <si>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</si>
  <si>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</si>
  <si>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</si>
  <si>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</si>
  <si>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kappa_M.na.na.na.na.na</t>
  </si>
  <si>
    <t>Diagosed PLHIV, white MSM</t>
  </si>
  <si>
    <t>theta.ai.na.na.na.na.na</t>
  </si>
  <si>
    <t>nsG.m.w.msm.high.na</t>
  </si>
  <si>
    <t>nsG.m.h.msm.high.na</t>
  </si>
  <si>
    <t>uis.m.w.msm.high.na</t>
  </si>
  <si>
    <t>sigmaS.na.na.na.na.1</t>
  </si>
  <si>
    <t>sigmaS.na.na.na.na.2</t>
  </si>
  <si>
    <t>trans.acute.na.na.na.na.na</t>
  </si>
  <si>
    <t>Diagosed PLHIV, black MSM</t>
  </si>
  <si>
    <t>nsG.m.b.msm.high.na</t>
  </si>
  <si>
    <t>Diagosed PLHIV, hispanic MSM</t>
  </si>
  <si>
    <t>Diagosed PLHIV, MSM/PWID</t>
  </si>
  <si>
    <t>mor_I2.na.na.na.na.na</t>
  </si>
  <si>
    <t>mor_I3.na.na.na.na.na</t>
  </si>
  <si>
    <t>Diagosed PLHIV, PWID</t>
  </si>
  <si>
    <t>pwid_mor3.na.na.na.na.na</t>
  </si>
  <si>
    <t>sigmaO.FM.na.na.na.na.1</t>
  </si>
  <si>
    <t>Diagosed PLHIV, male white HET</t>
  </si>
  <si>
    <t>sigmaO.MF.na.na.na.na.1</t>
  </si>
  <si>
    <t>Diagosed PLHIV, male hisp HET</t>
  </si>
  <si>
    <t>Diagosed PLHIV, female white HET</t>
  </si>
  <si>
    <t>Diagosed PLHIV, female hispanic HET</t>
  </si>
  <si>
    <t>epsilonS.na.na.na.na.na</t>
  </si>
  <si>
    <t>New HIV diagoses, all</t>
  </si>
  <si>
    <t>delta_sex.na.na.na.na.na</t>
  </si>
  <si>
    <t>d.na.na.na.na.na</t>
  </si>
  <si>
    <t>nsG.m.b.msm.low.na</t>
  </si>
  <si>
    <t>sigmaS.na.na.na.na.3</t>
  </si>
  <si>
    <t>psi.slope.na.na.na.na.na</t>
  </si>
  <si>
    <t>New HIV diagoses, black</t>
  </si>
  <si>
    <t>uis.m.b.msm.low.na</t>
  </si>
  <si>
    <t>New HIV diagoses, MSM</t>
  </si>
  <si>
    <t>uis.m.h.msm.low.na</t>
  </si>
  <si>
    <t>All-case deaths, PLHIV</t>
  </si>
  <si>
    <t>pwid_mor2.na.na.na.na.na</t>
  </si>
  <si>
    <t>All-case deaths, black</t>
  </si>
  <si>
    <t>p1.m.b.pwid.na.na</t>
  </si>
  <si>
    <t>All-case deaths, MSM</t>
  </si>
  <si>
    <t>m</t>
  </si>
  <si>
    <t>w</t>
  </si>
  <si>
    <t>msm</t>
  </si>
  <si>
    <t>na</t>
  </si>
  <si>
    <t>b</t>
  </si>
  <si>
    <t>high</t>
  </si>
  <si>
    <t>low</t>
  </si>
  <si>
    <t>h</t>
  </si>
  <si>
    <t>pwid</t>
  </si>
  <si>
    <t>s.multi.na.na.na.na.na</t>
  </si>
  <si>
    <t>uis.m.b.msm.high.na</t>
  </si>
  <si>
    <t>uis.m.h.msm.high.na</t>
  </si>
  <si>
    <t>d</t>
  </si>
  <si>
    <t>delta_sex</t>
  </si>
  <si>
    <t>epsilonS</t>
  </si>
  <si>
    <t>kappa_M</t>
  </si>
  <si>
    <t>mor_I2</t>
  </si>
  <si>
    <t>mor_I3</t>
  </si>
  <si>
    <t>nsG</t>
  </si>
  <si>
    <t>p1</t>
  </si>
  <si>
    <t>psi.slope</t>
  </si>
  <si>
    <t>pwid_mor2</t>
  </si>
  <si>
    <t>pwid_mor3</t>
  </si>
  <si>
    <t>s.multi</t>
  </si>
  <si>
    <t>sigmaO.FM</t>
  </si>
  <si>
    <t>sigmaO.MF</t>
  </si>
  <si>
    <t>sigmaS</t>
  </si>
  <si>
    <t>theta.ai</t>
  </si>
  <si>
    <t>trans.acute</t>
  </si>
  <si>
    <t>uis</t>
  </si>
  <si>
    <t>f</t>
  </si>
  <si>
    <t>het</t>
  </si>
  <si>
    <t>noG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</si>
</sst>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zoomScaleNormal="100" workbookViewId="0">
      <selection activeCell="H15" sqref="H15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C2" s="2"/>
      <c r="D2" s="2"/>
      <c r="F2" s="2"/>
      <c r="I2" s="2"/>
      <c r="J2" s="2"/>
      <c r="K2" s="2"/>
    </row>
    <row r="3" spans="1:11" x14ac:dyDescent="0.25">
      <c r="A3" s="3">
        <f>IF(B3=B2,A2,A2+1)</f>
        <v>1</v>
      </c>
      <c r="C3" s="2"/>
      <c r="D3" s="2"/>
      <c r="F3" s="2"/>
      <c r="I3" s="2"/>
      <c r="J3" s="2"/>
      <c r="K3" s="2"/>
    </row>
    <row r="4" spans="1:11" x14ac:dyDescent="0.25">
      <c r="A4" s="3">
        <f t="shared" ref="A4:A67" si="0">IF(B4=B3,A3,A3+1)</f>
        <v>1</v>
      </c>
      <c r="C4" s="2"/>
      <c r="D4" s="2"/>
      <c r="F4" s="2"/>
      <c r="I4" s="2"/>
      <c r="J4" s="2"/>
      <c r="K4" s="2"/>
    </row>
    <row r="5" spans="1:11" x14ac:dyDescent="0.25">
      <c r="A5" s="3">
        <f t="shared" si="0"/>
        <v>1</v>
      </c>
      <c r="C5" s="2"/>
      <c r="D5" s="2"/>
      <c r="F5" s="2"/>
      <c r="I5" s="2"/>
      <c r="J5" s="2"/>
      <c r="K5" s="2"/>
    </row>
    <row r="6" spans="1:11" x14ac:dyDescent="0.25">
      <c r="A6" s="3">
        <f t="shared" si="0"/>
        <v>1</v>
      </c>
      <c r="C6" s="2"/>
      <c r="D6" s="2"/>
      <c r="F6" s="2"/>
      <c r="I6" s="2"/>
      <c r="J6" s="2"/>
      <c r="K6" s="2"/>
    </row>
    <row r="7" spans="1:11" x14ac:dyDescent="0.25">
      <c r="A7" s="3">
        <f t="shared" si="0"/>
        <v>1</v>
      </c>
      <c r="C7" s="2"/>
      <c r="D7" s="2"/>
      <c r="F7" s="2"/>
      <c r="I7" s="2"/>
      <c r="J7" s="2"/>
      <c r="K7" s="2"/>
    </row>
    <row r="8" spans="1:11" x14ac:dyDescent="0.25">
      <c r="A8" s="3">
        <f t="shared" si="0"/>
        <v>1</v>
      </c>
      <c r="C8" s="2"/>
      <c r="D8" s="2"/>
      <c r="F8" s="2"/>
      <c r="G8" s="6"/>
      <c r="I8" s="2"/>
      <c r="J8" s="2"/>
      <c r="K8" s="2"/>
    </row>
    <row r="9" spans="1:11" x14ac:dyDescent="0.25">
      <c r="A9" s="3">
        <f t="shared" si="0"/>
        <v>1</v>
      </c>
      <c r="C9" s="2"/>
      <c r="D9" s="2"/>
      <c r="F9" s="2"/>
      <c r="I9" s="2"/>
      <c r="J9" s="2"/>
      <c r="K9" s="2"/>
    </row>
    <row r="10" spans="1:11" x14ac:dyDescent="0.25">
      <c r="A10" s="3">
        <f t="shared" si="0"/>
        <v>1</v>
      </c>
      <c r="C10" s="2"/>
      <c r="D10" s="2"/>
      <c r="F10" s="2"/>
      <c r="I10" s="2"/>
      <c r="J10" s="2"/>
      <c r="K10" s="2"/>
    </row>
    <row r="11" spans="1:11" x14ac:dyDescent="0.25">
      <c r="A11" s="3">
        <f t="shared" si="0"/>
        <v>1</v>
      </c>
      <c r="C11" s="2"/>
      <c r="D11" s="2"/>
      <c r="F11" s="2"/>
      <c r="I11" s="2"/>
      <c r="J11" s="2"/>
      <c r="K11" s="2"/>
    </row>
    <row r="12" spans="1:11" x14ac:dyDescent="0.25">
      <c r="A12" s="3">
        <f t="shared" si="0"/>
        <v>1</v>
      </c>
      <c r="C12" s="2"/>
      <c r="D12" s="2"/>
      <c r="F12" s="2"/>
      <c r="I12" s="2"/>
      <c r="J12" s="2"/>
      <c r="K12" s="2"/>
    </row>
    <row r="13" spans="1:11" x14ac:dyDescent="0.25">
      <c r="A13" s="3">
        <f t="shared" si="0"/>
        <v>1</v>
      </c>
      <c r="C13" s="2"/>
      <c r="D13" s="2"/>
      <c r="F13" s="2"/>
      <c r="I13" s="2"/>
      <c r="J13" s="2"/>
      <c r="K13" s="2"/>
    </row>
    <row r="14" spans="1:11" x14ac:dyDescent="0.25">
      <c r="A14" s="3">
        <f t="shared" si="0"/>
        <v>1</v>
      </c>
      <c r="C14" s="2"/>
      <c r="D14" s="2"/>
      <c r="F14" s="2"/>
      <c r="G14" s="6"/>
      <c r="I14" s="2"/>
      <c r="J14" s="2"/>
      <c r="K14" s="2"/>
    </row>
    <row r="15" spans="1:11" x14ac:dyDescent="0.25">
      <c r="A15" s="3">
        <f t="shared" si="0"/>
        <v>1</v>
      </c>
      <c r="C15" s="2"/>
      <c r="D15" s="2"/>
      <c r="F15" s="2"/>
      <c r="I15" s="2"/>
      <c r="J15" s="2"/>
      <c r="K15" s="2"/>
    </row>
    <row r="16" spans="1:11" x14ac:dyDescent="0.25">
      <c r="A16" s="3">
        <f t="shared" si="0"/>
        <v>1</v>
      </c>
      <c r="C16" s="2"/>
      <c r="D16" s="2"/>
      <c r="F16" s="2"/>
      <c r="I16" s="2"/>
      <c r="J16" s="2"/>
      <c r="K16" s="2"/>
    </row>
    <row r="17" spans="1:11" x14ac:dyDescent="0.25">
      <c r="A17" s="3">
        <f t="shared" si="0"/>
        <v>1</v>
      </c>
      <c r="C17" s="2"/>
      <c r="D17" s="2"/>
      <c r="F17" s="2"/>
      <c r="G17" s="6"/>
      <c r="I17" s="2"/>
      <c r="J17" s="2"/>
      <c r="K17" s="2"/>
    </row>
    <row r="18" spans="1:11" x14ac:dyDescent="0.25">
      <c r="A18" s="3">
        <f t="shared" si="0"/>
        <v>1</v>
      </c>
      <c r="C18" s="2"/>
      <c r="D18" s="2"/>
      <c r="F18" s="2"/>
      <c r="I18" s="2"/>
      <c r="J18" s="2"/>
      <c r="K18" s="2"/>
    </row>
    <row r="19" spans="1:11" x14ac:dyDescent="0.25">
      <c r="A19" s="3">
        <f t="shared" si="0"/>
        <v>1</v>
      </c>
      <c r="C19" s="2"/>
      <c r="D19" s="2"/>
      <c r="F19" s="2"/>
      <c r="I19" s="2"/>
      <c r="J19" s="2"/>
      <c r="K19" s="2"/>
    </row>
    <row r="20" spans="1:11" x14ac:dyDescent="0.25">
      <c r="A20" s="3">
        <f t="shared" si="0"/>
        <v>1</v>
      </c>
      <c r="C20" s="2"/>
      <c r="D20" s="2"/>
      <c r="F20" s="2"/>
      <c r="I20" s="2"/>
      <c r="J20" s="2"/>
      <c r="K20" s="2"/>
    </row>
    <row r="21" spans="1:11" x14ac:dyDescent="0.25">
      <c r="A21" s="3">
        <f t="shared" si="0"/>
        <v>1</v>
      </c>
      <c r="C21" s="2"/>
      <c r="D21" s="2"/>
      <c r="F21" s="2"/>
      <c r="I21" s="2"/>
      <c r="J21" s="2"/>
      <c r="K21" s="2"/>
    </row>
    <row r="22" spans="1:11" x14ac:dyDescent="0.25">
      <c r="A22" s="3">
        <f t="shared" si="0"/>
        <v>1</v>
      </c>
      <c r="C22" s="2"/>
      <c r="D22" s="2"/>
      <c r="F22" s="2"/>
      <c r="I22" s="2"/>
      <c r="J22" s="2"/>
      <c r="K22" s="2"/>
    </row>
    <row r="23" spans="1:11" x14ac:dyDescent="0.25">
      <c r="A23" s="3">
        <f t="shared" si="0"/>
        <v>1</v>
      </c>
      <c r="C23" s="2"/>
      <c r="D23" s="2"/>
      <c r="F23" s="2"/>
      <c r="I23" s="2"/>
      <c r="J23" s="2"/>
      <c r="K23" s="2"/>
    </row>
    <row r="24" spans="1:11" x14ac:dyDescent="0.25">
      <c r="A24" s="3">
        <f t="shared" si="0"/>
        <v>1</v>
      </c>
      <c r="C24" s="2"/>
      <c r="D24" s="2"/>
      <c r="F24" s="2"/>
      <c r="I24" s="2"/>
      <c r="J24" s="2"/>
      <c r="K24" s="2"/>
    </row>
    <row r="25" spans="1:11" x14ac:dyDescent="0.25">
      <c r="A25" s="3">
        <f t="shared" si="0"/>
        <v>1</v>
      </c>
      <c r="C25" s="2"/>
      <c r="D25" s="2"/>
      <c r="F25" s="2"/>
      <c r="I25" s="2"/>
      <c r="J25" s="2"/>
      <c r="K25" s="2"/>
    </row>
    <row r="26" spans="1:11" x14ac:dyDescent="0.25">
      <c r="A26" s="3">
        <f t="shared" si="0"/>
        <v>1</v>
      </c>
      <c r="C26" s="2"/>
      <c r="D26" s="2"/>
      <c r="F26" s="2"/>
      <c r="I26" s="2"/>
      <c r="J26" s="2"/>
      <c r="K26" s="2"/>
    </row>
    <row r="27" spans="1:11" x14ac:dyDescent="0.25">
      <c r="A27" s="3">
        <f t="shared" si="0"/>
        <v>1</v>
      </c>
      <c r="C27" s="2"/>
      <c r="D27" s="2"/>
      <c r="F27" s="2"/>
      <c r="I27" s="2"/>
      <c r="J27" s="2"/>
      <c r="K27" s="2"/>
    </row>
    <row r="28" spans="1:11" x14ac:dyDescent="0.25">
      <c r="A28" s="3">
        <f t="shared" si="0"/>
        <v>1</v>
      </c>
      <c r="C28" s="2"/>
      <c r="D28" s="2"/>
      <c r="F28" s="2"/>
      <c r="I28" s="2"/>
      <c r="J28" s="2"/>
      <c r="K28" s="2"/>
    </row>
    <row r="29" spans="1:11" x14ac:dyDescent="0.25">
      <c r="A29" s="3">
        <f t="shared" si="0"/>
        <v>1</v>
      </c>
      <c r="C29" s="2"/>
      <c r="D29" s="2"/>
      <c r="F29" s="2"/>
      <c r="I29" s="2"/>
      <c r="J29" s="2"/>
      <c r="K29" s="2"/>
    </row>
    <row r="30" spans="1:11" x14ac:dyDescent="0.25">
      <c r="A30" s="3">
        <f t="shared" si="0"/>
        <v>1</v>
      </c>
      <c r="C30" s="2"/>
      <c r="D30" s="2"/>
      <c r="F30" s="2"/>
      <c r="I30" s="2"/>
      <c r="J30" s="2"/>
      <c r="K30" s="2"/>
    </row>
    <row r="31" spans="1:11" x14ac:dyDescent="0.25">
      <c r="A31" s="3">
        <f t="shared" si="0"/>
        <v>1</v>
      </c>
      <c r="C31" s="2"/>
      <c r="D31" s="2"/>
      <c r="F31" s="2"/>
      <c r="I31" s="2"/>
      <c r="J31" s="2"/>
      <c r="K31" s="2"/>
    </row>
    <row r="32" spans="1:11" x14ac:dyDescent="0.25">
      <c r="A32" s="3">
        <f t="shared" si="0"/>
        <v>1</v>
      </c>
      <c r="C32" s="2"/>
      <c r="D32" s="2"/>
      <c r="F32" s="2"/>
      <c r="I32" s="2"/>
      <c r="J32" s="2"/>
      <c r="K32" s="2"/>
    </row>
    <row r="33" spans="1:11" x14ac:dyDescent="0.25">
      <c r="A33" s="3">
        <f t="shared" si="0"/>
        <v>1</v>
      </c>
      <c r="C33" s="2"/>
      <c r="D33" s="2"/>
      <c r="F33" s="2"/>
      <c r="I33" s="2"/>
      <c r="J33" s="2"/>
      <c r="K33" s="2"/>
    </row>
    <row r="34" spans="1:11" x14ac:dyDescent="0.25">
      <c r="A34" s="3">
        <f t="shared" si="0"/>
        <v>1</v>
      </c>
      <c r="C34" s="2"/>
      <c r="D34" s="2"/>
      <c r="F34" s="2"/>
      <c r="I34" s="2"/>
      <c r="J34" s="2"/>
      <c r="K34" s="2"/>
    </row>
    <row r="35" spans="1:11" x14ac:dyDescent="0.25">
      <c r="A35" s="3">
        <f t="shared" si="0"/>
        <v>1</v>
      </c>
      <c r="C35" s="2"/>
      <c r="D35" s="2"/>
      <c r="F35" s="2"/>
      <c r="I35" s="2"/>
      <c r="J35" s="2"/>
      <c r="K35" s="2"/>
    </row>
    <row r="36" spans="1:11" x14ac:dyDescent="0.25">
      <c r="A36" s="3">
        <f t="shared" si="0"/>
        <v>1</v>
      </c>
      <c r="C36" s="2"/>
      <c r="D36" s="2"/>
      <c r="F36" s="2"/>
      <c r="I36" s="2"/>
      <c r="J36" s="2"/>
      <c r="K36" s="2"/>
    </row>
    <row r="37" spans="1:11" x14ac:dyDescent="0.25">
      <c r="A37" s="3">
        <f t="shared" si="0"/>
        <v>1</v>
      </c>
      <c r="C37" s="2"/>
      <c r="D37" s="2"/>
      <c r="F37" s="2"/>
      <c r="I37" s="2"/>
      <c r="J37" s="2"/>
      <c r="K37" s="2"/>
    </row>
    <row r="38" spans="1:11" x14ac:dyDescent="0.25">
      <c r="A38" s="3">
        <f t="shared" si="0"/>
        <v>1</v>
      </c>
      <c r="C38" s="2"/>
      <c r="D38" s="2"/>
      <c r="F38" s="2"/>
      <c r="I38" s="2"/>
      <c r="J38" s="2"/>
      <c r="K38" s="2"/>
    </row>
    <row r="39" spans="1:11" x14ac:dyDescent="0.25">
      <c r="A39" s="3">
        <f t="shared" si="0"/>
        <v>1</v>
      </c>
      <c r="C39" s="2"/>
      <c r="D39" s="2"/>
      <c r="F39" s="2"/>
      <c r="I39" s="2"/>
      <c r="J39" s="2"/>
      <c r="K39" s="2"/>
    </row>
    <row r="40" spans="1:11" x14ac:dyDescent="0.25">
      <c r="A40" s="3">
        <f t="shared" si="0"/>
        <v>1</v>
      </c>
      <c r="C40" s="2"/>
      <c r="D40" s="2"/>
      <c r="F40" s="2"/>
      <c r="I40" s="2"/>
      <c r="J40" s="2"/>
      <c r="K40" s="2"/>
    </row>
    <row r="41" spans="1:11" x14ac:dyDescent="0.25">
      <c r="A41" s="3">
        <f t="shared" si="0"/>
        <v>1</v>
      </c>
      <c r="C41" s="2"/>
      <c r="D41" s="2"/>
      <c r="F41" s="2"/>
      <c r="G41" s="6"/>
      <c r="I41" s="2"/>
      <c r="J41" s="2"/>
      <c r="K41" s="2"/>
    </row>
    <row r="42" spans="1:11" x14ac:dyDescent="0.25">
      <c r="A42" s="3">
        <f t="shared" si="0"/>
        <v>1</v>
      </c>
      <c r="C42" s="2"/>
      <c r="D42" s="2"/>
      <c r="F42" s="2"/>
      <c r="I42" s="2"/>
      <c r="J42" s="2"/>
      <c r="K42" s="2"/>
    </row>
    <row r="43" spans="1:11" x14ac:dyDescent="0.25">
      <c r="A43" s="3">
        <f t="shared" si="0"/>
        <v>1</v>
      </c>
      <c r="C43" s="2"/>
      <c r="D43" s="2"/>
      <c r="F43" s="2"/>
      <c r="I43" s="2"/>
      <c r="J43" s="2"/>
      <c r="K43" s="2"/>
    </row>
    <row r="44" spans="1:11" x14ac:dyDescent="0.25">
      <c r="A44" s="3">
        <f t="shared" si="0"/>
        <v>1</v>
      </c>
      <c r="C44" s="2"/>
      <c r="D44" s="2"/>
      <c r="F44" s="2"/>
      <c r="I44" s="2"/>
      <c r="J44" s="2"/>
      <c r="K44" s="2"/>
    </row>
    <row r="45" spans="1:11" x14ac:dyDescent="0.25">
      <c r="A45" s="3">
        <f t="shared" si="0"/>
        <v>1</v>
      </c>
      <c r="C45" s="2"/>
      <c r="D45" s="2"/>
      <c r="F45" s="2"/>
      <c r="I45" s="2"/>
      <c r="J45" s="2"/>
      <c r="K45" s="2"/>
    </row>
    <row r="46" spans="1:11" x14ac:dyDescent="0.25">
      <c r="A46" s="3">
        <f t="shared" si="0"/>
        <v>1</v>
      </c>
      <c r="C46" s="2"/>
      <c r="D46" s="2"/>
      <c r="F46" s="2"/>
      <c r="I46" s="2"/>
      <c r="J46" s="2"/>
      <c r="K46" s="2"/>
    </row>
    <row r="47" spans="1:11" x14ac:dyDescent="0.25">
      <c r="A47" s="3">
        <f t="shared" si="0"/>
        <v>1</v>
      </c>
      <c r="C47" s="2"/>
      <c r="D47" s="2"/>
      <c r="F47" s="2"/>
      <c r="I47" s="2"/>
      <c r="J47" s="2"/>
      <c r="K47" s="2"/>
    </row>
    <row r="48" spans="1:11" x14ac:dyDescent="0.25">
      <c r="A48" s="3">
        <f t="shared" si="0"/>
        <v>1</v>
      </c>
      <c r="C48" s="2"/>
      <c r="D48" s="2"/>
      <c r="F48" s="2"/>
      <c r="I48" s="2"/>
      <c r="J48" s="2"/>
      <c r="K48" s="2"/>
    </row>
    <row r="49" spans="1:11" x14ac:dyDescent="0.25">
      <c r="A49" s="3">
        <f t="shared" si="0"/>
        <v>1</v>
      </c>
      <c r="C49" s="2"/>
      <c r="D49" s="2"/>
      <c r="F49" s="2"/>
      <c r="I49" s="2"/>
      <c r="J49" s="2"/>
      <c r="K49" s="2"/>
    </row>
    <row r="50" spans="1:11" x14ac:dyDescent="0.25">
      <c r="A50" s="3">
        <f t="shared" si="0"/>
        <v>1</v>
      </c>
      <c r="C50" s="2"/>
      <c r="D50" s="2"/>
      <c r="F50" s="2"/>
      <c r="I50" s="2"/>
      <c r="J50" s="2"/>
      <c r="K50" s="2"/>
    </row>
    <row r="51" spans="1:11" x14ac:dyDescent="0.25">
      <c r="A51" s="3">
        <f t="shared" si="0"/>
        <v>1</v>
      </c>
      <c r="C51" s="2"/>
      <c r="D51" s="2"/>
      <c r="F51" s="2"/>
      <c r="I51" s="2"/>
      <c r="J51" s="2"/>
      <c r="K51" s="2"/>
    </row>
    <row r="52" spans="1:11" x14ac:dyDescent="0.25">
      <c r="A52" s="3">
        <f t="shared" si="0"/>
        <v>1</v>
      </c>
      <c r="C52" s="2"/>
      <c r="D52" s="2"/>
      <c r="F52" s="2"/>
      <c r="I52" s="2"/>
      <c r="J52" s="2"/>
      <c r="K52" s="2"/>
    </row>
    <row r="53" spans="1:11" x14ac:dyDescent="0.25">
      <c r="A53" s="3">
        <f t="shared" si="0"/>
        <v>1</v>
      </c>
      <c r="C53" s="2"/>
      <c r="D53" s="2"/>
      <c r="F53" s="2"/>
      <c r="I53" s="2"/>
      <c r="J53" s="2"/>
      <c r="K53" s="2"/>
    </row>
    <row r="54" spans="1:11" x14ac:dyDescent="0.25">
      <c r="A54" s="3">
        <f t="shared" si="0"/>
        <v>1</v>
      </c>
      <c r="C54" s="2"/>
      <c r="D54" s="2"/>
      <c r="F54" s="2"/>
      <c r="I54" s="2"/>
      <c r="J54" s="2"/>
      <c r="K54" s="2"/>
    </row>
    <row r="55" spans="1:11" x14ac:dyDescent="0.25">
      <c r="A55" s="3">
        <f t="shared" si="0"/>
        <v>1</v>
      </c>
      <c r="C55" s="2"/>
      <c r="D55" s="2"/>
      <c r="F55" s="2"/>
      <c r="I55" s="2"/>
      <c r="J55" s="2"/>
      <c r="K55" s="2"/>
    </row>
    <row r="56" spans="1:11" x14ac:dyDescent="0.25">
      <c r="A56" s="3">
        <f t="shared" si="0"/>
        <v>1</v>
      </c>
      <c r="C56" s="2"/>
      <c r="D56" s="2"/>
      <c r="F56" s="2"/>
      <c r="I56" s="2"/>
      <c r="J56" s="2"/>
      <c r="K56" s="2"/>
    </row>
    <row r="57" spans="1:11" x14ac:dyDescent="0.25">
      <c r="A57" s="3">
        <f t="shared" si="0"/>
        <v>1</v>
      </c>
      <c r="C57" s="2"/>
      <c r="D57" s="2"/>
      <c r="F57" s="2"/>
      <c r="G57" s="6"/>
      <c r="I57" s="2"/>
      <c r="J57" s="2"/>
      <c r="K57" s="2"/>
    </row>
    <row r="58" spans="1:11" x14ac:dyDescent="0.25">
      <c r="A58" s="3">
        <f t="shared" si="0"/>
        <v>1</v>
      </c>
      <c r="C58" s="2"/>
      <c r="D58" s="2"/>
      <c r="F58" s="2"/>
      <c r="I58" s="2"/>
      <c r="J58" s="2"/>
      <c r="K58" s="2"/>
    </row>
    <row r="59" spans="1:11" x14ac:dyDescent="0.25">
      <c r="A59" s="3">
        <f t="shared" si="0"/>
        <v>1</v>
      </c>
      <c r="C59" s="2"/>
      <c r="D59" s="2"/>
      <c r="F59" s="2"/>
      <c r="I59" s="2"/>
      <c r="J59" s="2"/>
      <c r="K59" s="2"/>
    </row>
    <row r="60" spans="1:11" x14ac:dyDescent="0.25">
      <c r="A60" s="3">
        <f t="shared" si="0"/>
        <v>1</v>
      </c>
      <c r="C60" s="2"/>
      <c r="D60" s="2"/>
      <c r="F60" s="2"/>
      <c r="I60" s="2"/>
      <c r="J60" s="2"/>
      <c r="K60" s="2"/>
    </row>
    <row r="61" spans="1:11" x14ac:dyDescent="0.25">
      <c r="A61" s="3">
        <f t="shared" si="0"/>
        <v>1</v>
      </c>
      <c r="C61" s="2"/>
      <c r="D61" s="2"/>
      <c r="F61" s="2"/>
      <c r="I61" s="2"/>
      <c r="J61" s="2"/>
      <c r="K61" s="2"/>
    </row>
    <row r="62" spans="1:11" x14ac:dyDescent="0.25">
      <c r="A62" s="3">
        <f t="shared" si="0"/>
        <v>1</v>
      </c>
      <c r="C62" s="2"/>
      <c r="D62" s="2"/>
      <c r="F62" s="2"/>
      <c r="I62" s="2"/>
      <c r="J62" s="2"/>
      <c r="K62" s="2"/>
    </row>
    <row r="63" spans="1:11" x14ac:dyDescent="0.25">
      <c r="A63" s="3">
        <f t="shared" si="0"/>
        <v>1</v>
      </c>
      <c r="C63" s="2"/>
      <c r="D63" s="2"/>
      <c r="F63" s="2"/>
      <c r="I63" s="2"/>
      <c r="J63" s="2"/>
      <c r="K63" s="2"/>
    </row>
    <row r="64" spans="1:11" x14ac:dyDescent="0.25">
      <c r="A64" s="3">
        <f t="shared" si="0"/>
        <v>1</v>
      </c>
      <c r="C64" s="2"/>
      <c r="D64" s="2"/>
      <c r="F64" s="2"/>
      <c r="I64" s="2"/>
      <c r="J64" s="2"/>
      <c r="K64" s="2"/>
    </row>
    <row r="65" spans="1:11" x14ac:dyDescent="0.25">
      <c r="A65" s="3">
        <f t="shared" si="0"/>
        <v>1</v>
      </c>
      <c r="C65" s="2"/>
      <c r="D65" s="2"/>
      <c r="F65" s="2"/>
      <c r="I65" s="2"/>
      <c r="J65" s="2"/>
      <c r="K65" s="2"/>
    </row>
    <row r="66" spans="1:11" x14ac:dyDescent="0.25">
      <c r="A66" s="3">
        <f t="shared" si="0"/>
        <v>1</v>
      </c>
      <c r="C66" s="2"/>
      <c r="D66" s="2"/>
      <c r="F66" s="2"/>
      <c r="I66" s="2"/>
      <c r="J66" s="2"/>
      <c r="K66" s="2"/>
    </row>
    <row r="67" spans="1:11" x14ac:dyDescent="0.25">
      <c r="A67" s="3">
        <f t="shared" si="0"/>
        <v>1</v>
      </c>
      <c r="C67" s="2"/>
      <c r="D67" s="2"/>
      <c r="F67" s="2"/>
      <c r="I67" s="2"/>
      <c r="J67" s="2"/>
      <c r="K67" s="2"/>
    </row>
    <row r="68" spans="1:11" x14ac:dyDescent="0.25">
      <c r="A68" s="3">
        <f t="shared" ref="A68:A94" si="1">IF(B68=B67,A67,A67+1)</f>
        <v>1</v>
      </c>
      <c r="C68" s="2"/>
      <c r="D68" s="2"/>
      <c r="F68" s="2"/>
      <c r="I68" s="2"/>
      <c r="J68" s="2"/>
      <c r="K68" s="2"/>
    </row>
    <row r="69" spans="1:11" x14ac:dyDescent="0.25">
      <c r="A69" s="3">
        <f t="shared" si="1"/>
        <v>1</v>
      </c>
      <c r="C69" s="2"/>
      <c r="D69" s="2"/>
      <c r="F69" s="2"/>
      <c r="I69" s="2"/>
      <c r="J69" s="2"/>
      <c r="K69" s="2"/>
    </row>
    <row r="70" spans="1:11" x14ac:dyDescent="0.25">
      <c r="A70" s="3">
        <f t="shared" si="1"/>
        <v>1</v>
      </c>
      <c r="C70" s="2"/>
      <c r="D70" s="2"/>
      <c r="F70" s="2"/>
      <c r="I70" s="2"/>
      <c r="J70" s="2"/>
      <c r="K70" s="2"/>
    </row>
    <row r="71" spans="1:11" x14ac:dyDescent="0.25">
      <c r="A71" s="3">
        <f t="shared" si="1"/>
        <v>1</v>
      </c>
      <c r="C71" s="2"/>
      <c r="D71" s="2"/>
      <c r="F71" s="2"/>
      <c r="I71" s="2"/>
      <c r="J71" s="2"/>
      <c r="K71" s="2"/>
    </row>
    <row r="72" spans="1:11" x14ac:dyDescent="0.25">
      <c r="A72" s="3">
        <f t="shared" si="1"/>
        <v>1</v>
      </c>
      <c r="C72" s="2"/>
      <c r="D72" s="2"/>
      <c r="F72" s="2"/>
      <c r="I72" s="2"/>
      <c r="J72" s="2"/>
      <c r="K72" s="2"/>
    </row>
    <row r="73" spans="1:11" x14ac:dyDescent="0.25">
      <c r="A73" s="3">
        <f t="shared" si="1"/>
        <v>1</v>
      </c>
      <c r="C73" s="2"/>
      <c r="D73" s="2"/>
      <c r="F73" s="2"/>
      <c r="I73" s="2"/>
      <c r="J73" s="2"/>
      <c r="K73" s="2"/>
    </row>
    <row r="74" spans="1:11" x14ac:dyDescent="0.25">
      <c r="A74" s="3">
        <f t="shared" si="1"/>
        <v>1</v>
      </c>
      <c r="C74" s="2"/>
      <c r="D74" s="2"/>
      <c r="F74" s="2"/>
      <c r="I74" s="2"/>
      <c r="J74" s="2"/>
      <c r="K74" s="2"/>
    </row>
    <row r="75" spans="1:11" x14ac:dyDescent="0.25">
      <c r="A75" s="3">
        <f t="shared" si="1"/>
        <v>1</v>
      </c>
      <c r="C75" s="2"/>
      <c r="D75" s="2"/>
      <c r="F75" s="2"/>
      <c r="I75" s="2"/>
      <c r="J75" s="2"/>
      <c r="K75" s="2"/>
    </row>
    <row r="76" spans="1:11" x14ac:dyDescent="0.25">
      <c r="A76" s="3">
        <f t="shared" si="1"/>
        <v>1</v>
      </c>
      <c r="C76" s="2"/>
      <c r="D76" s="2"/>
      <c r="F76" s="2"/>
      <c r="I76" s="2"/>
      <c r="J76" s="2"/>
      <c r="K76" s="2"/>
    </row>
    <row r="77" spans="1:11" x14ac:dyDescent="0.25">
      <c r="A77" s="3">
        <f t="shared" si="1"/>
        <v>1</v>
      </c>
      <c r="C77" s="2"/>
      <c r="D77" s="2"/>
      <c r="F77" s="2"/>
      <c r="I77" s="2"/>
      <c r="J77" s="2"/>
      <c r="K77" s="2"/>
    </row>
    <row r="78" spans="1:11" x14ac:dyDescent="0.25">
      <c r="A78" s="3">
        <f t="shared" si="1"/>
        <v>1</v>
      </c>
      <c r="C78" s="2"/>
      <c r="D78" s="2"/>
      <c r="F78" s="2"/>
      <c r="I78" s="2"/>
      <c r="J78" s="2"/>
      <c r="K78" s="2"/>
    </row>
    <row r="79" spans="1:11" x14ac:dyDescent="0.25">
      <c r="A79" s="3">
        <f t="shared" si="1"/>
        <v>1</v>
      </c>
      <c r="C79" s="2"/>
      <c r="D79" s="2"/>
      <c r="F79" s="2"/>
      <c r="I79" s="2"/>
      <c r="J79" s="2"/>
      <c r="K79" s="2"/>
    </row>
    <row r="80" spans="1:11" x14ac:dyDescent="0.25">
      <c r="A80" s="3">
        <f t="shared" si="1"/>
        <v>1</v>
      </c>
      <c r="C80" s="2"/>
      <c r="D80" s="2"/>
      <c r="F80" s="2"/>
      <c r="I80" s="2"/>
      <c r="J80" s="2"/>
      <c r="K80" s="2"/>
    </row>
    <row r="81" spans="1:11" x14ac:dyDescent="0.25">
      <c r="A81" s="3">
        <f t="shared" si="1"/>
        <v>1</v>
      </c>
      <c r="C81" s="2"/>
      <c r="D81" s="2"/>
      <c r="F81" s="2"/>
      <c r="I81" s="2"/>
      <c r="J81" s="2"/>
      <c r="K81" s="2"/>
    </row>
    <row r="82" spans="1:11" x14ac:dyDescent="0.25">
      <c r="A82" s="3">
        <f t="shared" si="1"/>
        <v>1</v>
      </c>
      <c r="C82" s="2"/>
      <c r="D82" s="2"/>
      <c r="F82" s="2"/>
      <c r="I82" s="2"/>
      <c r="J82" s="2"/>
      <c r="K82" s="2"/>
    </row>
    <row r="83" spans="1:11" x14ac:dyDescent="0.25">
      <c r="A83" s="3">
        <f t="shared" si="1"/>
        <v>1</v>
      </c>
      <c r="C83" s="2"/>
      <c r="D83" s="2"/>
      <c r="F83" s="2"/>
      <c r="I83" s="2"/>
      <c r="J83" s="2"/>
      <c r="K83" s="2"/>
    </row>
    <row r="84" spans="1:11" x14ac:dyDescent="0.25">
      <c r="A84" s="3">
        <f t="shared" si="1"/>
        <v>1</v>
      </c>
      <c r="C84" s="2"/>
      <c r="D84" s="2"/>
      <c r="F84" s="2"/>
      <c r="I84" s="2"/>
      <c r="J84" s="2"/>
      <c r="K84" s="2"/>
    </row>
    <row r="85" spans="1:11" x14ac:dyDescent="0.25">
      <c r="A85" s="3">
        <f t="shared" si="1"/>
        <v>1</v>
      </c>
      <c r="C85" s="2"/>
      <c r="D85" s="2"/>
      <c r="F85" s="2"/>
      <c r="I85" s="2"/>
      <c r="J85" s="2"/>
      <c r="K85" s="2"/>
    </row>
    <row r="86" spans="1:11" x14ac:dyDescent="0.25">
      <c r="A86" s="3">
        <f t="shared" si="1"/>
        <v>1</v>
      </c>
      <c r="C86" s="2"/>
      <c r="D86" s="2"/>
      <c r="F86" s="2"/>
      <c r="I86" s="2"/>
      <c r="J86" s="2"/>
      <c r="K86" s="2"/>
    </row>
    <row r="87" spans="1:11" x14ac:dyDescent="0.25">
      <c r="A87" s="3">
        <f t="shared" si="1"/>
        <v>1</v>
      </c>
      <c r="C87" s="2"/>
      <c r="D87" s="2"/>
      <c r="F87" s="2"/>
      <c r="I87" s="2"/>
      <c r="J87" s="2"/>
      <c r="K87" s="2"/>
    </row>
    <row r="88" spans="1:11" x14ac:dyDescent="0.25">
      <c r="A88" s="3">
        <f t="shared" si="1"/>
        <v>1</v>
      </c>
      <c r="C88" s="2"/>
      <c r="D88" s="2"/>
      <c r="F88" s="2"/>
      <c r="I88" s="2"/>
      <c r="J88" s="2"/>
      <c r="K88" s="2"/>
    </row>
    <row r="89" spans="1:11" x14ac:dyDescent="0.25">
      <c r="A89" s="3">
        <f t="shared" si="1"/>
        <v>1</v>
      </c>
      <c r="C89" s="2"/>
      <c r="D89" s="2"/>
      <c r="F89" s="2"/>
      <c r="I89" s="2"/>
      <c r="J89" s="2"/>
      <c r="K89" s="2"/>
    </row>
    <row r="90" spans="1:11" x14ac:dyDescent="0.25">
      <c r="A90" s="3">
        <f t="shared" si="1"/>
        <v>1</v>
      </c>
      <c r="C90" s="2"/>
      <c r="D90" s="2"/>
      <c r="F90" s="2"/>
      <c r="I90" s="2"/>
      <c r="J90" s="2"/>
      <c r="K90" s="2"/>
    </row>
    <row r="91" spans="1:11" x14ac:dyDescent="0.25">
      <c r="A91" s="3">
        <f t="shared" si="1"/>
        <v>1</v>
      </c>
      <c r="C91" s="2"/>
      <c r="D91" s="2"/>
      <c r="F91" s="2"/>
      <c r="I91" s="2"/>
      <c r="J91" s="2"/>
      <c r="K91" s="2"/>
    </row>
    <row r="92" spans="1:11" x14ac:dyDescent="0.25">
      <c r="A92" s="3">
        <f t="shared" si="1"/>
        <v>1</v>
      </c>
      <c r="C92" s="2"/>
      <c r="D92" s="2"/>
      <c r="F92" s="2"/>
      <c r="I92" s="2"/>
      <c r="J92" s="2"/>
      <c r="K92" s="2"/>
    </row>
    <row r="93" spans="1:11" x14ac:dyDescent="0.25">
      <c r="A93" s="3">
        <f t="shared" si="1"/>
        <v>1</v>
      </c>
      <c r="C93" s="2"/>
      <c r="D93" s="2"/>
      <c r="F93" s="2"/>
      <c r="I93" s="2"/>
      <c r="J93" s="2"/>
      <c r="K93" s="2"/>
    </row>
    <row r="94" spans="1:11" x14ac:dyDescent="0.25">
      <c r="A94" s="3">
        <f t="shared" si="1"/>
        <v>1</v>
      </c>
      <c r="C94" s="2"/>
      <c r="D94" s="2"/>
      <c r="F94" s="2"/>
      <c r="I94" s="2"/>
      <c r="J94" s="2"/>
      <c r="K94" s="2"/>
    </row>
    <row r="95" spans="1:11" x14ac:dyDescent="0.25">
      <c r="I95" s="2"/>
      <c r="J95" s="2"/>
      <c r="K95" s="2"/>
    </row>
    <row r="96" spans="1:11" x14ac:dyDescent="0.25">
      <c r="I96" s="2"/>
      <c r="J96" s="2"/>
      <c r="K96" s="2"/>
    </row>
    <row r="97" spans="9:14" x14ac:dyDescent="0.25">
      <c r="I97" s="2"/>
      <c r="J97" s="2"/>
      <c r="K97" s="2"/>
    </row>
    <row r="98" spans="9:14" x14ac:dyDescent="0.25">
      <c r="I98" s="2"/>
      <c r="J98" s="2"/>
      <c r="K98" s="2"/>
    </row>
    <row r="99" spans="9:14" x14ac:dyDescent="0.25">
      <c r="I99" s="2"/>
      <c r="J99" s="2"/>
      <c r="K99" s="2"/>
    </row>
    <row r="100" spans="9:14" x14ac:dyDescent="0.25">
      <c r="I100" s="2"/>
      <c r="J100" s="2"/>
      <c r="K100" s="2"/>
    </row>
    <row r="101" spans="9:14" x14ac:dyDescent="0.25">
      <c r="I101" s="2"/>
      <c r="J101" s="2"/>
      <c r="K101" s="2"/>
      <c r="N101" s="5"/>
    </row>
    <row r="102" spans="9:14" x14ac:dyDescent="0.25">
      <c r="I102" s="2"/>
      <c r="J102" s="2"/>
      <c r="K102" s="2"/>
    </row>
    <row r="103" spans="9:14" x14ac:dyDescent="0.25">
      <c r="I103" s="2"/>
      <c r="J103" s="2"/>
      <c r="K103" s="2"/>
    </row>
    <row r="104" spans="9:14" x14ac:dyDescent="0.25">
      <c r="I104" s="2"/>
      <c r="J104" s="2"/>
      <c r="K104" s="2"/>
    </row>
    <row r="105" spans="9:14" x14ac:dyDescent="0.25">
      <c r="I105" s="2"/>
      <c r="J105" s="2"/>
      <c r="K105" s="2"/>
    </row>
    <row r="106" spans="9:14" x14ac:dyDescent="0.25">
      <c r="I106" s="2"/>
      <c r="J106" s="2"/>
      <c r="K106" s="2"/>
    </row>
    <row r="107" spans="9:14" x14ac:dyDescent="0.25">
      <c r="I107" s="2"/>
      <c r="J107" s="2"/>
      <c r="K107" s="2"/>
    </row>
    <row r="108" spans="9:14" x14ac:dyDescent="0.25">
      <c r="I108" s="2"/>
      <c r="J108" s="2"/>
      <c r="K108" s="2"/>
    </row>
    <row r="109" spans="9:14" x14ac:dyDescent="0.25">
      <c r="I109" s="2"/>
      <c r="J109" s="2"/>
      <c r="K109" s="2"/>
    </row>
    <row r="110" spans="9:14" x14ac:dyDescent="0.25">
      <c r="I110" s="2"/>
      <c r="J110" s="2"/>
      <c r="K110" s="2"/>
    </row>
    <row r="111" spans="9:14" x14ac:dyDescent="0.25">
      <c r="I111" s="2"/>
      <c r="J111" s="2"/>
      <c r="K111" s="2"/>
    </row>
    <row r="112" spans="9:14" x14ac:dyDescent="0.25">
      <c r="I112" s="2"/>
      <c r="J112" s="2"/>
      <c r="K112" s="2"/>
    </row>
    <row r="113" spans="9:11" x14ac:dyDescent="0.25">
      <c r="I113" s="2"/>
      <c r="J113" s="2"/>
      <c r="K113" s="2"/>
    </row>
    <row r="114" spans="9:11" x14ac:dyDescent="0.25">
      <c r="I114" s="2"/>
      <c r="J114" s="2"/>
      <c r="K114" s="2"/>
    </row>
    <row r="115" spans="9:11" x14ac:dyDescent="0.25">
      <c r="I115" s="2"/>
      <c r="J115" s="2"/>
      <c r="K115" s="2"/>
    </row>
    <row r="116" spans="9:11" x14ac:dyDescent="0.25">
      <c r="I116" s="2"/>
      <c r="J116" s="2"/>
      <c r="K116" s="2"/>
    </row>
    <row r="117" spans="9:11" x14ac:dyDescent="0.25">
      <c r="I117" s="2"/>
      <c r="J117" s="2"/>
      <c r="K117" s="2"/>
    </row>
    <row r="118" spans="9:11" x14ac:dyDescent="0.25">
      <c r="I118" s="2"/>
      <c r="J118" s="2"/>
      <c r="K118" s="2"/>
    </row>
    <row r="119" spans="9:11" x14ac:dyDescent="0.25">
      <c r="I119" s="2"/>
      <c r="J119" s="2"/>
      <c r="K119" s="2"/>
    </row>
    <row r="120" spans="9:11" x14ac:dyDescent="0.25">
      <c r="I120" s="2"/>
      <c r="J120" s="2"/>
      <c r="K120" s="2"/>
    </row>
    <row r="121" spans="9:11" x14ac:dyDescent="0.25">
      <c r="I121" s="2"/>
      <c r="J121" s="2"/>
      <c r="K121" s="2"/>
    </row>
    <row r="122" spans="9:11" x14ac:dyDescent="0.25">
      <c r="I122" s="2"/>
      <c r="J122" s="2"/>
      <c r="K122" s="2"/>
    </row>
    <row r="123" spans="9:11" x14ac:dyDescent="0.25">
      <c r="I123" s="2"/>
      <c r="J123" s="2"/>
      <c r="K123" s="2"/>
    </row>
    <row r="124" spans="9:11" x14ac:dyDescent="0.25">
      <c r="I124" s="2"/>
      <c r="J124" s="2"/>
      <c r="K124" s="2"/>
    </row>
    <row r="125" spans="9:11" x14ac:dyDescent="0.25">
      <c r="I125" s="2"/>
      <c r="J125" s="2"/>
      <c r="K125" s="2"/>
    </row>
    <row r="126" spans="9:11" x14ac:dyDescent="0.25">
      <c r="I126" s="2"/>
      <c r="J126" s="2"/>
      <c r="K126" s="2"/>
    </row>
    <row r="127" spans="9:11" x14ac:dyDescent="0.25">
      <c r="I127" s="2"/>
      <c r="J127" s="2"/>
      <c r="K127" s="2"/>
    </row>
    <row r="128" spans="9:11" x14ac:dyDescent="0.25">
      <c r="I128" s="2"/>
      <c r="J128" s="2"/>
      <c r="K128" s="2"/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  <row r="150" spans="9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topLeftCell="A76" zoomScaleNormal="100" workbookViewId="0">
      <selection activeCell="C125" sqref="C125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67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40</v>
      </c>
      <c r="I2" s="2">
        <v>204.29189675331901</v>
      </c>
      <c r="J2" s="2">
        <v>229.185929933203</v>
      </c>
      <c r="K2" s="2">
        <v>2709.0520965686901</v>
      </c>
    </row>
    <row r="3" spans="1:11" x14ac:dyDescent="0.25">
      <c r="A3" s="3">
        <v>2</v>
      </c>
      <c r="B3" t="s">
        <v>68</v>
      </c>
      <c r="C3" t="s">
        <v>58</v>
      </c>
      <c r="D3" t="s">
        <v>58</v>
      </c>
      <c r="E3" t="s">
        <v>58</v>
      </c>
      <c r="F3" t="s">
        <v>58</v>
      </c>
      <c r="G3" t="s">
        <v>58</v>
      </c>
      <c r="H3" t="s">
        <v>40</v>
      </c>
      <c r="I3" s="2">
        <v>462.25046458958099</v>
      </c>
      <c r="J3" s="2">
        <v>466.69572103633698</v>
      </c>
      <c r="K3" s="2">
        <v>2709.0520965686901</v>
      </c>
    </row>
    <row r="4" spans="1:11" x14ac:dyDescent="0.25">
      <c r="H4" t="s">
        <v>46</v>
      </c>
      <c r="I4" s="2">
        <v>138.083115784619</v>
      </c>
      <c r="J4" s="2">
        <v>141.20767727374599</v>
      </c>
      <c r="K4" s="2">
        <v>1146.0702367778999</v>
      </c>
    </row>
    <row r="5" spans="1:11" x14ac:dyDescent="0.25">
      <c r="H5" t="s">
        <v>48</v>
      </c>
      <c r="I5" s="2">
        <v>341.24810230728201</v>
      </c>
      <c r="J5" s="2">
        <v>343.51779324633702</v>
      </c>
      <c r="K5" s="2">
        <v>1562.7091167849301</v>
      </c>
    </row>
    <row r="6" spans="1:11" x14ac:dyDescent="0.25">
      <c r="A6" s="3">
        <v>3</v>
      </c>
      <c r="B6" t="s">
        <v>69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40</v>
      </c>
      <c r="I6" s="2">
        <v>403.26125323775398</v>
      </c>
      <c r="J6" s="2">
        <v>377.15655286261699</v>
      </c>
      <c r="K6" s="2">
        <v>2709.0520965686901</v>
      </c>
    </row>
    <row r="7" spans="1:11" x14ac:dyDescent="0.25">
      <c r="H7" t="s">
        <v>46</v>
      </c>
      <c r="I7" s="2">
        <v>108.248196128505</v>
      </c>
      <c r="J7" s="2">
        <v>101.52202234944799</v>
      </c>
      <c r="K7" s="2">
        <v>1146.0702367778999</v>
      </c>
    </row>
    <row r="8" spans="1:11" x14ac:dyDescent="0.25">
      <c r="G8" s="6"/>
      <c r="H8" t="s">
        <v>48</v>
      </c>
      <c r="I8" s="2">
        <v>266.20105319419503</v>
      </c>
      <c r="J8" s="2">
        <v>247.068041577793</v>
      </c>
      <c r="K8" s="2">
        <v>1562.7091167849301</v>
      </c>
    </row>
    <row r="9" spans="1:11" x14ac:dyDescent="0.25">
      <c r="A9" s="3">
        <v>4</v>
      </c>
      <c r="B9" t="s">
        <v>70</v>
      </c>
      <c r="C9" t="s">
        <v>58</v>
      </c>
      <c r="D9" t="s">
        <v>58</v>
      </c>
      <c r="E9" t="s">
        <v>58</v>
      </c>
      <c r="F9" t="s">
        <v>58</v>
      </c>
      <c r="G9" t="s">
        <v>58</v>
      </c>
      <c r="H9" t="s">
        <v>17</v>
      </c>
      <c r="I9" s="2">
        <v>1249.7014200293399</v>
      </c>
      <c r="J9" s="2">
        <v>1671.5851081856299</v>
      </c>
      <c r="K9" s="2">
        <v>16687.715427343999</v>
      </c>
    </row>
    <row r="10" spans="1:11" x14ac:dyDescent="0.25">
      <c r="H10" t="s">
        <v>25</v>
      </c>
      <c r="I10" s="2">
        <v>697.18765049477202</v>
      </c>
      <c r="J10" s="2">
        <v>1173.5465803965401</v>
      </c>
      <c r="K10" s="2">
        <v>12703.819975319901</v>
      </c>
    </row>
    <row r="11" spans="1:11" x14ac:dyDescent="0.25">
      <c r="H11" t="s">
        <v>27</v>
      </c>
      <c r="I11" s="2">
        <v>789.33108423763804</v>
      </c>
      <c r="J11" s="2">
        <v>1251.3657513139999</v>
      </c>
      <c r="K11" s="2">
        <v>12347.832840651001</v>
      </c>
    </row>
    <row r="12" spans="1:11" x14ac:dyDescent="0.25">
      <c r="H12" t="s">
        <v>28</v>
      </c>
      <c r="I12" s="2">
        <v>203.16630953694499</v>
      </c>
      <c r="J12" s="2">
        <v>273.35318956937601</v>
      </c>
      <c r="K12" s="2">
        <v>2477.1869475395702</v>
      </c>
    </row>
    <row r="13" spans="1:11" x14ac:dyDescent="0.25">
      <c r="H13" t="s">
        <v>40</v>
      </c>
      <c r="I13" s="2">
        <v>756.17184411934602</v>
      </c>
      <c r="J13" s="2">
        <v>940.49511672518599</v>
      </c>
      <c r="K13" s="2">
        <v>2709.0520965686901</v>
      </c>
    </row>
    <row r="14" spans="1:11" x14ac:dyDescent="0.25">
      <c r="G14" s="6"/>
      <c r="H14" t="s">
        <v>46</v>
      </c>
      <c r="I14" s="2">
        <v>213.16255491592</v>
      </c>
      <c r="J14" s="2">
        <v>292.734247196024</v>
      </c>
      <c r="K14" s="2">
        <v>1146.0702367778999</v>
      </c>
    </row>
    <row r="15" spans="1:11" x14ac:dyDescent="0.25">
      <c r="H15" t="s">
        <v>48</v>
      </c>
      <c r="I15" s="2">
        <v>696.12976333533902</v>
      </c>
      <c r="J15" s="2">
        <v>865.14124751485099</v>
      </c>
      <c r="K15" s="2">
        <v>1562.7091167849301</v>
      </c>
    </row>
    <row r="16" spans="1:11" x14ac:dyDescent="0.25">
      <c r="H16" t="s">
        <v>54</v>
      </c>
      <c r="I16" s="2">
        <v>18.999612074285999</v>
      </c>
      <c r="J16" s="2">
        <v>23.941331585513598</v>
      </c>
      <c r="K16" s="2">
        <v>297.08535031136302</v>
      </c>
    </row>
    <row r="17" spans="1:11" x14ac:dyDescent="0.25">
      <c r="A17" s="3">
        <v>5</v>
      </c>
      <c r="B17" t="s">
        <v>71</v>
      </c>
      <c r="C17" t="s">
        <v>58</v>
      </c>
      <c r="D17" t="s">
        <v>58</v>
      </c>
      <c r="E17" t="s">
        <v>58</v>
      </c>
      <c r="F17" t="s">
        <v>58</v>
      </c>
      <c r="G17" t="s">
        <v>58</v>
      </c>
      <c r="H17" t="s">
        <v>50</v>
      </c>
      <c r="I17" s="2">
        <v>711.11912094405</v>
      </c>
      <c r="J17" s="2">
        <v>695.10574720398404</v>
      </c>
      <c r="K17" s="2">
        <v>1464.8429389595799</v>
      </c>
    </row>
    <row r="18" spans="1:11" x14ac:dyDescent="0.25">
      <c r="H18" t="s">
        <v>52</v>
      </c>
      <c r="I18" s="2">
        <v>302.25353402715803</v>
      </c>
      <c r="J18" s="2">
        <v>294.52432864826199</v>
      </c>
      <c r="K18" s="2">
        <v>730.19540923977399</v>
      </c>
    </row>
    <row r="19" spans="1:11" x14ac:dyDescent="0.25">
      <c r="H19" t="s">
        <v>54</v>
      </c>
      <c r="I19" s="2">
        <v>224.939941045003</v>
      </c>
      <c r="J19" s="2">
        <v>227.34005677403201</v>
      </c>
      <c r="K19" s="2">
        <v>297.08535031136302</v>
      </c>
    </row>
    <row r="20" spans="1:11" x14ac:dyDescent="0.25">
      <c r="A20" s="3">
        <v>6</v>
      </c>
      <c r="B20" t="s">
        <v>72</v>
      </c>
      <c r="C20" t="s">
        <v>58</v>
      </c>
      <c r="D20" t="s">
        <v>58</v>
      </c>
      <c r="E20" t="s">
        <v>58</v>
      </c>
      <c r="F20" t="s">
        <v>58</v>
      </c>
      <c r="G20" t="s">
        <v>58</v>
      </c>
      <c r="H20" t="s">
        <v>40</v>
      </c>
      <c r="I20" s="2">
        <v>210.83395781553901</v>
      </c>
      <c r="J20" s="2">
        <v>125.509956620804</v>
      </c>
      <c r="K20" s="2">
        <v>2709.0520965686901</v>
      </c>
    </row>
    <row r="21" spans="1:11" x14ac:dyDescent="0.25">
      <c r="H21" t="s">
        <v>50</v>
      </c>
      <c r="I21" s="2">
        <v>761.10021292825297</v>
      </c>
      <c r="J21" s="2">
        <v>425.91583127027002</v>
      </c>
      <c r="K21" s="2">
        <v>1464.8429389595799</v>
      </c>
    </row>
    <row r="22" spans="1:11" x14ac:dyDescent="0.25">
      <c r="H22" t="s">
        <v>52</v>
      </c>
      <c r="I22" s="2">
        <v>354.076324356805</v>
      </c>
      <c r="J22" s="2">
        <v>199.450008547251</v>
      </c>
      <c r="K22" s="2">
        <v>730.19540923977399</v>
      </c>
    </row>
    <row r="23" spans="1:11" x14ac:dyDescent="0.25">
      <c r="H23" t="s">
        <v>54</v>
      </c>
      <c r="I23" s="2">
        <v>158.018482738573</v>
      </c>
      <c r="J23" s="2">
        <v>91.175792082775203</v>
      </c>
      <c r="K23" s="2">
        <v>297.08535031136302</v>
      </c>
    </row>
    <row r="24" spans="1:11" x14ac:dyDescent="0.25">
      <c r="A24" s="3">
        <v>7</v>
      </c>
      <c r="B24" t="s">
        <v>73</v>
      </c>
      <c r="C24" t="s">
        <v>55</v>
      </c>
      <c r="D24" t="s">
        <v>59</v>
      </c>
      <c r="E24" t="s">
        <v>57</v>
      </c>
      <c r="F24" t="s">
        <v>60</v>
      </c>
      <c r="G24" t="s">
        <v>58</v>
      </c>
      <c r="H24" t="s">
        <v>25</v>
      </c>
      <c r="I24" s="2">
        <v>3319.1731893779101</v>
      </c>
      <c r="J24" s="2">
        <v>4219.5343813556301</v>
      </c>
      <c r="K24" s="2">
        <v>12703.819975319901</v>
      </c>
    </row>
    <row r="25" spans="1:11" x14ac:dyDescent="0.25">
      <c r="H25" t="s">
        <v>28</v>
      </c>
      <c r="I25" s="2">
        <v>198.55900766670101</v>
      </c>
      <c r="J25" s="2">
        <v>289.41549798299297</v>
      </c>
      <c r="K25" s="2">
        <v>2477.1869475395702</v>
      </c>
    </row>
    <row r="26" spans="1:11" x14ac:dyDescent="0.25">
      <c r="H26" t="s">
        <v>40</v>
      </c>
      <c r="I26" s="2">
        <v>1258.12286423261</v>
      </c>
      <c r="J26" s="2">
        <v>1490.0870792189</v>
      </c>
      <c r="K26" s="2">
        <v>2709.0520965686901</v>
      </c>
    </row>
    <row r="27" spans="1:11" x14ac:dyDescent="0.25">
      <c r="H27" t="s">
        <v>46</v>
      </c>
      <c r="I27" s="2">
        <v>1058.8558329861701</v>
      </c>
      <c r="J27" s="2">
        <v>1219.29132788825</v>
      </c>
      <c r="K27" s="2">
        <v>1146.0702367778999</v>
      </c>
    </row>
    <row r="28" spans="1:11" x14ac:dyDescent="0.25">
      <c r="H28" t="s">
        <v>48</v>
      </c>
      <c r="I28" s="2">
        <v>1189.0883159090899</v>
      </c>
      <c r="J28" s="2">
        <v>1402.5492838215901</v>
      </c>
      <c r="K28" s="2">
        <v>1562.7091167849301</v>
      </c>
    </row>
    <row r="29" spans="1:11" x14ac:dyDescent="0.25">
      <c r="H29" t="s">
        <v>54</v>
      </c>
      <c r="I29" s="2">
        <v>35.853992981124101</v>
      </c>
      <c r="J29" s="2">
        <v>52.2166509720305</v>
      </c>
      <c r="K29" s="2">
        <v>297.08535031136302</v>
      </c>
    </row>
    <row r="30" spans="1:11" x14ac:dyDescent="0.25">
      <c r="A30" s="3">
        <v>8</v>
      </c>
      <c r="B30" t="s">
        <v>73</v>
      </c>
      <c r="C30" t="s">
        <v>55</v>
      </c>
      <c r="D30" t="s">
        <v>59</v>
      </c>
      <c r="E30" t="s">
        <v>57</v>
      </c>
      <c r="F30" t="s">
        <v>61</v>
      </c>
      <c r="G30" t="s">
        <v>58</v>
      </c>
      <c r="H30" t="s">
        <v>46</v>
      </c>
      <c r="I30" s="2">
        <v>96.791076404095605</v>
      </c>
      <c r="J30" s="2">
        <v>105.173148240798</v>
      </c>
      <c r="K30" s="2">
        <v>1146.0702367778999</v>
      </c>
    </row>
    <row r="31" spans="1:11" x14ac:dyDescent="0.25">
      <c r="H31" t="s">
        <v>48</v>
      </c>
      <c r="I31" s="2">
        <v>113.188384472762</v>
      </c>
      <c r="J31" s="2">
        <v>122.504069824005</v>
      </c>
      <c r="K31" s="2">
        <v>1562.7091167849301</v>
      </c>
    </row>
    <row r="32" spans="1:11" x14ac:dyDescent="0.25">
      <c r="A32" s="3">
        <v>9</v>
      </c>
      <c r="B32" t="s">
        <v>73</v>
      </c>
      <c r="C32" t="s">
        <v>55</v>
      </c>
      <c r="D32" t="s">
        <v>62</v>
      </c>
      <c r="E32" t="s">
        <v>57</v>
      </c>
      <c r="F32" t="s">
        <v>60</v>
      </c>
      <c r="G32" t="s">
        <v>58</v>
      </c>
      <c r="H32" t="s">
        <v>17</v>
      </c>
      <c r="I32" s="2">
        <v>1994.2676980128099</v>
      </c>
      <c r="J32" s="2">
        <v>2611.3140289412499</v>
      </c>
      <c r="K32" s="2">
        <v>16687.715427343999</v>
      </c>
    </row>
    <row r="33" spans="1:11" x14ac:dyDescent="0.25">
      <c r="H33" t="s">
        <v>25</v>
      </c>
      <c r="I33" s="2">
        <v>853.92741186880903</v>
      </c>
      <c r="J33" s="2">
        <v>1455.6700330267099</v>
      </c>
      <c r="K33" s="2">
        <v>12703.819975319901</v>
      </c>
    </row>
    <row r="34" spans="1:11" x14ac:dyDescent="0.25">
      <c r="H34" t="s">
        <v>27</v>
      </c>
      <c r="I34" s="2">
        <v>6451.3644879345602</v>
      </c>
      <c r="J34" s="2">
        <v>8351.7584014512304</v>
      </c>
      <c r="K34" s="2">
        <v>12347.832840651001</v>
      </c>
    </row>
    <row r="35" spans="1:11" x14ac:dyDescent="0.25">
      <c r="H35" t="s">
        <v>28</v>
      </c>
      <c r="I35" s="2">
        <v>806.21238651108501</v>
      </c>
      <c r="J35" s="2">
        <v>1051.0211761253699</v>
      </c>
      <c r="K35" s="2">
        <v>2477.1869475395702</v>
      </c>
    </row>
    <row r="36" spans="1:11" x14ac:dyDescent="0.25">
      <c r="H36" t="s">
        <v>40</v>
      </c>
      <c r="I36" s="2">
        <v>2463.2202837408599</v>
      </c>
      <c r="J36" s="2">
        <v>2940.6816034265098</v>
      </c>
      <c r="K36" s="2">
        <v>2709.0520965686901</v>
      </c>
    </row>
    <row r="37" spans="1:11" x14ac:dyDescent="0.25">
      <c r="H37" t="s">
        <v>46</v>
      </c>
      <c r="I37" s="2">
        <v>238.58074823682401</v>
      </c>
      <c r="J37" s="2">
        <v>324.047908186857</v>
      </c>
      <c r="K37" s="2">
        <v>1146.0702367778999</v>
      </c>
    </row>
    <row r="38" spans="1:11" x14ac:dyDescent="0.25">
      <c r="H38" t="s">
        <v>48</v>
      </c>
      <c r="I38" s="2">
        <v>2234.0301397284102</v>
      </c>
      <c r="J38" s="2">
        <v>2668.5166232171</v>
      </c>
      <c r="K38" s="2">
        <v>1562.7091167849301</v>
      </c>
    </row>
    <row r="39" spans="1:11" x14ac:dyDescent="0.25">
      <c r="H39" t="s">
        <v>54</v>
      </c>
      <c r="I39" s="2">
        <v>56.8331886605921</v>
      </c>
      <c r="J39" s="2">
        <v>72.5724572296145</v>
      </c>
      <c r="K39" s="2">
        <v>297.08535031136302</v>
      </c>
    </row>
    <row r="40" spans="1:11" x14ac:dyDescent="0.25">
      <c r="A40" s="3">
        <v>10</v>
      </c>
      <c r="B40" t="s">
        <v>73</v>
      </c>
      <c r="C40" t="s">
        <v>55</v>
      </c>
      <c r="D40" t="s">
        <v>56</v>
      </c>
      <c r="E40" t="s">
        <v>57</v>
      </c>
      <c r="F40" t="s">
        <v>60</v>
      </c>
      <c r="G40" t="s">
        <v>58</v>
      </c>
      <c r="H40" t="s">
        <v>17</v>
      </c>
      <c r="I40" s="2">
        <v>17185.375686341398</v>
      </c>
      <c r="J40" s="2">
        <v>22318.7981166059</v>
      </c>
      <c r="K40" s="2">
        <v>16687.715427343999</v>
      </c>
    </row>
    <row r="41" spans="1:11" x14ac:dyDescent="0.25">
      <c r="G41" s="6"/>
      <c r="H41" t="s">
        <v>25</v>
      </c>
      <c r="I41" s="2">
        <v>1602.28515413477</v>
      </c>
      <c r="J41" s="2">
        <v>2230.03723692638</v>
      </c>
      <c r="K41" s="2">
        <v>12703.819975319901</v>
      </c>
    </row>
    <row r="42" spans="1:11" x14ac:dyDescent="0.25">
      <c r="H42" t="s">
        <v>27</v>
      </c>
      <c r="I42" s="2">
        <v>3459.5053817713801</v>
      </c>
      <c r="J42" s="2">
        <v>5036.8639054330497</v>
      </c>
      <c r="K42" s="2">
        <v>12347.832840651001</v>
      </c>
    </row>
    <row r="43" spans="1:11" x14ac:dyDescent="0.25">
      <c r="H43" t="s">
        <v>28</v>
      </c>
      <c r="I43" s="2">
        <v>1756.5295307157101</v>
      </c>
      <c r="J43" s="2">
        <v>2355.7127082788502</v>
      </c>
      <c r="K43" s="2">
        <v>2477.1869475395702</v>
      </c>
    </row>
    <row r="44" spans="1:11" x14ac:dyDescent="0.25">
      <c r="H44" t="s">
        <v>40</v>
      </c>
      <c r="I44" s="2">
        <v>4367.49080806863</v>
      </c>
      <c r="J44" s="2">
        <v>5279.7288180405503</v>
      </c>
      <c r="K44" s="2">
        <v>2709.0520965686901</v>
      </c>
    </row>
    <row r="45" spans="1:11" x14ac:dyDescent="0.25">
      <c r="H45" t="s">
        <v>46</v>
      </c>
      <c r="I45" s="2">
        <v>464.77220986705402</v>
      </c>
      <c r="J45" s="2">
        <v>610.41207197691097</v>
      </c>
      <c r="K45" s="2">
        <v>1146.0702367778999</v>
      </c>
    </row>
    <row r="46" spans="1:11" x14ac:dyDescent="0.25">
      <c r="H46" t="s">
        <v>48</v>
      </c>
      <c r="I46" s="2">
        <v>3989.1470724016199</v>
      </c>
      <c r="J46" s="2">
        <v>4814.8717663442103</v>
      </c>
      <c r="K46" s="2">
        <v>1562.7091167849301</v>
      </c>
    </row>
    <row r="47" spans="1:11" x14ac:dyDescent="0.25">
      <c r="H47" t="s">
        <v>50</v>
      </c>
      <c r="I47" s="2">
        <v>221.363396907111</v>
      </c>
      <c r="J47" s="2">
        <v>288.89564401060198</v>
      </c>
      <c r="K47" s="2">
        <v>1464.8429389595799</v>
      </c>
    </row>
    <row r="48" spans="1:11" x14ac:dyDescent="0.25">
      <c r="H48" t="s">
        <v>54</v>
      </c>
      <c r="I48" s="2">
        <v>173.0843383566</v>
      </c>
      <c r="J48" s="2">
        <v>225.365161153548</v>
      </c>
      <c r="K48" s="2">
        <v>297.08535031136302</v>
      </c>
    </row>
    <row r="49" spans="1:11" x14ac:dyDescent="0.25">
      <c r="A49" s="3">
        <v>11</v>
      </c>
      <c r="B49" t="s">
        <v>74</v>
      </c>
      <c r="C49" t="s">
        <v>55</v>
      </c>
      <c r="D49" t="s">
        <v>59</v>
      </c>
      <c r="E49" t="s">
        <v>63</v>
      </c>
      <c r="F49" t="s">
        <v>58</v>
      </c>
      <c r="G49" t="s">
        <v>58</v>
      </c>
      <c r="H49" t="s">
        <v>52</v>
      </c>
      <c r="I49" s="2">
        <v>59.933397368518499</v>
      </c>
      <c r="J49" s="2">
        <v>60.635368372210202</v>
      </c>
      <c r="K49" s="2">
        <v>730.19540923977399</v>
      </c>
    </row>
    <row r="50" spans="1:11" x14ac:dyDescent="0.25">
      <c r="A50" s="3">
        <v>12</v>
      </c>
      <c r="B50" t="s">
        <v>75</v>
      </c>
      <c r="C50" t="s">
        <v>58</v>
      </c>
      <c r="D50" t="s">
        <v>58</v>
      </c>
      <c r="E50" t="s">
        <v>58</v>
      </c>
      <c r="F50" t="s">
        <v>58</v>
      </c>
      <c r="G50" t="s">
        <v>58</v>
      </c>
      <c r="H50" t="s">
        <v>40</v>
      </c>
      <c r="I50" s="2">
        <v>658.01917410344095</v>
      </c>
      <c r="J50" s="2">
        <v>778.29086417901203</v>
      </c>
      <c r="K50" s="2">
        <v>2709.0520965686901</v>
      </c>
    </row>
    <row r="51" spans="1:11" x14ac:dyDescent="0.25">
      <c r="H51" t="s">
        <v>46</v>
      </c>
      <c r="I51" s="2">
        <v>141.651299218443</v>
      </c>
      <c r="J51" s="2">
        <v>167.703140975249</v>
      </c>
      <c r="K51" s="2">
        <v>1146.0702367778999</v>
      </c>
    </row>
    <row r="52" spans="1:11" x14ac:dyDescent="0.25">
      <c r="H52" t="s">
        <v>48</v>
      </c>
      <c r="I52" s="2">
        <v>502.00365418321502</v>
      </c>
      <c r="J52" s="2">
        <v>615.68104890889003</v>
      </c>
      <c r="K52" s="2">
        <v>1562.7091167849301</v>
      </c>
    </row>
    <row r="53" spans="1:11" x14ac:dyDescent="0.25">
      <c r="A53" s="3">
        <v>13</v>
      </c>
      <c r="B53" t="s">
        <v>76</v>
      </c>
      <c r="C53" t="s">
        <v>58</v>
      </c>
      <c r="D53" t="s">
        <v>58</v>
      </c>
      <c r="E53" t="s">
        <v>58</v>
      </c>
      <c r="F53" t="s">
        <v>58</v>
      </c>
      <c r="G53" t="s">
        <v>58</v>
      </c>
      <c r="H53" t="s">
        <v>50</v>
      </c>
      <c r="I53" s="2">
        <v>235.584224033075</v>
      </c>
      <c r="J53" s="2">
        <v>258.06991591422099</v>
      </c>
      <c r="K53" s="2">
        <v>1464.8429389595799</v>
      </c>
    </row>
    <row r="54" spans="1:11" x14ac:dyDescent="0.25">
      <c r="H54" t="s">
        <v>52</v>
      </c>
      <c r="I54" s="2">
        <v>103.350300116404</v>
      </c>
      <c r="J54" s="2">
        <v>114.89711280507299</v>
      </c>
      <c r="K54" s="2">
        <v>730.19540923977399</v>
      </c>
    </row>
    <row r="55" spans="1:11" x14ac:dyDescent="0.25">
      <c r="A55" s="3">
        <v>14</v>
      </c>
      <c r="B55" t="s">
        <v>77</v>
      </c>
      <c r="C55" t="s">
        <v>58</v>
      </c>
      <c r="D55" t="s">
        <v>58</v>
      </c>
      <c r="E55" t="s">
        <v>58</v>
      </c>
      <c r="F55" t="s">
        <v>58</v>
      </c>
      <c r="G55" t="s">
        <v>58</v>
      </c>
      <c r="H55" t="s">
        <v>31</v>
      </c>
      <c r="I55" s="2">
        <v>1213.2753412566601</v>
      </c>
      <c r="J55" s="2">
        <v>1177.7479507978001</v>
      </c>
      <c r="K55" s="2">
        <v>15327.4015234823</v>
      </c>
    </row>
    <row r="56" spans="1:11" x14ac:dyDescent="0.25">
      <c r="H56" t="s">
        <v>50</v>
      </c>
      <c r="I56" s="2">
        <v>404.803673651493</v>
      </c>
      <c r="J56" s="2">
        <v>392.23548849806201</v>
      </c>
      <c r="K56" s="2">
        <v>1464.8429389595799</v>
      </c>
    </row>
    <row r="57" spans="1:11" x14ac:dyDescent="0.25">
      <c r="G57" s="6"/>
      <c r="H57" t="s">
        <v>52</v>
      </c>
      <c r="I57" s="2">
        <v>180.997012772874</v>
      </c>
      <c r="J57" s="2">
        <v>177.18026204917601</v>
      </c>
      <c r="K57" s="2">
        <v>730.19540923977399</v>
      </c>
    </row>
    <row r="58" spans="1:11" x14ac:dyDescent="0.25">
      <c r="A58" s="3">
        <v>15</v>
      </c>
      <c r="B58" t="s">
        <v>78</v>
      </c>
      <c r="C58" t="s">
        <v>58</v>
      </c>
      <c r="D58" t="s">
        <v>58</v>
      </c>
      <c r="E58" t="s">
        <v>58</v>
      </c>
      <c r="F58" t="s">
        <v>58</v>
      </c>
      <c r="G58" t="s">
        <v>58</v>
      </c>
      <c r="H58" t="s">
        <v>40</v>
      </c>
      <c r="I58" s="2">
        <v>211.97621176464</v>
      </c>
      <c r="J58" s="2">
        <v>240.18326364427</v>
      </c>
      <c r="K58" s="2">
        <v>2709.0520965686901</v>
      </c>
    </row>
    <row r="59" spans="1:11" x14ac:dyDescent="0.25">
      <c r="A59" s="3">
        <v>16</v>
      </c>
      <c r="B59" t="s">
        <v>79</v>
      </c>
      <c r="C59" t="s">
        <v>58</v>
      </c>
      <c r="D59" t="s">
        <v>58</v>
      </c>
      <c r="E59" t="s">
        <v>58</v>
      </c>
      <c r="F59" t="s">
        <v>58</v>
      </c>
      <c r="G59">
        <v>1</v>
      </c>
      <c r="H59" t="s">
        <v>34</v>
      </c>
      <c r="I59" s="2">
        <v>321.73834186538699</v>
      </c>
      <c r="J59" s="2">
        <v>402.99931831702401</v>
      </c>
      <c r="K59" s="2">
        <v>3851.2768399260199</v>
      </c>
    </row>
    <row r="60" spans="1:11" x14ac:dyDescent="0.25">
      <c r="H60" t="s">
        <v>36</v>
      </c>
      <c r="I60" s="2">
        <v>947.11653091246797</v>
      </c>
      <c r="J60" s="2">
        <v>1493.3791441851199</v>
      </c>
      <c r="K60" s="2">
        <v>7762.76727667874</v>
      </c>
    </row>
    <row r="61" spans="1:11" x14ac:dyDescent="0.25">
      <c r="H61" t="s">
        <v>37</v>
      </c>
      <c r="I61" s="2">
        <v>148.71342700653699</v>
      </c>
      <c r="J61" s="2">
        <v>224.90479256201201</v>
      </c>
      <c r="K61" s="2">
        <v>2170.76783379272</v>
      </c>
    </row>
    <row r="62" spans="1:11" x14ac:dyDescent="0.25">
      <c r="H62" t="s">
        <v>38</v>
      </c>
      <c r="I62" s="2">
        <v>834.11578500343796</v>
      </c>
      <c r="J62" s="2">
        <v>1530.5350055643</v>
      </c>
      <c r="K62" s="2">
        <v>8146.7171554984498</v>
      </c>
    </row>
    <row r="63" spans="1:11" x14ac:dyDescent="0.25">
      <c r="H63" t="s">
        <v>40</v>
      </c>
      <c r="I63" s="2">
        <v>591.24347827048905</v>
      </c>
      <c r="J63" s="2">
        <v>747.99287947503501</v>
      </c>
      <c r="K63" s="2">
        <v>2709.0520965686901</v>
      </c>
    </row>
    <row r="64" spans="1:11" x14ac:dyDescent="0.25">
      <c r="H64" t="s">
        <v>46</v>
      </c>
      <c r="I64" s="2">
        <v>210.36271146504899</v>
      </c>
      <c r="J64" s="2">
        <v>248.294684323772</v>
      </c>
      <c r="K64" s="2">
        <v>1146.0702367778999</v>
      </c>
    </row>
    <row r="65" spans="1:11" x14ac:dyDescent="0.25">
      <c r="A65" s="3">
        <v>17</v>
      </c>
      <c r="B65" t="s">
        <v>80</v>
      </c>
      <c r="C65" t="s">
        <v>58</v>
      </c>
      <c r="D65" t="s">
        <v>58</v>
      </c>
      <c r="E65" t="s">
        <v>58</v>
      </c>
      <c r="F65" t="s">
        <v>58</v>
      </c>
      <c r="G65">
        <v>1</v>
      </c>
      <c r="H65" t="s">
        <v>37</v>
      </c>
      <c r="I65" s="2">
        <v>143.78153591349999</v>
      </c>
      <c r="J65" s="2">
        <v>165.81542844822499</v>
      </c>
      <c r="K65" s="2">
        <v>2170.76783379272</v>
      </c>
    </row>
    <row r="66" spans="1:11" x14ac:dyDescent="0.25">
      <c r="H66" t="s">
        <v>40</v>
      </c>
      <c r="I66" s="2">
        <v>228.85015057803</v>
      </c>
      <c r="J66" s="2">
        <v>280.36184293428602</v>
      </c>
      <c r="K66" s="2">
        <v>2709.0520965686901</v>
      </c>
    </row>
    <row r="67" spans="1:11" x14ac:dyDescent="0.25">
      <c r="A67" s="3">
        <v>18</v>
      </c>
      <c r="B67" t="s">
        <v>81</v>
      </c>
      <c r="C67" t="s">
        <v>58</v>
      </c>
      <c r="D67" t="s">
        <v>58</v>
      </c>
      <c r="E67" t="s">
        <v>58</v>
      </c>
      <c r="F67" t="s">
        <v>58</v>
      </c>
      <c r="G67">
        <v>1</v>
      </c>
      <c r="H67" t="s">
        <v>17</v>
      </c>
      <c r="I67" s="2">
        <v>15476.752035257099</v>
      </c>
      <c r="J67" s="2">
        <v>21438.0007111464</v>
      </c>
      <c r="K67" s="2">
        <v>16687.715427343999</v>
      </c>
    </row>
    <row r="68" spans="1:11" x14ac:dyDescent="0.25">
      <c r="H68" t="s">
        <v>25</v>
      </c>
      <c r="I68" s="2">
        <v>3786.4718482623498</v>
      </c>
      <c r="J68" s="2">
        <v>5753.9885698346397</v>
      </c>
      <c r="K68" s="2">
        <v>12703.819975319901</v>
      </c>
    </row>
    <row r="69" spans="1:11" x14ac:dyDescent="0.25">
      <c r="H69" t="s">
        <v>27</v>
      </c>
      <c r="I69" s="2">
        <v>7625.28160366271</v>
      </c>
      <c r="J69" s="2">
        <v>11428.5972361036</v>
      </c>
      <c r="K69" s="2">
        <v>12347.832840651001</v>
      </c>
    </row>
    <row r="70" spans="1:11" x14ac:dyDescent="0.25">
      <c r="H70" t="s">
        <v>28</v>
      </c>
      <c r="I70" s="2">
        <v>2126.1145657069901</v>
      </c>
      <c r="J70" s="2">
        <v>2973.6851392752601</v>
      </c>
      <c r="K70" s="2">
        <v>2477.1869475395702</v>
      </c>
    </row>
    <row r="71" spans="1:11" x14ac:dyDescent="0.25">
      <c r="H71" t="s">
        <v>40</v>
      </c>
      <c r="I71" s="2">
        <v>5625.1057079965503</v>
      </c>
      <c r="J71" s="2">
        <v>7537.5591450992997</v>
      </c>
      <c r="K71" s="2">
        <v>2709.0520965686901</v>
      </c>
    </row>
    <row r="72" spans="1:11" x14ac:dyDescent="0.25">
      <c r="H72" t="s">
        <v>46</v>
      </c>
      <c r="I72" s="2">
        <v>1103.2512122263399</v>
      </c>
      <c r="J72" s="2">
        <v>1512.59537806864</v>
      </c>
      <c r="K72" s="2">
        <v>1146.0702367778999</v>
      </c>
    </row>
    <row r="73" spans="1:11" x14ac:dyDescent="0.25">
      <c r="H73" t="s">
        <v>48</v>
      </c>
      <c r="I73" s="2">
        <v>5130.2136908364701</v>
      </c>
      <c r="J73" s="2">
        <v>6867.3016189290802</v>
      </c>
      <c r="K73" s="2">
        <v>1562.7091167849301</v>
      </c>
    </row>
    <row r="74" spans="1:11" x14ac:dyDescent="0.25">
      <c r="H74" t="s">
        <v>50</v>
      </c>
      <c r="I74" s="2">
        <v>288.65524765430899</v>
      </c>
      <c r="J74" s="2">
        <v>402.97118858853901</v>
      </c>
      <c r="K74" s="2">
        <v>1464.8429389595799</v>
      </c>
    </row>
    <row r="75" spans="1:11" x14ac:dyDescent="0.25">
      <c r="H75" t="s">
        <v>52</v>
      </c>
      <c r="I75" s="2">
        <v>40.126935439110497</v>
      </c>
      <c r="J75" s="2">
        <v>61.464648760885702</v>
      </c>
      <c r="K75" s="2">
        <v>730.19540923977399</v>
      </c>
    </row>
    <row r="76" spans="1:11" x14ac:dyDescent="0.25">
      <c r="H76" t="s">
        <v>54</v>
      </c>
      <c r="I76" s="2">
        <v>225.83879715091399</v>
      </c>
      <c r="J76" s="2">
        <v>313.93347540665098</v>
      </c>
      <c r="K76" s="2">
        <v>297.08535031136302</v>
      </c>
    </row>
    <row r="77" spans="1:11" x14ac:dyDescent="0.25">
      <c r="A77" s="3">
        <v>19</v>
      </c>
      <c r="B77" t="s">
        <v>81</v>
      </c>
      <c r="C77" t="s">
        <v>58</v>
      </c>
      <c r="D77" t="s">
        <v>58</v>
      </c>
      <c r="E77" t="s">
        <v>58</v>
      </c>
      <c r="F77" t="s">
        <v>58</v>
      </c>
      <c r="G77">
        <v>2</v>
      </c>
      <c r="H77" t="s">
        <v>17</v>
      </c>
      <c r="I77" s="2">
        <v>1437.07814370497</v>
      </c>
      <c r="J77" s="2">
        <v>1655.83733066327</v>
      </c>
      <c r="K77" s="2">
        <v>16687.715427343999</v>
      </c>
    </row>
    <row r="78" spans="1:11" x14ac:dyDescent="0.25">
      <c r="H78" t="s">
        <v>27</v>
      </c>
      <c r="I78" s="2">
        <v>804.283634277445</v>
      </c>
      <c r="J78" s="2">
        <v>927.19337213281005</v>
      </c>
      <c r="K78" s="2">
        <v>12347.832840651001</v>
      </c>
    </row>
    <row r="79" spans="1:11" x14ac:dyDescent="0.25">
      <c r="H79" t="s">
        <v>28</v>
      </c>
      <c r="I79" s="2">
        <v>208.249175707039</v>
      </c>
      <c r="J79" s="2">
        <v>229.616131417285</v>
      </c>
      <c r="K79" s="2">
        <v>2477.1869475395702</v>
      </c>
    </row>
    <row r="80" spans="1:11" x14ac:dyDescent="0.25">
      <c r="H80" t="s">
        <v>40</v>
      </c>
      <c r="I80" s="2">
        <v>827.32382481851596</v>
      </c>
      <c r="J80" s="2">
        <v>870.97204377162404</v>
      </c>
      <c r="K80" s="2">
        <v>2709.0520965686901</v>
      </c>
    </row>
    <row r="81" spans="1:11" x14ac:dyDescent="0.25">
      <c r="H81" t="s">
        <v>46</v>
      </c>
      <c r="I81" s="2">
        <v>193.472324995977</v>
      </c>
      <c r="J81" s="2">
        <v>215.14340198054299</v>
      </c>
      <c r="K81" s="2">
        <v>1146.0702367778999</v>
      </c>
    </row>
    <row r="82" spans="1:11" x14ac:dyDescent="0.25">
      <c r="H82" t="s">
        <v>48</v>
      </c>
      <c r="I82" s="2">
        <v>758.99190752023003</v>
      </c>
      <c r="J82" s="2">
        <v>798.81619919715399</v>
      </c>
      <c r="K82" s="2">
        <v>1562.7091167849301</v>
      </c>
    </row>
    <row r="83" spans="1:11" x14ac:dyDescent="0.25">
      <c r="H83" t="s">
        <v>54</v>
      </c>
      <c r="I83" s="2">
        <v>21.9829428801193</v>
      </c>
      <c r="J83" s="2">
        <v>24.323696426840399</v>
      </c>
      <c r="K83" s="2">
        <v>297.08535031136302</v>
      </c>
    </row>
    <row r="84" spans="1:11" x14ac:dyDescent="0.25">
      <c r="A84" s="3">
        <v>20</v>
      </c>
      <c r="B84" t="s">
        <v>81</v>
      </c>
      <c r="C84" t="s">
        <v>58</v>
      </c>
      <c r="D84" t="s">
        <v>58</v>
      </c>
      <c r="E84" t="s">
        <v>58</v>
      </c>
      <c r="F84" t="s">
        <v>58</v>
      </c>
      <c r="G84">
        <v>3</v>
      </c>
      <c r="H84" t="s">
        <v>40</v>
      </c>
      <c r="I84" s="2">
        <v>615.20691526341204</v>
      </c>
      <c r="J84" s="2">
        <v>551.82614628904503</v>
      </c>
      <c r="K84" s="2">
        <v>2709.0520965686901</v>
      </c>
    </row>
    <row r="85" spans="1:11" x14ac:dyDescent="0.25">
      <c r="H85" t="s">
        <v>46</v>
      </c>
      <c r="I85" s="2">
        <v>136.98763469647301</v>
      </c>
      <c r="J85" s="2">
        <v>130.588391761297</v>
      </c>
      <c r="K85" s="2">
        <v>1146.0702367778999</v>
      </c>
    </row>
    <row r="86" spans="1:11" x14ac:dyDescent="0.25">
      <c r="H86" t="s">
        <v>48</v>
      </c>
      <c r="I86" s="2">
        <v>564.317817021633</v>
      </c>
      <c r="J86" s="2">
        <v>504.87112929026898</v>
      </c>
      <c r="K86" s="2">
        <v>1562.7091167849301</v>
      </c>
    </row>
    <row r="87" spans="1:11" x14ac:dyDescent="0.25">
      <c r="A87" s="3">
        <v>21</v>
      </c>
      <c r="B87" t="s">
        <v>82</v>
      </c>
      <c r="C87" t="s">
        <v>58</v>
      </c>
      <c r="D87" t="s">
        <v>58</v>
      </c>
      <c r="E87" t="s">
        <v>58</v>
      </c>
      <c r="F87" t="s">
        <v>58</v>
      </c>
      <c r="G87" t="s">
        <v>58</v>
      </c>
      <c r="H87" t="s">
        <v>17</v>
      </c>
      <c r="I87" s="2">
        <v>9534.7484939545793</v>
      </c>
      <c r="J87" s="2">
        <v>11627.1168629187</v>
      </c>
      <c r="K87" s="2">
        <v>16687.715427343999</v>
      </c>
    </row>
    <row r="88" spans="1:11" x14ac:dyDescent="0.25">
      <c r="H88" t="s">
        <v>25</v>
      </c>
      <c r="I88" s="2">
        <v>3090.3730592416</v>
      </c>
      <c r="J88" s="2">
        <v>3853.20872921009</v>
      </c>
      <c r="K88" s="2">
        <v>12703.819975319901</v>
      </c>
    </row>
    <row r="89" spans="1:11" x14ac:dyDescent="0.25">
      <c r="H89" t="s">
        <v>27</v>
      </c>
      <c r="I89" s="2">
        <v>5224.6282881880097</v>
      </c>
      <c r="J89" s="2">
        <v>6979.6124745534798</v>
      </c>
      <c r="K89" s="2">
        <v>12347.832840651001</v>
      </c>
    </row>
    <row r="90" spans="1:11" x14ac:dyDescent="0.25">
      <c r="H90" t="s">
        <v>28</v>
      </c>
      <c r="I90" s="2">
        <v>1424.0820673993601</v>
      </c>
      <c r="J90" s="2">
        <v>1686.4628995344899</v>
      </c>
      <c r="K90" s="2">
        <v>2477.1869475395702</v>
      </c>
    </row>
    <row r="91" spans="1:11" x14ac:dyDescent="0.25">
      <c r="H91" t="s">
        <v>34</v>
      </c>
      <c r="I91" s="2">
        <v>202.03609704678101</v>
      </c>
      <c r="J91" s="2">
        <v>299.415987551066</v>
      </c>
      <c r="K91" s="2">
        <v>3851.2768399260199</v>
      </c>
    </row>
    <row r="92" spans="1:11" x14ac:dyDescent="0.25">
      <c r="H92" t="s">
        <v>36</v>
      </c>
      <c r="I92" s="2">
        <v>662.31755091016805</v>
      </c>
      <c r="J92" s="2">
        <v>1380.1955061681899</v>
      </c>
      <c r="K92" s="2">
        <v>7762.76727667874</v>
      </c>
    </row>
    <row r="93" spans="1:11" x14ac:dyDescent="0.25">
      <c r="H93" t="s">
        <v>37</v>
      </c>
      <c r="I93" s="2">
        <v>276.05077460451599</v>
      </c>
      <c r="J93" s="2">
        <v>353.51072040089298</v>
      </c>
      <c r="K93" s="2">
        <v>2170.76783379272</v>
      </c>
    </row>
    <row r="94" spans="1:11" x14ac:dyDescent="0.25">
      <c r="H94" t="s">
        <v>38</v>
      </c>
      <c r="I94" s="2">
        <v>1097.8683922269199</v>
      </c>
      <c r="J94" s="2">
        <v>1910.7541751773399</v>
      </c>
      <c r="K94" s="2">
        <v>8146.7171554984498</v>
      </c>
    </row>
    <row r="95" spans="1:11" x14ac:dyDescent="0.25">
      <c r="H95" t="s">
        <v>40</v>
      </c>
      <c r="I95" s="2">
        <v>5259.8339079574298</v>
      </c>
      <c r="J95" s="2">
        <v>5916.2096704195901</v>
      </c>
      <c r="K95" s="2">
        <v>2709.0520965686901</v>
      </c>
    </row>
    <row r="96" spans="1:11" x14ac:dyDescent="0.25">
      <c r="H96" t="s">
        <v>46</v>
      </c>
      <c r="I96" s="2">
        <v>1227.89984169011</v>
      </c>
      <c r="J96" s="2">
        <v>1405.2650570501401</v>
      </c>
      <c r="K96" s="2">
        <v>1146.0702367778999</v>
      </c>
    </row>
    <row r="97" spans="1:14" x14ac:dyDescent="0.25">
      <c r="H97" t="s">
        <v>48</v>
      </c>
      <c r="I97" s="2">
        <v>4431.2857186718202</v>
      </c>
      <c r="J97" s="2">
        <v>5027.8258377555703</v>
      </c>
      <c r="K97" s="2">
        <v>1562.7091167849301</v>
      </c>
    </row>
    <row r="98" spans="1:14" x14ac:dyDescent="0.25">
      <c r="H98" t="s">
        <v>50</v>
      </c>
      <c r="I98" s="2">
        <v>190.86674864045</v>
      </c>
      <c r="J98" s="2">
        <v>237.52303695929001</v>
      </c>
      <c r="K98" s="2">
        <v>1464.8429389595799</v>
      </c>
    </row>
    <row r="99" spans="1:14" x14ac:dyDescent="0.25">
      <c r="H99" t="s">
        <v>54</v>
      </c>
      <c r="I99" s="2">
        <v>130.728702832941</v>
      </c>
      <c r="J99" s="2">
        <v>157.44318043286401</v>
      </c>
      <c r="K99" s="2">
        <v>297.08535031136302</v>
      </c>
    </row>
    <row r="100" spans="1:14" x14ac:dyDescent="0.25">
      <c r="A100" s="3">
        <v>22</v>
      </c>
      <c r="B100" t="s">
        <v>83</v>
      </c>
      <c r="C100" t="s">
        <v>58</v>
      </c>
      <c r="D100" t="s">
        <v>58</v>
      </c>
      <c r="E100" t="s">
        <v>58</v>
      </c>
      <c r="F100" t="s">
        <v>58</v>
      </c>
      <c r="G100" t="s">
        <v>58</v>
      </c>
      <c r="H100" t="s">
        <v>17</v>
      </c>
      <c r="I100" s="2">
        <v>12518.219998083299</v>
      </c>
      <c r="J100" s="2">
        <v>18122.629091098599</v>
      </c>
      <c r="K100" s="2">
        <v>16687.715427343999</v>
      </c>
    </row>
    <row r="101" spans="1:14" x14ac:dyDescent="0.25">
      <c r="H101" t="s">
        <v>25</v>
      </c>
      <c r="I101" s="2">
        <v>3583.8707681277001</v>
      </c>
      <c r="J101" s="2">
        <v>5914.3110530111398</v>
      </c>
      <c r="K101" s="2">
        <v>12703.819975319901</v>
      </c>
      <c r="N101" s="5"/>
    </row>
    <row r="102" spans="1:14" x14ac:dyDescent="0.25">
      <c r="H102" t="s">
        <v>27</v>
      </c>
      <c r="I102" s="2">
        <v>5960.2921346165704</v>
      </c>
      <c r="J102" s="2">
        <v>10375.717328365001</v>
      </c>
      <c r="K102" s="2">
        <v>12347.832840651001</v>
      </c>
    </row>
    <row r="103" spans="1:14" x14ac:dyDescent="0.25">
      <c r="H103" t="s">
        <v>28</v>
      </c>
      <c r="I103" s="2">
        <v>1717.8113447978601</v>
      </c>
      <c r="J103" s="2">
        <v>2623.1248239896399</v>
      </c>
      <c r="K103" s="2">
        <v>2477.1869475395702</v>
      </c>
    </row>
    <row r="104" spans="1:14" x14ac:dyDescent="0.25">
      <c r="H104" t="s">
        <v>34</v>
      </c>
      <c r="I104" s="2">
        <v>240.02773734262999</v>
      </c>
      <c r="J104" s="2">
        <v>382.859906346743</v>
      </c>
      <c r="K104" s="2">
        <v>3851.2768399260199</v>
      </c>
    </row>
    <row r="105" spans="1:14" x14ac:dyDescent="0.25">
      <c r="H105" t="s">
        <v>36</v>
      </c>
      <c r="I105" s="2">
        <v>592.20268034969297</v>
      </c>
      <c r="J105" s="2">
        <v>1030.49576025854</v>
      </c>
      <c r="K105" s="2">
        <v>7762.76727667874</v>
      </c>
    </row>
    <row r="106" spans="1:14" x14ac:dyDescent="0.25">
      <c r="H106" t="s">
        <v>37</v>
      </c>
      <c r="I106" s="2">
        <v>263.61660848597302</v>
      </c>
      <c r="J106" s="2">
        <v>407.08896147129099</v>
      </c>
      <c r="K106" s="2">
        <v>2170.76783379272</v>
      </c>
    </row>
    <row r="107" spans="1:14" x14ac:dyDescent="0.25">
      <c r="H107" t="s">
        <v>38</v>
      </c>
      <c r="I107" s="2">
        <v>830.22598181797002</v>
      </c>
      <c r="J107" s="2">
        <v>1382.7140020142899</v>
      </c>
      <c r="K107" s="2">
        <v>8146.7171554984498</v>
      </c>
    </row>
    <row r="108" spans="1:14" x14ac:dyDescent="0.25">
      <c r="H108" t="s">
        <v>40</v>
      </c>
      <c r="I108" s="2">
        <v>4750.0162449234303</v>
      </c>
      <c r="J108" s="2">
        <v>6336.3447940552496</v>
      </c>
      <c r="K108" s="2">
        <v>2709.0520965686901</v>
      </c>
    </row>
    <row r="109" spans="1:14" x14ac:dyDescent="0.25">
      <c r="H109" t="s">
        <v>46</v>
      </c>
      <c r="I109" s="2">
        <v>1116.43949331046</v>
      </c>
      <c r="J109" s="2">
        <v>1581.41543113647</v>
      </c>
      <c r="K109" s="2">
        <v>1146.0702367778999</v>
      </c>
    </row>
    <row r="110" spans="1:14" x14ac:dyDescent="0.25">
      <c r="H110" t="s">
        <v>48</v>
      </c>
      <c r="I110" s="2">
        <v>3920.9627024746901</v>
      </c>
      <c r="J110" s="2">
        <v>5230.93676765687</v>
      </c>
      <c r="K110" s="2">
        <v>1562.7091167849301</v>
      </c>
    </row>
    <row r="111" spans="1:14" x14ac:dyDescent="0.25">
      <c r="H111" t="s">
        <v>50</v>
      </c>
      <c r="I111" s="2">
        <v>249.291183897743</v>
      </c>
      <c r="J111" s="2">
        <v>370.015341207902</v>
      </c>
      <c r="K111" s="2">
        <v>1464.8429389595799</v>
      </c>
    </row>
    <row r="112" spans="1:14" x14ac:dyDescent="0.25">
      <c r="H112" t="s">
        <v>52</v>
      </c>
      <c r="I112" s="2">
        <v>40.680565763699498</v>
      </c>
      <c r="J112" s="2">
        <v>62.816275420255401</v>
      </c>
      <c r="K112" s="2">
        <v>730.19540923977399</v>
      </c>
    </row>
    <row r="113" spans="1:11" x14ac:dyDescent="0.25">
      <c r="H113" t="s">
        <v>54</v>
      </c>
      <c r="I113" s="2">
        <v>181.16844420776599</v>
      </c>
      <c r="J113" s="2">
        <v>269.99497783582302</v>
      </c>
      <c r="K113" s="2">
        <v>297.08535031136302</v>
      </c>
    </row>
    <row r="114" spans="1:11" x14ac:dyDescent="0.25">
      <c r="A114" s="3">
        <v>23</v>
      </c>
      <c r="B114" t="s">
        <v>84</v>
      </c>
      <c r="C114" t="s">
        <v>55</v>
      </c>
      <c r="D114" t="s">
        <v>59</v>
      </c>
      <c r="E114" t="s">
        <v>57</v>
      </c>
      <c r="F114" t="s">
        <v>60</v>
      </c>
      <c r="G114" t="s">
        <v>58</v>
      </c>
      <c r="H114" t="s">
        <v>40</v>
      </c>
      <c r="I114" s="2">
        <v>202.70828916161901</v>
      </c>
      <c r="J114" s="2">
        <v>217.68630128878499</v>
      </c>
      <c r="K114" s="2">
        <v>2709.0520965686901</v>
      </c>
    </row>
    <row r="115" spans="1:11" x14ac:dyDescent="0.25">
      <c r="H115" t="s">
        <v>46</v>
      </c>
      <c r="I115" s="2">
        <v>144.06715963914399</v>
      </c>
      <c r="J115" s="2">
        <v>145.97551383060599</v>
      </c>
      <c r="K115" s="2">
        <v>1146.0702367778999</v>
      </c>
    </row>
    <row r="116" spans="1:11" x14ac:dyDescent="0.25">
      <c r="H116" t="s">
        <v>48</v>
      </c>
      <c r="I116" s="2">
        <v>189.11629601508599</v>
      </c>
      <c r="J116" s="2">
        <v>201.58590646751799</v>
      </c>
      <c r="K116" s="2">
        <v>1562.7091167849301</v>
      </c>
    </row>
    <row r="117" spans="1:11" x14ac:dyDescent="0.25">
      <c r="A117" s="3">
        <v>24</v>
      </c>
      <c r="B117" t="s">
        <v>84</v>
      </c>
      <c r="C117" t="s">
        <v>55</v>
      </c>
      <c r="D117" t="s">
        <v>59</v>
      </c>
      <c r="E117" t="s">
        <v>57</v>
      </c>
      <c r="F117" t="s">
        <v>61</v>
      </c>
      <c r="G117" t="s">
        <v>58</v>
      </c>
      <c r="H117" t="s">
        <v>46</v>
      </c>
      <c r="I117" s="2">
        <v>138.11919633813801</v>
      </c>
      <c r="J117" s="2">
        <v>140.334918169741</v>
      </c>
      <c r="K117" s="2">
        <v>1146.0702367778999</v>
      </c>
    </row>
    <row r="118" spans="1:11" x14ac:dyDescent="0.25">
      <c r="H118" t="s">
        <v>48</v>
      </c>
      <c r="I118" s="2">
        <v>165.572726859791</v>
      </c>
      <c r="J118" s="2">
        <v>169.11898901820001</v>
      </c>
      <c r="K118" s="2">
        <v>1562.7091167849301</v>
      </c>
    </row>
    <row r="119" spans="1:11" x14ac:dyDescent="0.25">
      <c r="A119" s="3">
        <v>25</v>
      </c>
      <c r="B119" t="s">
        <v>84</v>
      </c>
      <c r="C119" t="s">
        <v>55</v>
      </c>
      <c r="D119" t="s">
        <v>62</v>
      </c>
      <c r="E119" t="s">
        <v>57</v>
      </c>
      <c r="F119" t="s">
        <v>60</v>
      </c>
      <c r="G119" t="s">
        <v>58</v>
      </c>
      <c r="H119" t="s">
        <v>40</v>
      </c>
      <c r="I119" s="2">
        <v>204.23049072068099</v>
      </c>
      <c r="J119" s="2">
        <v>202.87481554802</v>
      </c>
      <c r="K119" s="2">
        <v>2709.0520965686901</v>
      </c>
    </row>
    <row r="120" spans="1:11" x14ac:dyDescent="0.25">
      <c r="H120" t="s">
        <v>48</v>
      </c>
      <c r="I120" s="2">
        <v>183.83134559694901</v>
      </c>
      <c r="J120" s="2">
        <v>182.373459300679</v>
      </c>
      <c r="K120" s="2">
        <v>1562.7091167849301</v>
      </c>
    </row>
    <row r="121" spans="1:11" x14ac:dyDescent="0.25">
      <c r="A121" s="3">
        <v>26</v>
      </c>
      <c r="B121" t="s">
        <v>84</v>
      </c>
      <c r="C121" t="s">
        <v>55</v>
      </c>
      <c r="D121" t="s">
        <v>62</v>
      </c>
      <c r="E121" t="s">
        <v>57</v>
      </c>
      <c r="F121" t="s">
        <v>61</v>
      </c>
      <c r="G121" t="s">
        <v>58</v>
      </c>
      <c r="H121" t="s">
        <v>48</v>
      </c>
      <c r="I121" s="2">
        <v>92.274787554068794</v>
      </c>
      <c r="J121" s="2">
        <v>117.268338878252</v>
      </c>
      <c r="K121" s="2">
        <v>1562.7091167849301</v>
      </c>
    </row>
    <row r="122" spans="1:11" x14ac:dyDescent="0.25">
      <c r="A122" s="3">
        <v>27</v>
      </c>
      <c r="B122" t="s">
        <v>84</v>
      </c>
      <c r="C122" t="s">
        <v>55</v>
      </c>
      <c r="D122" t="s">
        <v>56</v>
      </c>
      <c r="E122" t="s">
        <v>57</v>
      </c>
      <c r="F122" t="s">
        <v>60</v>
      </c>
      <c r="G122" t="s">
        <v>58</v>
      </c>
      <c r="H122" t="s">
        <v>17</v>
      </c>
      <c r="I122" s="2">
        <v>1233.6466224390499</v>
      </c>
      <c r="J122" s="2">
        <v>1691.27529033671</v>
      </c>
      <c r="K122" s="2">
        <v>16687.715427343999</v>
      </c>
    </row>
    <row r="123" spans="1:11" x14ac:dyDescent="0.25">
      <c r="H123" t="s">
        <v>40</v>
      </c>
      <c r="I123" s="2">
        <v>299.70485624966699</v>
      </c>
      <c r="J123" s="2">
        <v>369.43179859030403</v>
      </c>
      <c r="K123" s="2">
        <v>2709.0520965686901</v>
      </c>
    </row>
    <row r="124" spans="1:11" x14ac:dyDescent="0.25">
      <c r="H124" t="s">
        <v>48</v>
      </c>
      <c r="I124" s="2">
        <v>273.45041809889102</v>
      </c>
      <c r="J124" s="2">
        <v>335.75776336797799</v>
      </c>
      <c r="K124" s="2">
        <v>1562.7091167849301</v>
      </c>
    </row>
    <row r="125" spans="1:11" x14ac:dyDescent="0.25">
      <c r="A125" s="3">
        <v>28</v>
      </c>
      <c r="B125" t="s">
        <v>87</v>
      </c>
      <c r="C125" t="s">
        <v>85</v>
      </c>
      <c r="D125" t="s">
        <v>56</v>
      </c>
      <c r="E125" t="s">
        <v>86</v>
      </c>
      <c r="F125" t="s">
        <v>60</v>
      </c>
      <c r="G125" t="s">
        <v>58</v>
      </c>
      <c r="I125" s="2"/>
      <c r="J125" s="2"/>
      <c r="K125" s="2"/>
    </row>
    <row r="126" spans="1:11" x14ac:dyDescent="0.25">
      <c r="I126" s="2"/>
      <c r="J126" s="2"/>
      <c r="K126" s="2"/>
    </row>
    <row r="127" spans="1:11" x14ac:dyDescent="0.25">
      <c r="I127" s="2"/>
      <c r="J127" s="2"/>
      <c r="K127" s="2"/>
    </row>
    <row r="128" spans="1:11" x14ac:dyDescent="0.25">
      <c r="I128" s="2"/>
      <c r="J128" s="2"/>
      <c r="K128" s="2"/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  <row r="150" spans="9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zoomScaleNormal="100" workbookViewId="0">
      <selection activeCell="B28" sqref="B28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I2" s="2"/>
      <c r="J2" s="2"/>
      <c r="K2" s="2"/>
    </row>
    <row r="3" spans="1:11" x14ac:dyDescent="0.25">
      <c r="I3" s="2"/>
      <c r="J3" s="2"/>
      <c r="K3" s="2"/>
    </row>
    <row r="4" spans="1:11" x14ac:dyDescent="0.25"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I6" s="2"/>
      <c r="J6" s="2"/>
      <c r="K6" s="2"/>
    </row>
    <row r="7" spans="1:11" x14ac:dyDescent="0.25">
      <c r="I7" s="2"/>
      <c r="J7" s="2"/>
      <c r="K7" s="2"/>
    </row>
    <row r="8" spans="1:11" x14ac:dyDescent="0.25">
      <c r="G8" s="6"/>
      <c r="I8" s="2"/>
      <c r="J8" s="2"/>
      <c r="K8" s="2"/>
    </row>
    <row r="9" spans="1:11" x14ac:dyDescent="0.25">
      <c r="I9" s="2"/>
      <c r="J9" s="2"/>
      <c r="K9" s="2"/>
    </row>
    <row r="10" spans="1:11" x14ac:dyDescent="0.25">
      <c r="I10" s="2"/>
      <c r="J10" s="2"/>
      <c r="K10" s="2"/>
    </row>
    <row r="11" spans="1:11" x14ac:dyDescent="0.25">
      <c r="I11" s="2"/>
      <c r="J11" s="2"/>
      <c r="K11" s="2"/>
    </row>
    <row r="12" spans="1:11" x14ac:dyDescent="0.25">
      <c r="I12" s="2"/>
      <c r="J12" s="2"/>
      <c r="K12" s="2"/>
    </row>
    <row r="13" spans="1:11" x14ac:dyDescent="0.25">
      <c r="I13" s="2"/>
      <c r="J13" s="2"/>
      <c r="K13" s="2"/>
    </row>
    <row r="14" spans="1:11" x14ac:dyDescent="0.25">
      <c r="G14" s="6"/>
      <c r="I14" s="2"/>
      <c r="J14" s="2"/>
      <c r="K14" s="2"/>
    </row>
    <row r="15" spans="1:11" x14ac:dyDescent="0.25">
      <c r="I15" s="2"/>
      <c r="J15" s="2"/>
      <c r="K15" s="2"/>
    </row>
    <row r="16" spans="1:11" x14ac:dyDescent="0.25">
      <c r="I16" s="2"/>
      <c r="J16" s="2"/>
      <c r="K16" s="2"/>
    </row>
    <row r="17" spans="9:11" x14ac:dyDescent="0.25">
      <c r="I17" s="2"/>
      <c r="J17" s="2"/>
      <c r="K17" s="2"/>
    </row>
    <row r="18" spans="9:11" x14ac:dyDescent="0.25">
      <c r="I18" s="2"/>
      <c r="J18" s="2"/>
      <c r="K18" s="2"/>
    </row>
    <row r="19" spans="9:11" x14ac:dyDescent="0.25">
      <c r="I19" s="2"/>
      <c r="J19" s="2"/>
      <c r="K19" s="2"/>
    </row>
    <row r="20" spans="9:11" x14ac:dyDescent="0.25">
      <c r="I20" s="2"/>
      <c r="J20" s="2"/>
      <c r="K20" s="2"/>
    </row>
    <row r="21" spans="9:11" x14ac:dyDescent="0.25">
      <c r="I21" s="2"/>
      <c r="J21" s="2"/>
      <c r="K21" s="2"/>
    </row>
    <row r="22" spans="9:11" x14ac:dyDescent="0.25">
      <c r="I22" s="2"/>
      <c r="J22" s="2"/>
      <c r="K22" s="2"/>
    </row>
    <row r="23" spans="9:11" x14ac:dyDescent="0.25">
      <c r="I23" s="2"/>
      <c r="J23" s="2"/>
      <c r="K23" s="2"/>
    </row>
    <row r="24" spans="9:11" x14ac:dyDescent="0.25">
      <c r="I24" s="2"/>
      <c r="J24" s="2"/>
      <c r="K24" s="2"/>
    </row>
    <row r="25" spans="9:11" x14ac:dyDescent="0.25">
      <c r="I25" s="2"/>
      <c r="J25" s="2"/>
      <c r="K25" s="2"/>
    </row>
    <row r="26" spans="9:11" x14ac:dyDescent="0.25">
      <c r="I26" s="2"/>
      <c r="J26" s="2"/>
      <c r="K26" s="2"/>
    </row>
    <row r="27" spans="9:11" x14ac:dyDescent="0.25">
      <c r="I27" s="2"/>
      <c r="J27" s="2"/>
      <c r="K27" s="2"/>
    </row>
    <row r="28" spans="9:11" x14ac:dyDescent="0.25">
      <c r="I28" s="2"/>
      <c r="J28" s="2"/>
      <c r="K28" s="2"/>
    </row>
    <row r="29" spans="9:11" x14ac:dyDescent="0.25">
      <c r="I29" s="2"/>
      <c r="J29" s="2"/>
      <c r="K29" s="2"/>
    </row>
    <row r="30" spans="9:11" x14ac:dyDescent="0.25">
      <c r="I30" s="2"/>
      <c r="J30" s="2"/>
      <c r="K30" s="2"/>
    </row>
    <row r="31" spans="9:11" x14ac:dyDescent="0.25">
      <c r="I31" s="2"/>
      <c r="J31" s="2"/>
      <c r="K31" s="2"/>
    </row>
    <row r="32" spans="9:11" x14ac:dyDescent="0.25">
      <c r="I32" s="2"/>
      <c r="J32" s="2"/>
      <c r="K32" s="2"/>
    </row>
    <row r="33" spans="7:11" x14ac:dyDescent="0.25">
      <c r="I33" s="2"/>
      <c r="J33" s="2"/>
      <c r="K33" s="2"/>
    </row>
    <row r="34" spans="7:11" x14ac:dyDescent="0.25">
      <c r="I34" s="2"/>
      <c r="J34" s="2"/>
      <c r="K34" s="2"/>
    </row>
    <row r="35" spans="7:11" x14ac:dyDescent="0.25">
      <c r="I35" s="2"/>
      <c r="J35" s="2"/>
      <c r="K35" s="2"/>
    </row>
    <row r="36" spans="7:11" x14ac:dyDescent="0.25">
      <c r="I36" s="2"/>
      <c r="J36" s="2"/>
      <c r="K36" s="2"/>
    </row>
    <row r="37" spans="7:11" x14ac:dyDescent="0.25">
      <c r="I37" s="2"/>
      <c r="J37" s="2"/>
      <c r="K37" s="2"/>
    </row>
    <row r="38" spans="7:11" x14ac:dyDescent="0.25">
      <c r="I38" s="2"/>
      <c r="J38" s="2"/>
      <c r="K38" s="2"/>
    </row>
    <row r="39" spans="7:11" x14ac:dyDescent="0.25">
      <c r="I39" s="2"/>
      <c r="J39" s="2"/>
      <c r="K39" s="2"/>
    </row>
    <row r="40" spans="7:11" x14ac:dyDescent="0.25">
      <c r="I40" s="2"/>
      <c r="J40" s="2"/>
      <c r="K40" s="2"/>
    </row>
    <row r="41" spans="7:11" x14ac:dyDescent="0.25">
      <c r="G41" s="6"/>
      <c r="I41" s="2"/>
      <c r="J41" s="2"/>
      <c r="K41" s="2"/>
    </row>
    <row r="42" spans="7:11" x14ac:dyDescent="0.25">
      <c r="I42" s="2"/>
      <c r="J42" s="2"/>
      <c r="K42" s="2"/>
    </row>
    <row r="43" spans="7:11" x14ac:dyDescent="0.25">
      <c r="I43" s="2"/>
      <c r="J43" s="2"/>
      <c r="K43" s="2"/>
    </row>
    <row r="44" spans="7:11" x14ac:dyDescent="0.25">
      <c r="I44" s="2"/>
      <c r="J44" s="2"/>
      <c r="K44" s="2"/>
    </row>
    <row r="45" spans="7:11" x14ac:dyDescent="0.25">
      <c r="I45" s="2"/>
      <c r="J45" s="2"/>
      <c r="K45" s="2"/>
    </row>
    <row r="46" spans="7:11" x14ac:dyDescent="0.25">
      <c r="I46" s="2"/>
      <c r="J46" s="2"/>
      <c r="K46" s="2"/>
    </row>
    <row r="47" spans="7:11" x14ac:dyDescent="0.25">
      <c r="I47" s="2"/>
      <c r="J47" s="2"/>
      <c r="K47" s="2"/>
    </row>
    <row r="48" spans="7:11" x14ac:dyDescent="0.25">
      <c r="I48" s="2"/>
      <c r="J48" s="2"/>
      <c r="K48" s="2"/>
    </row>
    <row r="49" spans="7:11" x14ac:dyDescent="0.25">
      <c r="I49" s="2"/>
      <c r="J49" s="2"/>
      <c r="K49" s="2"/>
    </row>
    <row r="50" spans="7:11" x14ac:dyDescent="0.25">
      <c r="I50" s="2"/>
      <c r="J50" s="2"/>
      <c r="K50" s="2"/>
    </row>
    <row r="51" spans="7:11" x14ac:dyDescent="0.25">
      <c r="I51" s="2"/>
      <c r="J51" s="2"/>
      <c r="K51" s="2"/>
    </row>
    <row r="52" spans="7:11" x14ac:dyDescent="0.25">
      <c r="I52" s="2"/>
      <c r="J52" s="2"/>
      <c r="K52" s="2"/>
    </row>
    <row r="53" spans="7:11" x14ac:dyDescent="0.25">
      <c r="I53" s="2"/>
      <c r="J53" s="2"/>
      <c r="K53" s="2"/>
    </row>
    <row r="54" spans="7:11" x14ac:dyDescent="0.25">
      <c r="I54" s="2"/>
      <c r="J54" s="2"/>
      <c r="K54" s="2"/>
    </row>
    <row r="55" spans="7:11" x14ac:dyDescent="0.25">
      <c r="I55" s="2"/>
      <c r="J55" s="2"/>
      <c r="K55" s="2"/>
    </row>
    <row r="56" spans="7:11" x14ac:dyDescent="0.25">
      <c r="I56" s="2"/>
      <c r="J56" s="2"/>
      <c r="K56" s="2"/>
    </row>
    <row r="57" spans="7:11" x14ac:dyDescent="0.25">
      <c r="G57" s="6"/>
      <c r="I57" s="2"/>
      <c r="J57" s="2"/>
      <c r="K57" s="2"/>
    </row>
    <row r="58" spans="7:11" x14ac:dyDescent="0.25">
      <c r="I58" s="2"/>
      <c r="J58" s="2"/>
      <c r="K58" s="2"/>
    </row>
    <row r="59" spans="7:11" x14ac:dyDescent="0.25">
      <c r="I59" s="2"/>
      <c r="J59" s="2"/>
      <c r="K59" s="2"/>
    </row>
    <row r="60" spans="7:11" x14ac:dyDescent="0.25">
      <c r="I60" s="2"/>
      <c r="J60" s="2"/>
      <c r="K60" s="2"/>
    </row>
    <row r="61" spans="7:11" x14ac:dyDescent="0.25">
      <c r="I61" s="2"/>
      <c r="J61" s="2"/>
      <c r="K61" s="2"/>
    </row>
    <row r="62" spans="7:11" x14ac:dyDescent="0.25">
      <c r="I62" s="2"/>
      <c r="J62" s="2"/>
      <c r="K62" s="2"/>
    </row>
    <row r="63" spans="7:11" x14ac:dyDescent="0.25">
      <c r="I63" s="2"/>
      <c r="J63" s="2"/>
      <c r="K63" s="2"/>
    </row>
    <row r="64" spans="7:11" x14ac:dyDescent="0.25">
      <c r="I64" s="2"/>
      <c r="J64" s="2"/>
      <c r="K64" s="2"/>
    </row>
    <row r="65" spans="9:11" x14ac:dyDescent="0.25">
      <c r="I65" s="2"/>
      <c r="J65" s="2"/>
      <c r="K65" s="2"/>
    </row>
    <row r="66" spans="9:11" x14ac:dyDescent="0.25">
      <c r="I66" s="2"/>
      <c r="J66" s="2"/>
      <c r="K66" s="2"/>
    </row>
    <row r="67" spans="9:11" x14ac:dyDescent="0.25">
      <c r="I67" s="2"/>
      <c r="J67" s="2"/>
      <c r="K67" s="2"/>
    </row>
    <row r="68" spans="9:11" x14ac:dyDescent="0.25">
      <c r="I68" s="2"/>
      <c r="J68" s="2"/>
      <c r="K68" s="2"/>
    </row>
    <row r="69" spans="9:11" x14ac:dyDescent="0.25">
      <c r="I69" s="2"/>
      <c r="J69" s="2"/>
      <c r="K69" s="2"/>
    </row>
    <row r="70" spans="9:11" x14ac:dyDescent="0.25">
      <c r="I70" s="2"/>
      <c r="J70" s="2"/>
      <c r="K70" s="2"/>
    </row>
    <row r="71" spans="9:11" x14ac:dyDescent="0.25">
      <c r="I71" s="2"/>
      <c r="J71" s="2"/>
      <c r="K71" s="2"/>
    </row>
    <row r="72" spans="9:11" x14ac:dyDescent="0.25">
      <c r="I72" s="2"/>
      <c r="J72" s="2"/>
      <c r="K72" s="2"/>
    </row>
    <row r="73" spans="9:11" x14ac:dyDescent="0.25">
      <c r="I73" s="2"/>
      <c r="J73" s="2"/>
      <c r="K73" s="2"/>
    </row>
    <row r="74" spans="9:11" x14ac:dyDescent="0.25">
      <c r="I74" s="2"/>
      <c r="J74" s="2"/>
      <c r="K74" s="2"/>
    </row>
    <row r="75" spans="9:11" x14ac:dyDescent="0.25">
      <c r="I75" s="2"/>
      <c r="J75" s="2"/>
      <c r="K75" s="2"/>
    </row>
    <row r="76" spans="9:11" x14ac:dyDescent="0.25">
      <c r="I76" s="2"/>
      <c r="J76" s="2"/>
      <c r="K76" s="2"/>
    </row>
    <row r="77" spans="9:11" x14ac:dyDescent="0.25">
      <c r="I77" s="2"/>
      <c r="J77" s="2"/>
      <c r="K77" s="2"/>
    </row>
    <row r="78" spans="9:11" x14ac:dyDescent="0.25">
      <c r="I78" s="2"/>
      <c r="J78" s="2"/>
      <c r="K78" s="2"/>
    </row>
    <row r="79" spans="9:11" x14ac:dyDescent="0.25">
      <c r="I79" s="2"/>
      <c r="J79" s="2"/>
      <c r="K79" s="2"/>
    </row>
    <row r="80" spans="9:11" x14ac:dyDescent="0.25">
      <c r="I80" s="2"/>
      <c r="J80" s="2"/>
      <c r="K80" s="2"/>
    </row>
    <row r="81" spans="9:11" x14ac:dyDescent="0.25">
      <c r="I81" s="2"/>
      <c r="J81" s="2"/>
      <c r="K81" s="2"/>
    </row>
    <row r="82" spans="9:11" x14ac:dyDescent="0.25">
      <c r="I82" s="2"/>
      <c r="J82" s="2"/>
      <c r="K82" s="2"/>
    </row>
    <row r="83" spans="9:11" x14ac:dyDescent="0.25">
      <c r="I83" s="2"/>
      <c r="J83" s="2"/>
      <c r="K83" s="2"/>
    </row>
    <row r="84" spans="9:11" x14ac:dyDescent="0.25">
      <c r="I84" s="2"/>
      <c r="J84" s="2"/>
      <c r="K84" s="2"/>
    </row>
    <row r="85" spans="9:11" x14ac:dyDescent="0.25">
      <c r="I85" s="2"/>
      <c r="J85" s="2"/>
      <c r="K85" s="2"/>
    </row>
    <row r="86" spans="9:11" x14ac:dyDescent="0.25">
      <c r="I86" s="2"/>
      <c r="J86" s="2"/>
      <c r="K86" s="2"/>
    </row>
    <row r="87" spans="9:11" x14ac:dyDescent="0.25">
      <c r="I87" s="2"/>
      <c r="J87" s="2"/>
      <c r="K87" s="2"/>
    </row>
    <row r="88" spans="9:11" x14ac:dyDescent="0.25">
      <c r="I88" s="2"/>
      <c r="J88" s="2"/>
      <c r="K88" s="2"/>
    </row>
    <row r="89" spans="9:11" x14ac:dyDescent="0.25">
      <c r="I89" s="2"/>
      <c r="J89" s="2"/>
      <c r="K89" s="2"/>
    </row>
    <row r="90" spans="9:11" x14ac:dyDescent="0.25">
      <c r="I90" s="2"/>
      <c r="J90" s="2"/>
      <c r="K90" s="2"/>
    </row>
    <row r="91" spans="9:11" x14ac:dyDescent="0.25">
      <c r="I91" s="2"/>
      <c r="J91" s="2"/>
      <c r="K91" s="2"/>
    </row>
    <row r="92" spans="9:11" x14ac:dyDescent="0.25">
      <c r="I92" s="2"/>
      <c r="J92" s="2"/>
      <c r="K92" s="2"/>
    </row>
    <row r="93" spans="9:11" x14ac:dyDescent="0.25">
      <c r="I93" s="2"/>
      <c r="J93" s="2"/>
      <c r="K93" s="2"/>
    </row>
    <row r="94" spans="9:11" x14ac:dyDescent="0.25">
      <c r="I94" s="2"/>
      <c r="J94" s="2"/>
      <c r="K94" s="2"/>
    </row>
    <row r="95" spans="9:11" x14ac:dyDescent="0.25">
      <c r="I95" s="2"/>
      <c r="J95" s="2"/>
      <c r="K95" s="2"/>
    </row>
    <row r="96" spans="9:11" x14ac:dyDescent="0.25">
      <c r="I96" s="2"/>
      <c r="J96" s="2"/>
      <c r="K96" s="2"/>
    </row>
    <row r="97" spans="9:14" x14ac:dyDescent="0.25">
      <c r="I97" s="2"/>
      <c r="J97" s="2"/>
      <c r="K97" s="2"/>
    </row>
    <row r="98" spans="9:14" x14ac:dyDescent="0.25">
      <c r="I98" s="2"/>
      <c r="J98" s="2"/>
      <c r="K98" s="2"/>
    </row>
    <row r="99" spans="9:14" x14ac:dyDescent="0.25">
      <c r="I99" s="2"/>
      <c r="J99" s="2"/>
      <c r="K99" s="2"/>
    </row>
    <row r="100" spans="9:14" x14ac:dyDescent="0.25">
      <c r="I100" s="2"/>
      <c r="J100" s="2"/>
      <c r="K100" s="2"/>
    </row>
    <row r="101" spans="9:14" x14ac:dyDescent="0.25">
      <c r="I101" s="2"/>
      <c r="J101" s="2"/>
      <c r="K101" s="2"/>
      <c r="N101" s="5"/>
    </row>
    <row r="102" spans="9:14" x14ac:dyDescent="0.25">
      <c r="I102" s="2"/>
      <c r="J102" s="2"/>
      <c r="K102" s="2"/>
    </row>
    <row r="103" spans="9:14" x14ac:dyDescent="0.25">
      <c r="I103" s="2"/>
      <c r="J103" s="2"/>
      <c r="K103" s="2"/>
    </row>
    <row r="104" spans="9:14" x14ac:dyDescent="0.25">
      <c r="I104" s="2"/>
      <c r="J104" s="2"/>
      <c r="K104" s="2"/>
    </row>
    <row r="105" spans="9:14" x14ac:dyDescent="0.25">
      <c r="I105" s="2"/>
      <c r="J105" s="2"/>
      <c r="K105" s="2"/>
    </row>
    <row r="106" spans="9:14" x14ac:dyDescent="0.25">
      <c r="I106" s="2"/>
      <c r="J106" s="2"/>
      <c r="K106" s="2"/>
    </row>
    <row r="107" spans="9:14" x14ac:dyDescent="0.25">
      <c r="I107" s="2"/>
      <c r="J107" s="2"/>
      <c r="K107" s="2"/>
    </row>
    <row r="108" spans="9:14" x14ac:dyDescent="0.25">
      <c r="I108" s="2"/>
      <c r="J108" s="2"/>
      <c r="K108" s="2"/>
    </row>
    <row r="109" spans="9:14" x14ac:dyDescent="0.25">
      <c r="I109" s="2"/>
      <c r="J109" s="2"/>
      <c r="K109" s="2"/>
    </row>
    <row r="110" spans="9:14" x14ac:dyDescent="0.25">
      <c r="I110" s="2"/>
      <c r="J110" s="2"/>
      <c r="K110" s="2"/>
    </row>
    <row r="111" spans="9:14" x14ac:dyDescent="0.25">
      <c r="I111" s="2"/>
      <c r="J111" s="2"/>
      <c r="K111" s="2"/>
    </row>
    <row r="112" spans="9:14" x14ac:dyDescent="0.25">
      <c r="I112" s="2"/>
      <c r="J112" s="2"/>
      <c r="K112" s="2"/>
    </row>
    <row r="113" spans="9:11" x14ac:dyDescent="0.25">
      <c r="I113" s="2"/>
      <c r="J113" s="2"/>
      <c r="K113" s="2"/>
    </row>
    <row r="114" spans="9:11" x14ac:dyDescent="0.25">
      <c r="I114" s="2"/>
      <c r="J114" s="2"/>
      <c r="K114" s="2"/>
    </row>
    <row r="115" spans="9:11" x14ac:dyDescent="0.25">
      <c r="I115" s="2"/>
      <c r="J115" s="2"/>
      <c r="K115" s="2"/>
    </row>
    <row r="116" spans="9:11" x14ac:dyDescent="0.25">
      <c r="I116" s="2"/>
      <c r="J116" s="2"/>
      <c r="K116" s="2"/>
    </row>
    <row r="117" spans="9:11" x14ac:dyDescent="0.25">
      <c r="I117" s="2"/>
      <c r="J117" s="2"/>
      <c r="K117" s="2"/>
    </row>
    <row r="118" spans="9:11" x14ac:dyDescent="0.25">
      <c r="I118" s="2"/>
      <c r="J118" s="2"/>
      <c r="K118" s="2"/>
    </row>
    <row r="119" spans="9:11" x14ac:dyDescent="0.25">
      <c r="I119" s="2"/>
      <c r="J119" s="2"/>
      <c r="K119" s="2"/>
    </row>
    <row r="120" spans="9:11" x14ac:dyDescent="0.25">
      <c r="I120" s="2"/>
      <c r="J120" s="2"/>
      <c r="K120" s="2"/>
    </row>
    <row r="121" spans="9:11" x14ac:dyDescent="0.25">
      <c r="I121" s="2"/>
      <c r="J121" s="2"/>
      <c r="K121" s="2"/>
    </row>
    <row r="122" spans="9:11" x14ac:dyDescent="0.25">
      <c r="I122" s="2"/>
      <c r="J122" s="2"/>
      <c r="K122" s="2"/>
    </row>
    <row r="123" spans="9:11" x14ac:dyDescent="0.25">
      <c r="I123" s="2"/>
      <c r="J123" s="2"/>
      <c r="K123" s="2"/>
    </row>
    <row r="124" spans="9:11" x14ac:dyDescent="0.25">
      <c r="I124" s="2"/>
      <c r="J124" s="2"/>
      <c r="K124" s="2"/>
    </row>
    <row r="125" spans="9:11" x14ac:dyDescent="0.25">
      <c r="I125" s="2"/>
      <c r="J125" s="2"/>
      <c r="K125" s="2"/>
    </row>
    <row r="126" spans="9:11" x14ac:dyDescent="0.25">
      <c r="I126" s="2"/>
      <c r="J126" s="2"/>
      <c r="K126" s="2"/>
    </row>
    <row r="127" spans="9:11" x14ac:dyDescent="0.25">
      <c r="I127" s="2"/>
      <c r="J127" s="2"/>
      <c r="K127" s="2"/>
    </row>
    <row r="128" spans="9:11" x14ac:dyDescent="0.25">
      <c r="I128" s="2"/>
      <c r="J128" s="2"/>
      <c r="K128" s="2"/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  <row r="150" spans="9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E22" sqref="E22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5">
      <c r="B3" s="2"/>
      <c r="C3" s="2"/>
      <c r="E3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4" spans="2:5" x14ac:dyDescent="0.25">
      <c r="B24" s="2"/>
      <c r="C24" s="2"/>
      <c r="E24" s="2"/>
    </row>
    <row r="26" spans="2:5" x14ac:dyDescent="0.25">
      <c r="B26" s="2"/>
      <c r="C26" s="2"/>
      <c r="E26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4" spans="2:5" x14ac:dyDescent="0.25">
      <c r="B54" s="2"/>
      <c r="C54" s="2"/>
      <c r="E54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8" spans="2:5" x14ac:dyDescent="0.25">
      <c r="B78" s="2"/>
      <c r="C78" s="2"/>
      <c r="E78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90" spans="2:5" x14ac:dyDescent="0.25">
      <c r="B90" s="2"/>
      <c r="C90" s="2"/>
      <c r="E90" s="2"/>
    </row>
    <row r="92" spans="2:5" x14ac:dyDescent="0.25">
      <c r="B92" s="2"/>
      <c r="C92" s="2"/>
      <c r="E92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100" spans="2:5" x14ac:dyDescent="0.25">
      <c r="B100" s="2"/>
      <c r="C100" s="2"/>
      <c r="E100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12" spans="2:5" x14ac:dyDescent="0.25">
      <c r="B112" s="2"/>
      <c r="C112" s="2"/>
      <c r="E112" s="2"/>
    </row>
    <row r="114" spans="2:5" x14ac:dyDescent="0.25">
      <c r="B114" s="2"/>
      <c r="C114" s="2"/>
      <c r="E114" s="2"/>
    </row>
    <row r="115" spans="2:5" x14ac:dyDescent="0.25">
      <c r="B115" s="2"/>
      <c r="C115" s="2"/>
      <c r="E115" s="2"/>
    </row>
    <row r="116" spans="2:5" x14ac:dyDescent="0.25">
      <c r="B116" s="2"/>
      <c r="C116" s="2"/>
      <c r="E116" s="2"/>
    </row>
    <row r="117" spans="2:5" x14ac:dyDescent="0.25">
      <c r="B117" s="2"/>
      <c r="C117" s="2"/>
      <c r="E117" s="2"/>
    </row>
    <row r="119" spans="2:5" x14ac:dyDescent="0.25">
      <c r="B119" s="2"/>
      <c r="C119" s="2"/>
      <c r="E119" s="2"/>
    </row>
    <row r="120" spans="2:5" x14ac:dyDescent="0.25">
      <c r="B120" s="2"/>
      <c r="C120" s="2"/>
      <c r="E120" s="2"/>
    </row>
    <row r="121" spans="2:5" x14ac:dyDescent="0.25">
      <c r="B121" s="2"/>
      <c r="C121" s="2"/>
      <c r="E121" s="2"/>
    </row>
    <row r="123" spans="2:5" x14ac:dyDescent="0.25">
      <c r="B123" s="2"/>
      <c r="C123" s="2"/>
      <c r="E123" s="2"/>
    </row>
    <row r="124" spans="2:5" x14ac:dyDescent="0.25">
      <c r="B124" s="2"/>
      <c r="C124" s="2"/>
      <c r="E124" s="2"/>
    </row>
    <row r="125" spans="2:5" x14ac:dyDescent="0.25">
      <c r="B125" s="2"/>
      <c r="C125" s="2"/>
      <c r="E125" s="2"/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1" spans="2:5" x14ac:dyDescent="0.25">
      <c r="B131" s="2"/>
      <c r="C131" s="2"/>
      <c r="E131" s="2"/>
    </row>
    <row r="133" spans="2:5" x14ac:dyDescent="0.25">
      <c r="B133" s="2"/>
      <c r="C133" s="2"/>
      <c r="E133" s="2"/>
    </row>
    <row r="134" spans="2:5" x14ac:dyDescent="0.25">
      <c r="B134" s="2"/>
      <c r="C134" s="2"/>
      <c r="E134" s="2"/>
    </row>
    <row r="137" spans="2:5" x14ac:dyDescent="0.25">
      <c r="B137" s="2"/>
      <c r="C137" s="2"/>
      <c r="E137" s="2"/>
    </row>
    <row r="142" spans="2:5" x14ac:dyDescent="0.25">
      <c r="B142" s="2"/>
      <c r="C142" s="2"/>
      <c r="E142" s="2"/>
    </row>
    <row r="144" spans="2:5" x14ac:dyDescent="0.25">
      <c r="B144" s="2"/>
      <c r="C144" s="2"/>
      <c r="E144" s="2"/>
    </row>
    <row r="145" spans="2:5" x14ac:dyDescent="0.25">
      <c r="B145" s="2"/>
      <c r="C145" s="2"/>
      <c r="E145" s="2"/>
    </row>
    <row r="147" spans="2:5" x14ac:dyDescent="0.25">
      <c r="B147" s="2"/>
      <c r="C147" s="2"/>
      <c r="E147" s="2"/>
    </row>
  </sheetData>
  <sortState ref="A2:E148">
    <sortCondition ref="A2:A1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activeCell="E22" sqref="E22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B2" s="2"/>
      <c r="C2" s="2"/>
      <c r="E2" s="2"/>
      <c r="H2" s="7"/>
      <c r="I2" s="7"/>
    </row>
    <row r="3" spans="1:9" x14ac:dyDescent="0.25">
      <c r="B3" s="2"/>
      <c r="C3" s="2"/>
      <c r="E3" s="2"/>
      <c r="H3" s="7"/>
      <c r="I3" s="7"/>
    </row>
    <row r="4" spans="1:9" x14ac:dyDescent="0.25">
      <c r="B4" s="2"/>
      <c r="C4" s="2"/>
      <c r="E4" s="2"/>
      <c r="H4" s="7"/>
      <c r="I4" s="7"/>
    </row>
    <row r="5" spans="1:9" x14ac:dyDescent="0.25">
      <c r="B5" s="2"/>
      <c r="C5" s="2"/>
      <c r="E5" s="2"/>
      <c r="H5" s="7"/>
      <c r="I5" s="7"/>
    </row>
    <row r="6" spans="1:9" x14ac:dyDescent="0.25">
      <c r="B6" s="2"/>
      <c r="C6" s="2"/>
      <c r="E6" s="2"/>
      <c r="H6" s="7"/>
      <c r="I6" s="7"/>
    </row>
    <row r="7" spans="1:9" x14ac:dyDescent="0.25">
      <c r="B7" s="2"/>
      <c r="C7" s="2"/>
      <c r="E7" s="2"/>
      <c r="H7" s="7"/>
      <c r="I7" s="7"/>
    </row>
    <row r="8" spans="1:9" x14ac:dyDescent="0.25">
      <c r="B8" s="2"/>
      <c r="C8" s="2"/>
      <c r="E8" s="2"/>
      <c r="H8" s="7"/>
      <c r="I8" s="7"/>
    </row>
    <row r="9" spans="1:9" x14ac:dyDescent="0.25">
      <c r="B9" s="2"/>
      <c r="C9" s="2"/>
      <c r="E9" s="2"/>
      <c r="H9" s="7"/>
      <c r="I9" s="7"/>
    </row>
    <row r="10" spans="1:9" x14ac:dyDescent="0.25">
      <c r="B10" s="2"/>
      <c r="C10" s="2"/>
      <c r="E10" s="2"/>
      <c r="H10" s="7"/>
      <c r="I10" s="7"/>
    </row>
    <row r="11" spans="1:9" x14ac:dyDescent="0.25">
      <c r="B11" s="2"/>
      <c r="C11" s="2"/>
      <c r="E11" s="2"/>
      <c r="H11" s="7"/>
      <c r="I11" s="7"/>
    </row>
    <row r="12" spans="1:9" x14ac:dyDescent="0.25">
      <c r="B12" s="2"/>
      <c r="C12" s="2"/>
      <c r="E12" s="2"/>
      <c r="H12" s="7"/>
      <c r="I12" s="7"/>
    </row>
    <row r="13" spans="1:9" x14ac:dyDescent="0.25">
      <c r="B13" s="2"/>
      <c r="C13" s="2"/>
      <c r="E13" s="2"/>
      <c r="H13" s="7"/>
      <c r="I13" s="7"/>
    </row>
    <row r="14" spans="1:9" x14ac:dyDescent="0.25">
      <c r="B14" s="2"/>
      <c r="C14" s="2"/>
      <c r="E14" s="2"/>
      <c r="H14" s="7"/>
      <c r="I14" s="7"/>
    </row>
    <row r="15" spans="1:9" x14ac:dyDescent="0.25">
      <c r="B15" s="2"/>
      <c r="C15" s="2"/>
      <c r="E15" s="2"/>
      <c r="H15" s="7"/>
      <c r="I15" s="7"/>
    </row>
    <row r="16" spans="1:9" x14ac:dyDescent="0.25">
      <c r="B16" s="2"/>
      <c r="C16" s="2"/>
      <c r="E16" s="2"/>
      <c r="H16" s="7"/>
      <c r="I16" s="7"/>
    </row>
    <row r="17" spans="2:9" x14ac:dyDescent="0.25">
      <c r="B17" s="2"/>
      <c r="C17" s="2"/>
      <c r="E17" s="2"/>
      <c r="H17" s="7"/>
      <c r="I17" s="7"/>
    </row>
    <row r="18" spans="2:9" x14ac:dyDescent="0.25">
      <c r="B18" s="2"/>
      <c r="C18" s="2"/>
      <c r="E18" s="2"/>
      <c r="H18" s="7"/>
      <c r="I18" s="7"/>
    </row>
    <row r="19" spans="2:9" x14ac:dyDescent="0.25">
      <c r="B19" s="2"/>
      <c r="C19" s="2"/>
      <c r="E19" s="2"/>
      <c r="H19" s="7"/>
      <c r="I19" s="7"/>
    </row>
    <row r="20" spans="2:9" x14ac:dyDescent="0.25">
      <c r="B20" s="2"/>
      <c r="C20" s="2"/>
      <c r="E20" s="2"/>
      <c r="H20" s="7"/>
      <c r="I20" s="7"/>
    </row>
    <row r="21" spans="2:9" x14ac:dyDescent="0.25">
      <c r="B21" s="2"/>
      <c r="C21" s="2"/>
      <c r="E21" s="2"/>
      <c r="H21" s="7"/>
      <c r="I21" s="7"/>
    </row>
    <row r="22" spans="2:9" x14ac:dyDescent="0.25">
      <c r="B22" s="2"/>
      <c r="C22" s="2"/>
      <c r="E22" s="2"/>
      <c r="H22" s="7"/>
      <c r="I22" s="7"/>
    </row>
    <row r="23" spans="2:9" x14ac:dyDescent="0.25">
      <c r="B23" s="2"/>
      <c r="C23" s="2"/>
      <c r="E23" s="2"/>
      <c r="H23" s="7"/>
      <c r="I23" s="7"/>
    </row>
    <row r="24" spans="2:9" x14ac:dyDescent="0.25">
      <c r="B24" s="2"/>
      <c r="C24" s="2"/>
      <c r="E24" s="2"/>
      <c r="H24" s="7"/>
      <c r="I24" s="7"/>
    </row>
    <row r="25" spans="2:9" x14ac:dyDescent="0.25">
      <c r="B25" s="2"/>
      <c r="C25" s="2"/>
      <c r="E25" s="2"/>
      <c r="H25" s="7"/>
      <c r="I25" s="7"/>
    </row>
    <row r="26" spans="2:9" x14ac:dyDescent="0.25">
      <c r="B26" s="2"/>
      <c r="C26" s="2"/>
      <c r="E26" s="2"/>
      <c r="H26" s="7"/>
      <c r="I26" s="7"/>
    </row>
    <row r="27" spans="2:9" x14ac:dyDescent="0.25">
      <c r="B27" s="2"/>
      <c r="C27" s="2"/>
      <c r="E27" s="2"/>
      <c r="H27" s="7"/>
      <c r="I27" s="7"/>
    </row>
    <row r="28" spans="2:9" x14ac:dyDescent="0.25">
      <c r="B28" s="2"/>
      <c r="C28" s="2"/>
      <c r="E28" s="2"/>
      <c r="H28" s="7"/>
      <c r="I28" s="7"/>
    </row>
    <row r="29" spans="2:9" x14ac:dyDescent="0.25">
      <c r="B29" s="2"/>
      <c r="C29" s="2"/>
      <c r="E29" s="2"/>
      <c r="H29" s="7"/>
      <c r="I29" s="7"/>
    </row>
    <row r="30" spans="2:9" x14ac:dyDescent="0.25">
      <c r="B30" s="2"/>
      <c r="C30" s="2"/>
      <c r="E30" s="2"/>
      <c r="H30" s="7"/>
      <c r="I30" s="7"/>
    </row>
    <row r="31" spans="2:9" x14ac:dyDescent="0.25">
      <c r="B31" s="2"/>
      <c r="C31" s="2"/>
      <c r="E31" s="2"/>
      <c r="H31" s="7"/>
      <c r="I31" s="7"/>
    </row>
    <row r="32" spans="2:9" x14ac:dyDescent="0.25">
      <c r="B32" s="2"/>
      <c r="C32" s="2"/>
      <c r="E32" s="2"/>
      <c r="H32" s="7"/>
      <c r="I32" s="7"/>
    </row>
    <row r="33" spans="2:9" x14ac:dyDescent="0.25">
      <c r="B33" s="2"/>
      <c r="C33" s="2"/>
      <c r="E33" s="2"/>
      <c r="H33" s="7"/>
      <c r="I33" s="7"/>
    </row>
    <row r="34" spans="2:9" x14ac:dyDescent="0.25">
      <c r="B34" s="2"/>
      <c r="C34" s="2"/>
      <c r="E34" s="2"/>
      <c r="H34" s="7"/>
      <c r="I34" s="7"/>
    </row>
    <row r="35" spans="2:9" x14ac:dyDescent="0.25">
      <c r="B35" s="2"/>
      <c r="C35" s="2"/>
      <c r="E35" s="2"/>
      <c r="H35" s="7"/>
      <c r="I35" s="7"/>
    </row>
    <row r="36" spans="2:9" x14ac:dyDescent="0.25">
      <c r="B36" s="2"/>
      <c r="C36" s="2"/>
      <c r="E36" s="2"/>
      <c r="H36" s="7"/>
      <c r="I36" s="7"/>
    </row>
    <row r="37" spans="2:9" x14ac:dyDescent="0.25">
      <c r="B37" s="2"/>
      <c r="C37" s="2"/>
      <c r="E37" s="2"/>
      <c r="H37" s="7"/>
      <c r="I37" s="7"/>
    </row>
    <row r="38" spans="2:9" x14ac:dyDescent="0.25">
      <c r="B38" s="2"/>
      <c r="C38" s="2"/>
      <c r="E38" s="2"/>
      <c r="H38" s="7"/>
      <c r="I38" s="7"/>
    </row>
    <row r="39" spans="2:9" x14ac:dyDescent="0.25">
      <c r="B39" s="2"/>
      <c r="C39" s="2"/>
      <c r="E39" s="2"/>
      <c r="H39" s="7"/>
      <c r="I39" s="7"/>
    </row>
    <row r="40" spans="2:9" x14ac:dyDescent="0.25">
      <c r="B40" s="2"/>
      <c r="C40" s="2"/>
      <c r="E40" s="2"/>
      <c r="H40" s="7"/>
      <c r="I40" s="7"/>
    </row>
    <row r="41" spans="2:9" x14ac:dyDescent="0.25">
      <c r="B41" s="2"/>
      <c r="C41" s="2"/>
      <c r="E41" s="2"/>
      <c r="H41" s="7"/>
      <c r="I41" s="7"/>
    </row>
    <row r="42" spans="2:9" x14ac:dyDescent="0.25">
      <c r="B42" s="2"/>
      <c r="C42" s="2"/>
      <c r="E42" s="2"/>
      <c r="H42" s="7"/>
      <c r="I42" s="7"/>
    </row>
    <row r="43" spans="2:9" x14ac:dyDescent="0.25">
      <c r="B43" s="2"/>
      <c r="C43" s="2"/>
      <c r="E43" s="2"/>
      <c r="H43" s="7"/>
      <c r="I43" s="7"/>
    </row>
    <row r="44" spans="2:9" x14ac:dyDescent="0.25">
      <c r="B44" s="2"/>
      <c r="C44" s="2"/>
      <c r="E44" s="2"/>
      <c r="H44" s="7"/>
      <c r="I44" s="7"/>
    </row>
    <row r="45" spans="2:9" x14ac:dyDescent="0.25">
      <c r="B45" s="2"/>
      <c r="C45" s="2"/>
      <c r="E45" s="2"/>
      <c r="H45" s="7"/>
      <c r="I45" s="7"/>
    </row>
    <row r="46" spans="2:9" x14ac:dyDescent="0.25">
      <c r="B46" s="2"/>
      <c r="C46" s="2"/>
      <c r="E46" s="2"/>
      <c r="H46" s="7"/>
      <c r="I46" s="7"/>
    </row>
    <row r="47" spans="2:9" x14ac:dyDescent="0.25">
      <c r="B47" s="2"/>
      <c r="C47" s="2"/>
      <c r="E47" s="2"/>
      <c r="H47" s="7"/>
      <c r="I47" s="7"/>
    </row>
    <row r="48" spans="2:9" x14ac:dyDescent="0.25">
      <c r="B48" s="2"/>
      <c r="C48" s="2"/>
      <c r="E48" s="2"/>
      <c r="H48" s="7"/>
      <c r="I48" s="7"/>
    </row>
    <row r="49" spans="2:9" x14ac:dyDescent="0.25">
      <c r="B49" s="2"/>
      <c r="C49" s="2"/>
      <c r="E49" s="2"/>
      <c r="H49" s="7"/>
      <c r="I49" s="7"/>
    </row>
    <row r="50" spans="2:9" x14ac:dyDescent="0.25">
      <c r="B50" s="2"/>
      <c r="C50" s="2"/>
      <c r="E50" s="2"/>
      <c r="H50" s="7"/>
      <c r="I50" s="7"/>
    </row>
    <row r="51" spans="2:9" x14ac:dyDescent="0.25">
      <c r="B51" s="2"/>
      <c r="C51" s="2"/>
      <c r="E51" s="2"/>
      <c r="H51" s="7"/>
      <c r="I51" s="7"/>
    </row>
    <row r="52" spans="2:9" x14ac:dyDescent="0.25">
      <c r="B52" s="2"/>
      <c r="C52" s="2"/>
      <c r="E52" s="2"/>
      <c r="H52" s="7"/>
      <c r="I52" s="7"/>
    </row>
    <row r="53" spans="2:9" x14ac:dyDescent="0.25">
      <c r="B53" s="2"/>
      <c r="C53" s="2"/>
      <c r="E53" s="2"/>
      <c r="H53" s="7"/>
      <c r="I53" s="7"/>
    </row>
    <row r="54" spans="2:9" x14ac:dyDescent="0.25">
      <c r="B54" s="2"/>
      <c r="C54" s="2"/>
      <c r="E54" s="2"/>
      <c r="H54" s="7"/>
      <c r="I54" s="7"/>
    </row>
    <row r="55" spans="2:9" x14ac:dyDescent="0.25">
      <c r="B55" s="2"/>
      <c r="C55" s="2"/>
      <c r="E55" s="2"/>
      <c r="H55" s="7"/>
      <c r="I55" s="7"/>
    </row>
    <row r="56" spans="2:9" x14ac:dyDescent="0.25">
      <c r="B56" s="2"/>
      <c r="C56" s="2"/>
      <c r="E56" s="2"/>
      <c r="H56" s="7"/>
      <c r="I56" s="7"/>
    </row>
    <row r="57" spans="2:9" x14ac:dyDescent="0.25">
      <c r="B57" s="2"/>
      <c r="C57" s="2"/>
      <c r="E57" s="2"/>
      <c r="H57" s="7"/>
      <c r="I57" s="7"/>
    </row>
    <row r="58" spans="2:9" x14ac:dyDescent="0.25">
      <c r="B58" s="2"/>
      <c r="C58" s="2"/>
      <c r="E58" s="2"/>
      <c r="H58" s="7"/>
      <c r="I58" s="7"/>
    </row>
    <row r="59" spans="2:9" x14ac:dyDescent="0.25">
      <c r="B59" s="2"/>
      <c r="C59" s="2"/>
      <c r="E59" s="2"/>
      <c r="H59" s="7"/>
      <c r="I59" s="7"/>
    </row>
    <row r="60" spans="2:9" x14ac:dyDescent="0.25">
      <c r="B60" s="2"/>
      <c r="C60" s="2"/>
      <c r="E60" s="2"/>
      <c r="H60" s="7"/>
      <c r="I60" s="7"/>
    </row>
    <row r="61" spans="2:9" x14ac:dyDescent="0.25">
      <c r="B61" s="2"/>
      <c r="C61" s="2"/>
      <c r="E61" s="2"/>
      <c r="H61" s="7"/>
      <c r="I61" s="7"/>
    </row>
    <row r="62" spans="2:9" x14ac:dyDescent="0.25">
      <c r="B62" s="2"/>
      <c r="C62" s="2"/>
      <c r="E62" s="2"/>
      <c r="H62" s="7"/>
      <c r="I62" s="7"/>
    </row>
    <row r="63" spans="2:9" x14ac:dyDescent="0.25">
      <c r="B63" s="2"/>
      <c r="C63" s="2"/>
      <c r="E63" s="2"/>
      <c r="H63" s="7"/>
      <c r="I63" s="7"/>
    </row>
    <row r="64" spans="2:9" x14ac:dyDescent="0.25">
      <c r="B64" s="2"/>
      <c r="C64" s="2"/>
      <c r="E64" s="2"/>
      <c r="H64" s="7"/>
      <c r="I64" s="7"/>
    </row>
    <row r="65" spans="2:9" x14ac:dyDescent="0.25">
      <c r="B65" s="2"/>
      <c r="C65" s="2"/>
      <c r="E65" s="2"/>
      <c r="H65" s="7"/>
      <c r="I65" s="7"/>
    </row>
    <row r="66" spans="2:9" x14ac:dyDescent="0.25">
      <c r="B66" s="2"/>
      <c r="C66" s="2"/>
      <c r="E66" s="2"/>
      <c r="H66" s="7"/>
      <c r="I66" s="7"/>
    </row>
    <row r="67" spans="2:9" x14ac:dyDescent="0.25">
      <c r="B67" s="2"/>
      <c r="C67" s="2"/>
      <c r="E67" s="2"/>
      <c r="H67" s="7"/>
      <c r="I67" s="7"/>
    </row>
    <row r="68" spans="2:9" x14ac:dyDescent="0.25">
      <c r="B68" s="2"/>
      <c r="C68" s="2"/>
      <c r="E68" s="2"/>
      <c r="H68" s="7"/>
      <c r="I68" s="7"/>
    </row>
    <row r="69" spans="2:9" x14ac:dyDescent="0.25">
      <c r="B69" s="2"/>
      <c r="C69" s="2"/>
      <c r="E69" s="2"/>
      <c r="H69" s="7"/>
      <c r="I69" s="7"/>
    </row>
    <row r="70" spans="2:9" x14ac:dyDescent="0.25">
      <c r="B70" s="2"/>
      <c r="C70" s="2"/>
      <c r="E70" s="2"/>
      <c r="H70" s="7"/>
      <c r="I70" s="7"/>
    </row>
    <row r="71" spans="2:9" x14ac:dyDescent="0.25">
      <c r="B71" s="2"/>
      <c r="C71" s="2"/>
      <c r="E71" s="2"/>
      <c r="H71" s="7"/>
      <c r="I71" s="7"/>
    </row>
    <row r="72" spans="2:9" x14ac:dyDescent="0.25">
      <c r="B72" s="2"/>
      <c r="C72" s="2"/>
      <c r="E72" s="2"/>
      <c r="H72" s="7"/>
      <c r="I72" s="7"/>
    </row>
    <row r="73" spans="2:9" x14ac:dyDescent="0.25">
      <c r="B73" s="2"/>
      <c r="C73" s="2"/>
      <c r="E73" s="2"/>
      <c r="H73" s="7"/>
      <c r="I73" s="7"/>
    </row>
    <row r="74" spans="2:9" x14ac:dyDescent="0.25">
      <c r="B74" s="2"/>
      <c r="C74" s="2"/>
      <c r="E74" s="2"/>
      <c r="H74" s="7"/>
      <c r="I74" s="7"/>
    </row>
    <row r="75" spans="2:9" x14ac:dyDescent="0.25">
      <c r="B75" s="2"/>
      <c r="C75" s="2"/>
      <c r="E75" s="2"/>
      <c r="H75" s="7"/>
      <c r="I75" s="7"/>
    </row>
    <row r="76" spans="2:9" x14ac:dyDescent="0.25">
      <c r="B76" s="2"/>
      <c r="C76" s="2"/>
      <c r="E76" s="2"/>
      <c r="H76" s="7"/>
      <c r="I76" s="7"/>
    </row>
    <row r="77" spans="2:9" x14ac:dyDescent="0.25">
      <c r="B77" s="2"/>
      <c r="C77" s="2"/>
      <c r="E77" s="2"/>
      <c r="H77" s="7"/>
      <c r="I77" s="7"/>
    </row>
    <row r="78" spans="2:9" x14ac:dyDescent="0.25">
      <c r="B78" s="2"/>
      <c r="C78" s="2"/>
      <c r="E78" s="2"/>
      <c r="H78" s="7"/>
      <c r="I78" s="7"/>
    </row>
    <row r="79" spans="2:9" x14ac:dyDescent="0.25">
      <c r="B79" s="2"/>
      <c r="C79" s="2"/>
      <c r="E79" s="2"/>
      <c r="H79" s="7"/>
      <c r="I79" s="7"/>
    </row>
    <row r="80" spans="2:9" x14ac:dyDescent="0.25">
      <c r="B80" s="2"/>
      <c r="C80" s="2"/>
      <c r="E80" s="2"/>
      <c r="H80" s="7"/>
      <c r="I80" s="7"/>
    </row>
    <row r="81" spans="2:9" x14ac:dyDescent="0.25">
      <c r="B81" s="2"/>
      <c r="C81" s="2"/>
      <c r="E81" s="2"/>
      <c r="H81" s="7"/>
      <c r="I81" s="7"/>
    </row>
    <row r="82" spans="2:9" x14ac:dyDescent="0.25">
      <c r="B82" s="2"/>
      <c r="C82" s="2"/>
      <c r="E82" s="2"/>
      <c r="H82" s="7"/>
      <c r="I82" s="7"/>
    </row>
    <row r="83" spans="2:9" x14ac:dyDescent="0.25">
      <c r="B83" s="2"/>
      <c r="C83" s="2"/>
      <c r="E83" s="2"/>
      <c r="H83" s="7"/>
      <c r="I83" s="7"/>
    </row>
    <row r="84" spans="2:9" x14ac:dyDescent="0.25">
      <c r="B84" s="2"/>
      <c r="C84" s="2"/>
      <c r="E84" s="2"/>
      <c r="H84" s="7"/>
      <c r="I84" s="7"/>
    </row>
    <row r="85" spans="2:9" x14ac:dyDescent="0.25">
      <c r="B85" s="2"/>
      <c r="C85" s="2"/>
      <c r="E85" s="2"/>
      <c r="H85" s="7"/>
      <c r="I85" s="7"/>
    </row>
    <row r="86" spans="2:9" x14ac:dyDescent="0.25">
      <c r="B86" s="2"/>
      <c r="C86" s="2"/>
      <c r="E86" s="2"/>
      <c r="H86" s="7"/>
      <c r="I86" s="7"/>
    </row>
    <row r="87" spans="2:9" x14ac:dyDescent="0.25">
      <c r="B87" s="2"/>
      <c r="C87" s="2"/>
      <c r="E87" s="2"/>
      <c r="H87" s="7"/>
      <c r="I87" s="7"/>
    </row>
    <row r="88" spans="2:9" x14ac:dyDescent="0.25">
      <c r="B88" s="2"/>
      <c r="C88" s="2"/>
      <c r="E88" s="2"/>
      <c r="H88" s="7"/>
      <c r="I88" s="7"/>
    </row>
    <row r="89" spans="2:9" x14ac:dyDescent="0.25">
      <c r="B89" s="2"/>
      <c r="C89" s="2"/>
      <c r="E89" s="2"/>
      <c r="H89" s="7"/>
      <c r="I89" s="7"/>
    </row>
    <row r="90" spans="2:9" x14ac:dyDescent="0.25">
      <c r="B90" s="2"/>
      <c r="C90" s="2"/>
      <c r="E90" s="2"/>
      <c r="H90" s="7"/>
      <c r="I90" s="7"/>
    </row>
    <row r="91" spans="2:9" x14ac:dyDescent="0.25">
      <c r="B91" s="2"/>
      <c r="C91" s="2"/>
      <c r="E91" s="2"/>
      <c r="H91" s="7"/>
      <c r="I91" s="7"/>
    </row>
    <row r="92" spans="2:9" x14ac:dyDescent="0.25">
      <c r="B92" s="2"/>
      <c r="C92" s="2"/>
      <c r="E92" s="2"/>
      <c r="H92" s="7"/>
      <c r="I92" s="7"/>
    </row>
    <row r="93" spans="2:9" x14ac:dyDescent="0.25">
      <c r="B93" s="2"/>
      <c r="C93" s="2"/>
      <c r="E93" s="2"/>
      <c r="H93" s="7"/>
      <c r="I93" s="7"/>
    </row>
    <row r="94" spans="2:9" x14ac:dyDescent="0.25">
      <c r="B94" s="2"/>
      <c r="C94" s="2"/>
      <c r="E94" s="2"/>
      <c r="H94" s="7"/>
      <c r="I94" s="7"/>
    </row>
    <row r="95" spans="2:9" x14ac:dyDescent="0.25">
      <c r="B95" s="2"/>
      <c r="C95" s="2"/>
      <c r="E95" s="2"/>
      <c r="H95" s="7"/>
      <c r="I95" s="7"/>
    </row>
    <row r="96" spans="2:9" x14ac:dyDescent="0.25">
      <c r="B96" s="2"/>
      <c r="C96" s="2"/>
      <c r="E96" s="2"/>
      <c r="H96" s="7"/>
      <c r="I96" s="7"/>
    </row>
    <row r="97" spans="2:9" x14ac:dyDescent="0.25">
      <c r="B97" s="2"/>
      <c r="C97" s="2"/>
      <c r="E97" s="2"/>
      <c r="H97" s="7"/>
      <c r="I97" s="7"/>
    </row>
    <row r="98" spans="2:9" x14ac:dyDescent="0.25">
      <c r="B98" s="2"/>
      <c r="C98" s="2"/>
      <c r="E98" s="2"/>
      <c r="H98" s="7"/>
      <c r="I98" s="7"/>
    </row>
    <row r="99" spans="2:9" x14ac:dyDescent="0.25">
      <c r="B99" s="2"/>
      <c r="C99" s="2"/>
      <c r="E99" s="2"/>
      <c r="H99" s="7"/>
      <c r="I99" s="7"/>
    </row>
    <row r="100" spans="2:9" x14ac:dyDescent="0.25">
      <c r="B100" s="2"/>
      <c r="C100" s="2"/>
      <c r="E100" s="2"/>
      <c r="H100" s="7"/>
      <c r="I100" s="7"/>
    </row>
    <row r="101" spans="2:9" x14ac:dyDescent="0.25">
      <c r="B101" s="2"/>
      <c r="C101" s="2"/>
      <c r="E101" s="2"/>
      <c r="H101" s="7"/>
      <c r="I101" s="7"/>
    </row>
    <row r="102" spans="2:9" x14ac:dyDescent="0.25">
      <c r="B102" s="2"/>
      <c r="C102" s="2"/>
      <c r="E102" s="2"/>
      <c r="H102" s="7"/>
      <c r="I102" s="7"/>
    </row>
    <row r="103" spans="2:9" x14ac:dyDescent="0.25">
      <c r="B103" s="2"/>
      <c r="C103" s="2"/>
      <c r="E103" s="2"/>
      <c r="H103" s="7"/>
      <c r="I103" s="7"/>
    </row>
    <row r="104" spans="2:9" x14ac:dyDescent="0.25">
      <c r="B104" s="2"/>
      <c r="C104" s="2"/>
      <c r="E104" s="2"/>
      <c r="H104" s="7"/>
      <c r="I104" s="7"/>
    </row>
    <row r="105" spans="2:9" x14ac:dyDescent="0.25">
      <c r="B105" s="2"/>
      <c r="C105" s="2"/>
      <c r="E105" s="2"/>
      <c r="H105" s="7"/>
      <c r="I105" s="7"/>
    </row>
    <row r="106" spans="2:9" x14ac:dyDescent="0.25">
      <c r="B106" s="2"/>
      <c r="C106" s="2"/>
      <c r="E106" s="2"/>
      <c r="H106" s="7"/>
      <c r="I106" s="7"/>
    </row>
    <row r="107" spans="2:9" x14ac:dyDescent="0.25">
      <c r="B107" s="2"/>
      <c r="C107" s="2"/>
      <c r="E107" s="2"/>
      <c r="H107" s="7"/>
      <c r="I107" s="7"/>
    </row>
    <row r="108" spans="2:9" x14ac:dyDescent="0.25">
      <c r="B108" s="2"/>
      <c r="C108" s="2"/>
      <c r="E108" s="2"/>
      <c r="H108" s="7"/>
      <c r="I108" s="7"/>
    </row>
    <row r="109" spans="2:9" x14ac:dyDescent="0.25">
      <c r="B109" s="2"/>
      <c r="C109" s="2"/>
      <c r="E109" s="2"/>
      <c r="H109" s="7"/>
      <c r="I109" s="7"/>
    </row>
    <row r="110" spans="2:9" x14ac:dyDescent="0.25">
      <c r="B110" s="2"/>
      <c r="C110" s="2"/>
      <c r="E110" s="2"/>
      <c r="H110" s="7"/>
      <c r="I110" s="7"/>
    </row>
    <row r="111" spans="2:9" x14ac:dyDescent="0.25">
      <c r="B111" s="2"/>
      <c r="C111" s="2"/>
      <c r="E111" s="2"/>
      <c r="H111" s="7"/>
      <c r="I111" s="7"/>
    </row>
    <row r="112" spans="2:9" x14ac:dyDescent="0.25">
      <c r="B112" s="2"/>
      <c r="C112" s="2"/>
      <c r="E112" s="2"/>
      <c r="H112" s="7"/>
      <c r="I112" s="7"/>
    </row>
    <row r="113" spans="2:9" x14ac:dyDescent="0.25">
      <c r="B113" s="2"/>
      <c r="C113" s="2"/>
      <c r="E113" s="2"/>
      <c r="H113" s="7"/>
      <c r="I113" s="7"/>
    </row>
    <row r="114" spans="2:9" x14ac:dyDescent="0.25">
      <c r="B114" s="2"/>
      <c r="C114" s="2"/>
      <c r="E114" s="2"/>
      <c r="H114" s="7"/>
      <c r="I114" s="7"/>
    </row>
    <row r="115" spans="2:9" x14ac:dyDescent="0.25">
      <c r="B115" s="2"/>
      <c r="C115" s="2"/>
      <c r="E115" s="2"/>
      <c r="H115" s="7"/>
      <c r="I115" s="7"/>
    </row>
    <row r="116" spans="2:9" x14ac:dyDescent="0.25">
      <c r="B116" s="2"/>
      <c r="C116" s="2"/>
      <c r="E116" s="2"/>
      <c r="H116" s="7"/>
      <c r="I116" s="7"/>
    </row>
    <row r="117" spans="2:9" x14ac:dyDescent="0.25">
      <c r="B117" s="2"/>
      <c r="C117" s="2"/>
      <c r="E117" s="2"/>
      <c r="H117" s="7"/>
      <c r="I117" s="7"/>
    </row>
    <row r="118" spans="2:9" x14ac:dyDescent="0.25">
      <c r="B118" s="2"/>
      <c r="C118" s="2"/>
      <c r="E118" s="2"/>
      <c r="H118" s="7"/>
      <c r="I118" s="7"/>
    </row>
    <row r="119" spans="2:9" x14ac:dyDescent="0.25">
      <c r="B119" s="2"/>
      <c r="C119" s="2"/>
      <c r="E119" s="2"/>
      <c r="H119" s="7"/>
      <c r="I119" s="7"/>
    </row>
    <row r="120" spans="2:9" x14ac:dyDescent="0.25">
      <c r="B120" s="2"/>
      <c r="C120" s="2"/>
      <c r="E120" s="2"/>
      <c r="H120" s="7"/>
      <c r="I120" s="7"/>
    </row>
    <row r="121" spans="2:9" x14ac:dyDescent="0.25">
      <c r="B121" s="2"/>
      <c r="C121" s="2"/>
      <c r="E121" s="2"/>
    </row>
    <row r="122" spans="2:9" x14ac:dyDescent="0.25">
      <c r="B122" s="2"/>
      <c r="C122" s="2"/>
      <c r="E122" s="2"/>
    </row>
    <row r="123" spans="2:9" x14ac:dyDescent="0.25">
      <c r="B123" s="2"/>
      <c r="C123" s="2"/>
      <c r="E123" s="2"/>
    </row>
    <row r="125" spans="2:9" x14ac:dyDescent="0.25">
      <c r="B125" s="2"/>
      <c r="C125" s="2"/>
      <c r="E125" s="2"/>
    </row>
    <row r="128" spans="2:9" x14ac:dyDescent="0.25">
      <c r="B128" s="2"/>
      <c r="C128" s="2"/>
      <c r="E128" s="2"/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2" spans="2:5" x14ac:dyDescent="0.25">
      <c r="B132" s="2"/>
      <c r="C132" s="2"/>
      <c r="E132" s="2"/>
    </row>
    <row r="133" spans="2:5" x14ac:dyDescent="0.25">
      <c r="B133" s="2"/>
      <c r="C133" s="2"/>
      <c r="E133" s="2"/>
    </row>
    <row r="136" spans="2:5" x14ac:dyDescent="0.25">
      <c r="B136" s="2"/>
      <c r="C136" s="2"/>
      <c r="E136" s="2"/>
    </row>
    <row r="141" spans="2:5" x14ac:dyDescent="0.25">
      <c r="B141" s="2"/>
      <c r="C141" s="2"/>
      <c r="E141" s="2"/>
    </row>
    <row r="143" spans="2:5" x14ac:dyDescent="0.25">
      <c r="B143" s="2"/>
      <c r="C143" s="2"/>
      <c r="E143" s="2"/>
    </row>
    <row r="144" spans="2:5" x14ac:dyDescent="0.25">
      <c r="B144" s="2"/>
      <c r="C144" s="2"/>
      <c r="E144" s="2"/>
    </row>
    <row r="146" spans="2:5" x14ac:dyDescent="0.25">
      <c r="B146" s="2"/>
      <c r="C146" s="2"/>
      <c r="E146" s="2"/>
    </row>
  </sheetData>
  <sortState ref="A2:E147">
    <sortCondition ref="A2:A1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selection activeCell="E124" sqref="A2:E124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42</v>
      </c>
      <c r="B2" s="2">
        <v>204.29189675331901</v>
      </c>
      <c r="C2" s="2">
        <v>229.185929933203</v>
      </c>
      <c r="D2" t="s">
        <v>40</v>
      </c>
      <c r="E2" s="2">
        <v>2709.0520965686901</v>
      </c>
      <c r="H2" s="7"/>
      <c r="I2" s="7"/>
    </row>
    <row r="3" spans="1:9" x14ac:dyDescent="0.25">
      <c r="A3" t="s">
        <v>41</v>
      </c>
      <c r="B3">
        <v>462.25046458958099</v>
      </c>
      <c r="C3">
        <v>466.69572103633698</v>
      </c>
      <c r="D3" t="s">
        <v>40</v>
      </c>
      <c r="E3">
        <v>2709.0520965686901</v>
      </c>
      <c r="H3" s="7"/>
      <c r="I3" s="7"/>
    </row>
    <row r="4" spans="1:9" x14ac:dyDescent="0.25">
      <c r="A4" t="s">
        <v>41</v>
      </c>
      <c r="B4">
        <v>138.083115784619</v>
      </c>
      <c r="C4">
        <v>141.20767727374599</v>
      </c>
      <c r="D4" t="s">
        <v>46</v>
      </c>
      <c r="E4">
        <v>1146.0702367778999</v>
      </c>
      <c r="H4" s="7"/>
      <c r="I4" s="7"/>
    </row>
    <row r="5" spans="1:9" x14ac:dyDescent="0.25">
      <c r="A5" t="s">
        <v>41</v>
      </c>
      <c r="B5">
        <v>341.24810230728201</v>
      </c>
      <c r="C5">
        <v>343.51779324633702</v>
      </c>
      <c r="D5" t="s">
        <v>48</v>
      </c>
      <c r="E5">
        <v>1562.7091167849301</v>
      </c>
      <c r="H5" s="7"/>
      <c r="I5" s="7"/>
    </row>
    <row r="6" spans="1:9" x14ac:dyDescent="0.25">
      <c r="A6" t="s">
        <v>39</v>
      </c>
      <c r="B6" s="2">
        <v>403.26125323775398</v>
      </c>
      <c r="C6" s="2">
        <v>377.15655286261699</v>
      </c>
      <c r="D6" t="s">
        <v>40</v>
      </c>
      <c r="E6" s="2">
        <v>2709.0520965686901</v>
      </c>
      <c r="H6" s="7"/>
      <c r="I6" s="7"/>
    </row>
    <row r="7" spans="1:9" x14ac:dyDescent="0.25">
      <c r="A7" t="s">
        <v>39</v>
      </c>
      <c r="B7" s="2">
        <v>108.248196128505</v>
      </c>
      <c r="C7" s="2">
        <v>101.52202234944799</v>
      </c>
      <c r="D7" t="s">
        <v>46</v>
      </c>
      <c r="E7" s="2">
        <v>1146.0702367778999</v>
      </c>
      <c r="H7" s="7"/>
      <c r="I7" s="7"/>
    </row>
    <row r="8" spans="1:9" x14ac:dyDescent="0.25">
      <c r="A8" t="s">
        <v>39</v>
      </c>
      <c r="B8" s="2">
        <v>266.20105319419503</v>
      </c>
      <c r="C8" s="2">
        <v>247.068041577793</v>
      </c>
      <c r="D8" t="s">
        <v>48</v>
      </c>
      <c r="E8" s="2">
        <v>1562.7091167849301</v>
      </c>
      <c r="H8" s="7"/>
      <c r="I8" s="7"/>
    </row>
    <row r="9" spans="1:9" x14ac:dyDescent="0.25">
      <c r="A9" t="s">
        <v>16</v>
      </c>
      <c r="B9" s="2">
        <v>1249.7014200293399</v>
      </c>
      <c r="C9" s="2">
        <v>1671.5851081856299</v>
      </c>
      <c r="D9" t="s">
        <v>17</v>
      </c>
      <c r="E9" s="2">
        <v>16687.715427343999</v>
      </c>
      <c r="H9" s="7"/>
      <c r="I9" s="7"/>
    </row>
    <row r="10" spans="1:9" x14ac:dyDescent="0.25">
      <c r="A10" t="s">
        <v>16</v>
      </c>
      <c r="B10" s="2">
        <v>697.18765049477202</v>
      </c>
      <c r="C10" s="2">
        <v>1173.5465803965401</v>
      </c>
      <c r="D10" t="s">
        <v>25</v>
      </c>
      <c r="E10" s="2">
        <v>12703.819975319901</v>
      </c>
      <c r="H10" s="7"/>
      <c r="I10" s="7"/>
    </row>
    <row r="11" spans="1:9" x14ac:dyDescent="0.25">
      <c r="A11" t="s">
        <v>16</v>
      </c>
      <c r="B11" s="2">
        <v>789.33108423763804</v>
      </c>
      <c r="C11" s="2">
        <v>1251.3657513139999</v>
      </c>
      <c r="D11" t="s">
        <v>27</v>
      </c>
      <c r="E11" s="2">
        <v>12347.832840651001</v>
      </c>
      <c r="H11" s="7"/>
      <c r="I11" s="7"/>
    </row>
    <row r="12" spans="1:9" x14ac:dyDescent="0.25">
      <c r="A12" t="s">
        <v>16</v>
      </c>
      <c r="B12">
        <v>203.16630953694499</v>
      </c>
      <c r="C12">
        <v>273.35318956937601</v>
      </c>
      <c r="D12" t="s">
        <v>28</v>
      </c>
      <c r="E12">
        <v>2477.1869475395702</v>
      </c>
      <c r="H12" s="7"/>
      <c r="I12" s="7"/>
    </row>
    <row r="13" spans="1:9" x14ac:dyDescent="0.25">
      <c r="A13" t="s">
        <v>16</v>
      </c>
      <c r="B13">
        <v>756.17184411934602</v>
      </c>
      <c r="C13">
        <v>940.49511672518599</v>
      </c>
      <c r="D13" t="s">
        <v>40</v>
      </c>
      <c r="E13">
        <v>2709.0520965686901</v>
      </c>
      <c r="H13" s="7"/>
      <c r="I13" s="7"/>
    </row>
    <row r="14" spans="1:9" x14ac:dyDescent="0.25">
      <c r="A14" t="s">
        <v>16</v>
      </c>
      <c r="B14" s="2">
        <v>213.16255491592</v>
      </c>
      <c r="C14" s="2">
        <v>292.734247196024</v>
      </c>
      <c r="D14" t="s">
        <v>46</v>
      </c>
      <c r="E14" s="2">
        <v>1146.0702367778999</v>
      </c>
      <c r="H14" s="7"/>
      <c r="I14" s="7"/>
    </row>
    <row r="15" spans="1:9" x14ac:dyDescent="0.25">
      <c r="A15" t="s">
        <v>16</v>
      </c>
      <c r="B15">
        <v>696.12976333533902</v>
      </c>
      <c r="C15">
        <v>865.14124751485099</v>
      </c>
      <c r="D15" t="s">
        <v>48</v>
      </c>
      <c r="E15">
        <v>1562.7091167849301</v>
      </c>
      <c r="H15" s="7"/>
      <c r="I15" s="7"/>
    </row>
    <row r="16" spans="1:9" x14ac:dyDescent="0.25">
      <c r="A16" t="s">
        <v>16</v>
      </c>
      <c r="B16" s="2">
        <v>18.999612074285999</v>
      </c>
      <c r="C16" s="2">
        <v>23.941331585513598</v>
      </c>
      <c r="D16" t="s">
        <v>54</v>
      </c>
      <c r="E16" s="2">
        <v>297.08535031136302</v>
      </c>
      <c r="H16" s="7"/>
      <c r="I16" s="7"/>
    </row>
    <row r="17" spans="1:9" x14ac:dyDescent="0.25">
      <c r="A17" t="s">
        <v>29</v>
      </c>
      <c r="B17" s="2">
        <v>711.11912094405</v>
      </c>
      <c r="C17" s="2">
        <v>695.10574720398404</v>
      </c>
      <c r="D17" t="s">
        <v>50</v>
      </c>
      <c r="E17" s="2">
        <v>1464.8429389595799</v>
      </c>
      <c r="H17" s="7"/>
      <c r="I17" s="7"/>
    </row>
    <row r="18" spans="1:9" x14ac:dyDescent="0.25">
      <c r="A18" t="s">
        <v>29</v>
      </c>
      <c r="B18">
        <v>302.25353402715803</v>
      </c>
      <c r="C18">
        <v>294.52432864826199</v>
      </c>
      <c r="D18" t="s">
        <v>52</v>
      </c>
      <c r="E18">
        <v>730.19540923977399</v>
      </c>
      <c r="H18" s="7"/>
      <c r="I18" s="7"/>
    </row>
    <row r="19" spans="1:9" x14ac:dyDescent="0.25">
      <c r="A19" t="s">
        <v>29</v>
      </c>
      <c r="B19">
        <v>224.939941045003</v>
      </c>
      <c r="C19">
        <v>227.34005677403201</v>
      </c>
      <c r="D19" t="s">
        <v>54</v>
      </c>
      <c r="E19">
        <v>297.08535031136302</v>
      </c>
      <c r="H19" s="7"/>
      <c r="I19" s="7"/>
    </row>
    <row r="20" spans="1:9" x14ac:dyDescent="0.25">
      <c r="A20" t="s">
        <v>30</v>
      </c>
      <c r="B20">
        <v>210.83395781553901</v>
      </c>
      <c r="C20">
        <v>125.509956620804</v>
      </c>
      <c r="D20" t="s">
        <v>40</v>
      </c>
      <c r="E20">
        <v>2709.0520965686901</v>
      </c>
      <c r="H20" s="7"/>
      <c r="I20" s="7"/>
    </row>
    <row r="21" spans="1:9" x14ac:dyDescent="0.25">
      <c r="A21" t="s">
        <v>30</v>
      </c>
      <c r="B21">
        <v>761.10021292825297</v>
      </c>
      <c r="C21">
        <v>425.91583127027002</v>
      </c>
      <c r="D21" t="s">
        <v>50</v>
      </c>
      <c r="E21">
        <v>1464.8429389595799</v>
      </c>
      <c r="H21" s="7"/>
      <c r="I21" s="7"/>
    </row>
    <row r="22" spans="1:9" x14ac:dyDescent="0.25">
      <c r="A22" t="s">
        <v>30</v>
      </c>
      <c r="B22">
        <v>354.076324356805</v>
      </c>
      <c r="C22">
        <v>199.450008547251</v>
      </c>
      <c r="D22" t="s">
        <v>52</v>
      </c>
      <c r="E22">
        <v>730.19540923977399</v>
      </c>
      <c r="H22" s="7"/>
      <c r="I22" s="7"/>
    </row>
    <row r="23" spans="1:9" x14ac:dyDescent="0.25">
      <c r="A23" t="s">
        <v>30</v>
      </c>
      <c r="B23">
        <v>158.018482738573</v>
      </c>
      <c r="C23">
        <v>91.175792082775203</v>
      </c>
      <c r="D23" t="s">
        <v>54</v>
      </c>
      <c r="E23">
        <v>297.08535031136302</v>
      </c>
      <c r="H23" s="7"/>
      <c r="I23" s="7"/>
    </row>
    <row r="24" spans="1:9" x14ac:dyDescent="0.25">
      <c r="A24" t="s">
        <v>26</v>
      </c>
      <c r="B24">
        <v>3319.1731893779101</v>
      </c>
      <c r="C24">
        <v>4219.5343813556301</v>
      </c>
      <c r="D24" t="s">
        <v>25</v>
      </c>
      <c r="E24">
        <v>12703.819975319901</v>
      </c>
      <c r="H24" s="7"/>
      <c r="I24" s="7"/>
    </row>
    <row r="25" spans="1:9" x14ac:dyDescent="0.25">
      <c r="A25" t="s">
        <v>26</v>
      </c>
      <c r="B25" s="2">
        <v>198.55900766670101</v>
      </c>
      <c r="C25" s="2">
        <v>289.41549798299297</v>
      </c>
      <c r="D25" t="s">
        <v>28</v>
      </c>
      <c r="E25" s="2">
        <v>2477.1869475395702</v>
      </c>
      <c r="H25" s="7"/>
      <c r="I25" s="7"/>
    </row>
    <row r="26" spans="1:9" x14ac:dyDescent="0.25">
      <c r="A26" t="s">
        <v>26</v>
      </c>
      <c r="B26" s="2">
        <v>1258.12286423261</v>
      </c>
      <c r="C26" s="2">
        <v>1490.0870792189</v>
      </c>
      <c r="D26" t="s">
        <v>40</v>
      </c>
      <c r="E26" s="2">
        <v>2709.0520965686901</v>
      </c>
      <c r="H26" s="7"/>
      <c r="I26" s="7"/>
    </row>
    <row r="27" spans="1:9" x14ac:dyDescent="0.25">
      <c r="A27" t="s">
        <v>26</v>
      </c>
      <c r="B27">
        <v>1058.8558329861701</v>
      </c>
      <c r="C27">
        <v>1219.29132788825</v>
      </c>
      <c r="D27" t="s">
        <v>46</v>
      </c>
      <c r="E27">
        <v>1146.0702367778999</v>
      </c>
      <c r="H27" s="7"/>
      <c r="I27" s="7"/>
    </row>
    <row r="28" spans="1:9" x14ac:dyDescent="0.25">
      <c r="A28" t="s">
        <v>26</v>
      </c>
      <c r="B28">
        <v>1189.0883159090899</v>
      </c>
      <c r="C28">
        <v>1402.5492838215901</v>
      </c>
      <c r="D28" t="s">
        <v>48</v>
      </c>
      <c r="E28">
        <v>1562.7091167849301</v>
      </c>
      <c r="H28" s="7"/>
      <c r="I28" s="7"/>
    </row>
    <row r="29" spans="1:9" x14ac:dyDescent="0.25">
      <c r="A29" t="s">
        <v>26</v>
      </c>
      <c r="B29">
        <v>35.853992981124101</v>
      </c>
      <c r="C29">
        <v>52.2166509720305</v>
      </c>
      <c r="D29" t="s">
        <v>54</v>
      </c>
      <c r="E29">
        <v>297.08535031136302</v>
      </c>
      <c r="H29" s="7"/>
      <c r="I29" s="7"/>
    </row>
    <row r="30" spans="1:9" x14ac:dyDescent="0.25">
      <c r="A30" t="s">
        <v>43</v>
      </c>
      <c r="B30" s="2">
        <v>96.791076404095605</v>
      </c>
      <c r="C30" s="2">
        <v>105.173148240798</v>
      </c>
      <c r="D30" t="s">
        <v>46</v>
      </c>
      <c r="E30" s="2">
        <v>1146.0702367778999</v>
      </c>
      <c r="H30" s="7"/>
      <c r="I30" s="7"/>
    </row>
    <row r="31" spans="1:9" x14ac:dyDescent="0.25">
      <c r="A31" t="s">
        <v>43</v>
      </c>
      <c r="B31">
        <v>113.188384472762</v>
      </c>
      <c r="C31">
        <v>122.504069824005</v>
      </c>
      <c r="D31" t="s">
        <v>48</v>
      </c>
      <c r="E31">
        <v>1562.7091167849301</v>
      </c>
      <c r="H31" s="7"/>
      <c r="I31" s="7"/>
    </row>
    <row r="32" spans="1:9" x14ac:dyDescent="0.25">
      <c r="A32" t="s">
        <v>20</v>
      </c>
      <c r="B32" s="2">
        <v>1994.2676980128099</v>
      </c>
      <c r="C32" s="2">
        <v>2611.3140289412499</v>
      </c>
      <c r="D32" t="s">
        <v>17</v>
      </c>
      <c r="E32" s="2">
        <v>16687.715427343999</v>
      </c>
      <c r="H32" s="7"/>
      <c r="I32" s="7"/>
    </row>
    <row r="33" spans="1:9" x14ac:dyDescent="0.25">
      <c r="A33" t="s">
        <v>20</v>
      </c>
      <c r="B33" s="2">
        <v>853.92741186880903</v>
      </c>
      <c r="C33" s="2">
        <v>1455.6700330267099</v>
      </c>
      <c r="D33" t="s">
        <v>25</v>
      </c>
      <c r="E33" s="2">
        <v>12703.819975319901</v>
      </c>
      <c r="H33" s="7"/>
      <c r="I33" s="7"/>
    </row>
    <row r="34" spans="1:9" x14ac:dyDescent="0.25">
      <c r="A34" t="s">
        <v>20</v>
      </c>
      <c r="B34" s="2">
        <v>6451.3644879345602</v>
      </c>
      <c r="C34" s="2">
        <v>8351.7584014512304</v>
      </c>
      <c r="D34" t="s">
        <v>27</v>
      </c>
      <c r="E34" s="2">
        <v>12347.832840651001</v>
      </c>
      <c r="H34" s="7"/>
      <c r="I34" s="7"/>
    </row>
    <row r="35" spans="1:9" x14ac:dyDescent="0.25">
      <c r="A35" t="s">
        <v>20</v>
      </c>
      <c r="B35" s="2">
        <v>806.21238651108501</v>
      </c>
      <c r="C35" s="2">
        <v>1051.0211761253699</v>
      </c>
      <c r="D35" t="s">
        <v>28</v>
      </c>
      <c r="E35" s="2">
        <v>2477.1869475395702</v>
      </c>
      <c r="H35" s="7"/>
      <c r="I35" s="7"/>
    </row>
    <row r="36" spans="1:9" x14ac:dyDescent="0.25">
      <c r="A36" t="s">
        <v>20</v>
      </c>
      <c r="B36" s="2">
        <v>2463.2202837408599</v>
      </c>
      <c r="C36" s="2">
        <v>2940.6816034265098</v>
      </c>
      <c r="D36" t="s">
        <v>40</v>
      </c>
      <c r="E36" s="2">
        <v>2709.0520965686901</v>
      </c>
      <c r="H36" s="7"/>
      <c r="I36" s="7"/>
    </row>
    <row r="37" spans="1:9" x14ac:dyDescent="0.25">
      <c r="A37" t="s">
        <v>20</v>
      </c>
      <c r="B37" s="2">
        <v>238.58074823682401</v>
      </c>
      <c r="C37" s="2">
        <v>324.047908186857</v>
      </c>
      <c r="D37" t="s">
        <v>46</v>
      </c>
      <c r="E37" s="2">
        <v>1146.0702367778999</v>
      </c>
      <c r="H37" s="7"/>
      <c r="I37" s="7"/>
    </row>
    <row r="38" spans="1:9" x14ac:dyDescent="0.25">
      <c r="A38" t="s">
        <v>20</v>
      </c>
      <c r="B38" s="2">
        <v>2234.0301397284102</v>
      </c>
      <c r="C38" s="2">
        <v>2668.5166232171</v>
      </c>
      <c r="D38" t="s">
        <v>48</v>
      </c>
      <c r="E38" s="2">
        <v>1562.7091167849301</v>
      </c>
      <c r="H38" s="7"/>
      <c r="I38" s="7"/>
    </row>
    <row r="39" spans="1:9" x14ac:dyDescent="0.25">
      <c r="A39" t="s">
        <v>20</v>
      </c>
      <c r="B39" s="2">
        <v>56.8331886605921</v>
      </c>
      <c r="C39" s="2">
        <v>72.5724572296145</v>
      </c>
      <c r="D39" t="s">
        <v>54</v>
      </c>
      <c r="E39" s="2">
        <v>297.08535031136302</v>
      </c>
      <c r="H39" s="7"/>
      <c r="I39" s="7"/>
    </row>
    <row r="40" spans="1:9" x14ac:dyDescent="0.25">
      <c r="A40" t="s">
        <v>19</v>
      </c>
      <c r="B40">
        <v>17185.375686341398</v>
      </c>
      <c r="C40">
        <v>22318.7981166059</v>
      </c>
      <c r="D40" t="s">
        <v>17</v>
      </c>
      <c r="E40">
        <v>16687.715427343999</v>
      </c>
      <c r="H40" s="7"/>
      <c r="I40" s="7"/>
    </row>
    <row r="41" spans="1:9" x14ac:dyDescent="0.25">
      <c r="A41" t="s">
        <v>19</v>
      </c>
      <c r="B41" s="2">
        <v>1602.28515413477</v>
      </c>
      <c r="C41" s="2">
        <v>2230.03723692638</v>
      </c>
      <c r="D41" t="s">
        <v>25</v>
      </c>
      <c r="E41" s="2">
        <v>12703.819975319901</v>
      </c>
      <c r="H41" s="7"/>
      <c r="I41" s="7"/>
    </row>
    <row r="42" spans="1:9" x14ac:dyDescent="0.25">
      <c r="A42" t="s">
        <v>19</v>
      </c>
      <c r="B42" s="2">
        <v>3459.5053817713801</v>
      </c>
      <c r="C42" s="2">
        <v>5036.8639054330497</v>
      </c>
      <c r="D42" t="s">
        <v>27</v>
      </c>
      <c r="E42" s="2">
        <v>12347.832840651001</v>
      </c>
      <c r="H42" s="7"/>
      <c r="I42" s="7"/>
    </row>
    <row r="43" spans="1:9" x14ac:dyDescent="0.25">
      <c r="A43" t="s">
        <v>19</v>
      </c>
      <c r="B43">
        <v>1756.5295307157101</v>
      </c>
      <c r="C43">
        <v>2355.7127082788502</v>
      </c>
      <c r="D43" t="s">
        <v>28</v>
      </c>
      <c r="E43">
        <v>2477.1869475395702</v>
      </c>
      <c r="H43" s="7"/>
      <c r="I43" s="7"/>
    </row>
    <row r="44" spans="1:9" x14ac:dyDescent="0.25">
      <c r="A44" t="s">
        <v>19</v>
      </c>
      <c r="B44" s="2">
        <v>4367.49080806863</v>
      </c>
      <c r="C44" s="2">
        <v>5279.7288180405503</v>
      </c>
      <c r="D44" t="s">
        <v>40</v>
      </c>
      <c r="E44" s="2">
        <v>2709.0520965686901</v>
      </c>
      <c r="H44" s="7"/>
      <c r="I44" s="7"/>
    </row>
    <row r="45" spans="1:9" x14ac:dyDescent="0.25">
      <c r="A45" t="s">
        <v>19</v>
      </c>
      <c r="B45" s="2">
        <v>464.77220986705402</v>
      </c>
      <c r="C45" s="2">
        <v>610.41207197691097</v>
      </c>
      <c r="D45" t="s">
        <v>46</v>
      </c>
      <c r="E45" s="2">
        <v>1146.0702367778999</v>
      </c>
      <c r="H45" s="7"/>
      <c r="I45" s="7"/>
    </row>
    <row r="46" spans="1:9" x14ac:dyDescent="0.25">
      <c r="A46" t="s">
        <v>19</v>
      </c>
      <c r="B46">
        <v>3989.1470724016199</v>
      </c>
      <c r="C46">
        <v>4814.8717663442103</v>
      </c>
      <c r="D46" t="s">
        <v>48</v>
      </c>
      <c r="E46">
        <v>1562.7091167849301</v>
      </c>
      <c r="H46" s="7"/>
      <c r="I46" s="7"/>
    </row>
    <row r="47" spans="1:9" x14ac:dyDescent="0.25">
      <c r="A47" t="s">
        <v>19</v>
      </c>
      <c r="B47">
        <v>221.363396907111</v>
      </c>
      <c r="C47">
        <v>288.89564401060198</v>
      </c>
      <c r="D47" t="s">
        <v>50</v>
      </c>
      <c r="E47">
        <v>1464.8429389595799</v>
      </c>
      <c r="H47" s="7"/>
      <c r="I47" s="7"/>
    </row>
    <row r="48" spans="1:9" x14ac:dyDescent="0.25">
      <c r="A48" t="s">
        <v>19</v>
      </c>
      <c r="B48">
        <v>173.0843383566</v>
      </c>
      <c r="C48">
        <v>225.365161153548</v>
      </c>
      <c r="D48" t="s">
        <v>54</v>
      </c>
      <c r="E48">
        <v>297.08535031136302</v>
      </c>
      <c r="H48" s="7"/>
      <c r="I48" s="7"/>
    </row>
    <row r="49" spans="1:9" x14ac:dyDescent="0.25">
      <c r="A49" t="s">
        <v>53</v>
      </c>
      <c r="B49">
        <v>59.933397368518499</v>
      </c>
      <c r="C49">
        <v>60.635368372210202</v>
      </c>
      <c r="D49" t="s">
        <v>52</v>
      </c>
      <c r="E49">
        <v>730.19540923977399</v>
      </c>
      <c r="H49" s="7"/>
      <c r="I49" s="7"/>
    </row>
    <row r="50" spans="1:9" x14ac:dyDescent="0.25">
      <c r="A50" t="s">
        <v>45</v>
      </c>
      <c r="B50" s="2">
        <v>658.01917410344095</v>
      </c>
      <c r="C50" s="2">
        <v>778.29086417901203</v>
      </c>
      <c r="D50" t="s">
        <v>40</v>
      </c>
      <c r="E50" s="2">
        <v>2709.0520965686901</v>
      </c>
      <c r="H50" s="7"/>
      <c r="I50" s="7"/>
    </row>
    <row r="51" spans="1:9" x14ac:dyDescent="0.25">
      <c r="A51" t="s">
        <v>45</v>
      </c>
      <c r="B51" s="2">
        <v>141.651299218443</v>
      </c>
      <c r="C51" s="2">
        <v>167.703140975249</v>
      </c>
      <c r="D51" t="s">
        <v>46</v>
      </c>
      <c r="E51" s="2">
        <v>1146.0702367778999</v>
      </c>
      <c r="H51" s="7"/>
      <c r="I51" s="7"/>
    </row>
    <row r="52" spans="1:9" x14ac:dyDescent="0.25">
      <c r="A52" t="s">
        <v>45</v>
      </c>
      <c r="B52" s="2">
        <v>502.00365418321502</v>
      </c>
      <c r="C52" s="2">
        <v>615.68104890889003</v>
      </c>
      <c r="D52" t="s">
        <v>48</v>
      </c>
      <c r="E52" s="2">
        <v>1562.7091167849301</v>
      </c>
      <c r="H52" s="7"/>
      <c r="I52" s="7"/>
    </row>
    <row r="53" spans="1:9" x14ac:dyDescent="0.25">
      <c r="A53" t="s">
        <v>51</v>
      </c>
      <c r="B53" s="2">
        <v>235.584224033075</v>
      </c>
      <c r="C53" s="2">
        <v>258.06991591422099</v>
      </c>
      <c r="D53" t="s">
        <v>50</v>
      </c>
      <c r="E53" s="2">
        <v>1464.8429389595799</v>
      </c>
      <c r="H53" s="7"/>
      <c r="I53" s="7"/>
    </row>
    <row r="54" spans="1:9" x14ac:dyDescent="0.25">
      <c r="A54" t="s">
        <v>51</v>
      </c>
      <c r="B54" s="2">
        <v>103.350300116404</v>
      </c>
      <c r="C54" s="2">
        <v>114.89711280507299</v>
      </c>
      <c r="D54" t="s">
        <v>52</v>
      </c>
      <c r="E54" s="2">
        <v>730.19540923977399</v>
      </c>
      <c r="H54" s="7"/>
      <c r="I54" s="7"/>
    </row>
    <row r="55" spans="1:9" x14ac:dyDescent="0.25">
      <c r="A55" t="s">
        <v>32</v>
      </c>
      <c r="B55" s="2">
        <v>1213.2753412566601</v>
      </c>
      <c r="C55" s="2">
        <v>1177.7479507978001</v>
      </c>
      <c r="D55" t="s">
        <v>31</v>
      </c>
      <c r="E55" s="2">
        <v>15327.4015234823</v>
      </c>
      <c r="H55" s="7"/>
      <c r="I55" s="7"/>
    </row>
    <row r="56" spans="1:9" x14ac:dyDescent="0.25">
      <c r="A56" t="s">
        <v>32</v>
      </c>
      <c r="B56" s="2">
        <v>404.803673651493</v>
      </c>
      <c r="C56" s="2">
        <v>392.23548849806201</v>
      </c>
      <c r="D56" t="s">
        <v>50</v>
      </c>
      <c r="E56" s="2">
        <v>1464.8429389595799</v>
      </c>
      <c r="H56" s="7"/>
      <c r="I56" s="7"/>
    </row>
    <row r="57" spans="1:9" x14ac:dyDescent="0.25">
      <c r="A57" t="s">
        <v>32</v>
      </c>
      <c r="B57" s="2">
        <v>180.997012772874</v>
      </c>
      <c r="C57" s="2">
        <v>177.18026204917601</v>
      </c>
      <c r="D57" t="s">
        <v>52</v>
      </c>
      <c r="E57" s="2">
        <v>730.19540923977399</v>
      </c>
      <c r="H57" s="7"/>
      <c r="I57" s="7"/>
    </row>
    <row r="58" spans="1:9" x14ac:dyDescent="0.25">
      <c r="A58" t="s">
        <v>64</v>
      </c>
      <c r="B58" s="2">
        <v>211.97621176464</v>
      </c>
      <c r="C58" s="2">
        <v>240.18326364427</v>
      </c>
      <c r="D58" t="s">
        <v>40</v>
      </c>
      <c r="E58" s="2">
        <v>2709.0520965686901</v>
      </c>
      <c r="H58" s="7"/>
      <c r="I58" s="7"/>
    </row>
    <row r="59" spans="1:9" x14ac:dyDescent="0.25">
      <c r="A59" t="s">
        <v>33</v>
      </c>
      <c r="B59" s="2">
        <v>321.73834186538699</v>
      </c>
      <c r="C59" s="2">
        <v>402.99931831702401</v>
      </c>
      <c r="D59" t="s">
        <v>34</v>
      </c>
      <c r="E59" s="2">
        <v>3851.2768399260199</v>
      </c>
      <c r="H59" s="7"/>
      <c r="I59" s="7"/>
    </row>
    <row r="60" spans="1:9" x14ac:dyDescent="0.25">
      <c r="A60" t="s">
        <v>33</v>
      </c>
      <c r="B60" s="2">
        <v>947.11653091246797</v>
      </c>
      <c r="C60" s="2">
        <v>1493.3791441851199</v>
      </c>
      <c r="D60" t="s">
        <v>36</v>
      </c>
      <c r="E60" s="2">
        <v>7762.76727667874</v>
      </c>
      <c r="H60" s="7"/>
      <c r="I60" s="7"/>
    </row>
    <row r="61" spans="1:9" x14ac:dyDescent="0.25">
      <c r="A61" t="s">
        <v>33</v>
      </c>
      <c r="B61">
        <v>148.71342700653699</v>
      </c>
      <c r="C61">
        <v>224.90479256201201</v>
      </c>
      <c r="D61" t="s">
        <v>37</v>
      </c>
      <c r="E61">
        <v>2170.76783379272</v>
      </c>
      <c r="H61" s="7"/>
      <c r="I61" s="7"/>
    </row>
    <row r="62" spans="1:9" x14ac:dyDescent="0.25">
      <c r="A62" t="s">
        <v>33</v>
      </c>
      <c r="B62" s="2">
        <v>834.11578500343796</v>
      </c>
      <c r="C62" s="2">
        <v>1530.5350055643</v>
      </c>
      <c r="D62" t="s">
        <v>38</v>
      </c>
      <c r="E62" s="2">
        <v>8146.7171554984498</v>
      </c>
      <c r="H62" s="7"/>
      <c r="I62" s="7"/>
    </row>
    <row r="63" spans="1:9" x14ac:dyDescent="0.25">
      <c r="A63" t="s">
        <v>33</v>
      </c>
      <c r="B63">
        <v>591.24347827048905</v>
      </c>
      <c r="C63">
        <v>747.99287947503501</v>
      </c>
      <c r="D63" t="s">
        <v>40</v>
      </c>
      <c r="E63">
        <v>2709.0520965686901</v>
      </c>
      <c r="H63" s="7"/>
      <c r="I63" s="7"/>
    </row>
    <row r="64" spans="1:9" x14ac:dyDescent="0.25">
      <c r="A64" t="s">
        <v>33</v>
      </c>
      <c r="B64">
        <v>210.36271146504899</v>
      </c>
      <c r="C64">
        <v>248.294684323772</v>
      </c>
      <c r="D64" t="s">
        <v>46</v>
      </c>
      <c r="E64">
        <v>1146.0702367778999</v>
      </c>
      <c r="H64" s="7"/>
      <c r="I64" s="7"/>
    </row>
    <row r="65" spans="1:9" x14ac:dyDescent="0.25">
      <c r="A65" t="s">
        <v>35</v>
      </c>
      <c r="B65" s="2">
        <v>143.78153591349999</v>
      </c>
      <c r="C65" s="2">
        <v>165.81542844822499</v>
      </c>
      <c r="D65" t="s">
        <v>37</v>
      </c>
      <c r="E65" s="2">
        <v>2170.76783379272</v>
      </c>
      <c r="H65" s="7"/>
      <c r="I65" s="7"/>
    </row>
    <row r="66" spans="1:9" x14ac:dyDescent="0.25">
      <c r="A66" t="s">
        <v>35</v>
      </c>
      <c r="B66" s="2">
        <v>228.85015057803</v>
      </c>
      <c r="C66" s="2">
        <v>280.36184293428602</v>
      </c>
      <c r="D66" t="s">
        <v>40</v>
      </c>
      <c r="E66" s="2">
        <v>2709.0520965686901</v>
      </c>
      <c r="H66" s="7"/>
      <c r="I66" s="7"/>
    </row>
    <row r="67" spans="1:9" x14ac:dyDescent="0.25">
      <c r="A67" t="s">
        <v>22</v>
      </c>
      <c r="B67" s="2">
        <v>15476.752035257099</v>
      </c>
      <c r="C67" s="2">
        <v>21438.0007111464</v>
      </c>
      <c r="D67" t="s">
        <v>17</v>
      </c>
      <c r="E67" s="2">
        <v>16687.715427343999</v>
      </c>
      <c r="H67" s="7"/>
      <c r="I67" s="7"/>
    </row>
    <row r="68" spans="1:9" x14ac:dyDescent="0.25">
      <c r="A68" t="s">
        <v>22</v>
      </c>
      <c r="B68" s="2">
        <v>3786.4718482623498</v>
      </c>
      <c r="C68" s="2">
        <v>5753.9885698346397</v>
      </c>
      <c r="D68" t="s">
        <v>25</v>
      </c>
      <c r="E68" s="2">
        <v>12703.819975319901</v>
      </c>
      <c r="H68" s="7"/>
      <c r="I68" s="7"/>
    </row>
    <row r="69" spans="1:9" x14ac:dyDescent="0.25">
      <c r="A69" t="s">
        <v>22</v>
      </c>
      <c r="B69" s="2">
        <v>7625.28160366271</v>
      </c>
      <c r="C69" s="2">
        <v>11428.5972361036</v>
      </c>
      <c r="D69" t="s">
        <v>27</v>
      </c>
      <c r="E69" s="2">
        <v>12347.832840651001</v>
      </c>
      <c r="H69" s="7"/>
      <c r="I69" s="7"/>
    </row>
    <row r="70" spans="1:9" x14ac:dyDescent="0.25">
      <c r="A70" t="s">
        <v>22</v>
      </c>
      <c r="B70" s="2">
        <v>2126.1145657069901</v>
      </c>
      <c r="C70" s="2">
        <v>2973.6851392752601</v>
      </c>
      <c r="D70" t="s">
        <v>28</v>
      </c>
      <c r="E70" s="2">
        <v>2477.1869475395702</v>
      </c>
      <c r="H70" s="7"/>
      <c r="I70" s="7"/>
    </row>
    <row r="71" spans="1:9" x14ac:dyDescent="0.25">
      <c r="A71" t="s">
        <v>22</v>
      </c>
      <c r="B71" s="2">
        <v>5625.1057079965503</v>
      </c>
      <c r="C71" s="2">
        <v>7537.5591450992997</v>
      </c>
      <c r="D71" t="s">
        <v>40</v>
      </c>
      <c r="E71" s="2">
        <v>2709.0520965686901</v>
      </c>
      <c r="H71" s="7"/>
      <c r="I71" s="7"/>
    </row>
    <row r="72" spans="1:9" x14ac:dyDescent="0.25">
      <c r="A72" t="s">
        <v>22</v>
      </c>
      <c r="B72" s="2">
        <v>1103.2512122263399</v>
      </c>
      <c r="C72" s="2">
        <v>1512.59537806864</v>
      </c>
      <c r="D72" t="s">
        <v>46</v>
      </c>
      <c r="E72" s="2">
        <v>1146.0702367778999</v>
      </c>
      <c r="H72" s="7"/>
      <c r="I72" s="7"/>
    </row>
    <row r="73" spans="1:9" x14ac:dyDescent="0.25">
      <c r="A73" t="s">
        <v>22</v>
      </c>
      <c r="B73" s="2">
        <v>5130.2136908364701</v>
      </c>
      <c r="C73" s="2">
        <v>6867.3016189290802</v>
      </c>
      <c r="D73" t="s">
        <v>48</v>
      </c>
      <c r="E73" s="2">
        <v>1562.7091167849301</v>
      </c>
      <c r="H73" s="7"/>
      <c r="I73" s="7"/>
    </row>
    <row r="74" spans="1:9" x14ac:dyDescent="0.25">
      <c r="A74" t="s">
        <v>22</v>
      </c>
      <c r="B74" s="2">
        <v>288.65524765430899</v>
      </c>
      <c r="C74" s="2">
        <v>402.97118858853901</v>
      </c>
      <c r="D74" t="s">
        <v>50</v>
      </c>
      <c r="E74" s="2">
        <v>1464.8429389595799</v>
      </c>
      <c r="H74" s="7"/>
      <c r="I74" s="7"/>
    </row>
    <row r="75" spans="1:9" x14ac:dyDescent="0.25">
      <c r="A75" t="s">
        <v>22</v>
      </c>
      <c r="B75" s="2">
        <v>40.126935439110497</v>
      </c>
      <c r="C75" s="2">
        <v>61.464648760885702</v>
      </c>
      <c r="D75" t="s">
        <v>52</v>
      </c>
      <c r="E75" s="2">
        <v>730.19540923977399</v>
      </c>
      <c r="H75" s="7"/>
      <c r="I75" s="7"/>
    </row>
    <row r="76" spans="1:9" x14ac:dyDescent="0.25">
      <c r="A76" t="s">
        <v>22</v>
      </c>
      <c r="B76">
        <v>225.83879715091399</v>
      </c>
      <c r="C76">
        <v>313.93347540665098</v>
      </c>
      <c r="D76" t="s">
        <v>54</v>
      </c>
      <c r="E76">
        <v>297.08535031136302</v>
      </c>
      <c r="H76" s="7"/>
      <c r="I76" s="7"/>
    </row>
    <row r="77" spans="1:9" x14ac:dyDescent="0.25">
      <c r="A77" t="s">
        <v>23</v>
      </c>
      <c r="B77" s="2">
        <v>1437.07814370497</v>
      </c>
      <c r="C77" s="2">
        <v>1655.83733066327</v>
      </c>
      <c r="D77" t="s">
        <v>17</v>
      </c>
      <c r="E77" s="2">
        <v>16687.715427343999</v>
      </c>
      <c r="H77" s="7"/>
      <c r="I77" s="7"/>
    </row>
    <row r="78" spans="1:9" x14ac:dyDescent="0.25">
      <c r="A78" t="s">
        <v>23</v>
      </c>
      <c r="B78">
        <v>804.283634277445</v>
      </c>
      <c r="C78">
        <v>927.19337213281005</v>
      </c>
      <c r="D78" t="s">
        <v>27</v>
      </c>
      <c r="E78">
        <v>12347.832840651001</v>
      </c>
      <c r="H78" s="7"/>
      <c r="I78" s="7"/>
    </row>
    <row r="79" spans="1:9" x14ac:dyDescent="0.25">
      <c r="A79" t="s">
        <v>23</v>
      </c>
      <c r="B79" s="2">
        <v>208.249175707039</v>
      </c>
      <c r="C79" s="2">
        <v>229.616131417285</v>
      </c>
      <c r="D79" t="s">
        <v>28</v>
      </c>
      <c r="E79" s="2">
        <v>2477.1869475395702</v>
      </c>
      <c r="H79" s="7"/>
      <c r="I79" s="7"/>
    </row>
    <row r="80" spans="1:9" x14ac:dyDescent="0.25">
      <c r="A80" t="s">
        <v>23</v>
      </c>
      <c r="B80">
        <v>827.32382481851596</v>
      </c>
      <c r="C80">
        <v>870.97204377162404</v>
      </c>
      <c r="D80" t="s">
        <v>40</v>
      </c>
      <c r="E80">
        <v>2709.0520965686901</v>
      </c>
      <c r="H80" s="7"/>
      <c r="I80" s="7"/>
    </row>
    <row r="81" spans="1:9" x14ac:dyDescent="0.25">
      <c r="A81" t="s">
        <v>23</v>
      </c>
      <c r="B81" s="2">
        <v>193.472324995977</v>
      </c>
      <c r="C81" s="2">
        <v>215.14340198054299</v>
      </c>
      <c r="D81" t="s">
        <v>46</v>
      </c>
      <c r="E81" s="2">
        <v>1146.0702367778999</v>
      </c>
      <c r="H81" s="7"/>
      <c r="I81" s="7"/>
    </row>
    <row r="82" spans="1:9" x14ac:dyDescent="0.25">
      <c r="A82" t="s">
        <v>23</v>
      </c>
      <c r="B82" s="2">
        <v>758.99190752023003</v>
      </c>
      <c r="C82" s="2">
        <v>798.81619919715399</v>
      </c>
      <c r="D82" t="s">
        <v>48</v>
      </c>
      <c r="E82" s="2">
        <v>1562.7091167849301</v>
      </c>
      <c r="H82" s="7"/>
      <c r="I82" s="7"/>
    </row>
    <row r="83" spans="1:9" x14ac:dyDescent="0.25">
      <c r="A83" t="s">
        <v>23</v>
      </c>
      <c r="B83">
        <v>21.9829428801193</v>
      </c>
      <c r="C83">
        <v>24.323696426840399</v>
      </c>
      <c r="D83" t="s">
        <v>54</v>
      </c>
      <c r="E83">
        <v>297.08535031136302</v>
      </c>
      <c r="H83" s="7"/>
      <c r="I83" s="7"/>
    </row>
    <row r="84" spans="1:9" x14ac:dyDescent="0.25">
      <c r="A84" t="s">
        <v>44</v>
      </c>
      <c r="B84" s="2">
        <v>615.20691526341204</v>
      </c>
      <c r="C84" s="2">
        <v>551.82614628904503</v>
      </c>
      <c r="D84" t="s">
        <v>40</v>
      </c>
      <c r="E84" s="2">
        <v>2709.0520965686901</v>
      </c>
      <c r="H84" s="7"/>
      <c r="I84" s="7"/>
    </row>
    <row r="85" spans="1:9" x14ac:dyDescent="0.25">
      <c r="A85" t="s">
        <v>44</v>
      </c>
      <c r="B85" s="2">
        <v>136.98763469647301</v>
      </c>
      <c r="C85" s="2">
        <v>130.588391761297</v>
      </c>
      <c r="D85" t="s">
        <v>46</v>
      </c>
      <c r="E85" s="2">
        <v>1146.0702367778999</v>
      </c>
      <c r="H85" s="7"/>
      <c r="I85" s="7"/>
    </row>
    <row r="86" spans="1:9" x14ac:dyDescent="0.25">
      <c r="A86" t="s">
        <v>44</v>
      </c>
      <c r="B86" s="2">
        <v>564.317817021633</v>
      </c>
      <c r="C86" s="2">
        <v>504.87112929026898</v>
      </c>
      <c r="D86" t="s">
        <v>48</v>
      </c>
      <c r="E86" s="2">
        <v>1562.7091167849301</v>
      </c>
      <c r="H86" s="7"/>
      <c r="I86" s="7"/>
    </row>
    <row r="87" spans="1:9" x14ac:dyDescent="0.25">
      <c r="A87" t="s">
        <v>18</v>
      </c>
      <c r="B87" s="2">
        <v>9534.7484939545793</v>
      </c>
      <c r="C87" s="2">
        <v>11627.1168629187</v>
      </c>
      <c r="D87" t="s">
        <v>17</v>
      </c>
      <c r="E87" s="2">
        <v>16687.715427343999</v>
      </c>
      <c r="H87" s="7"/>
      <c r="I87" s="7"/>
    </row>
    <row r="88" spans="1:9" x14ac:dyDescent="0.25">
      <c r="A88" t="s">
        <v>18</v>
      </c>
      <c r="B88" s="2">
        <v>3090.3730592416</v>
      </c>
      <c r="C88" s="2">
        <v>3853.20872921009</v>
      </c>
      <c r="D88" t="s">
        <v>25</v>
      </c>
      <c r="E88" s="2">
        <v>12703.819975319901</v>
      </c>
      <c r="H88" s="7"/>
      <c r="I88" s="7"/>
    </row>
    <row r="89" spans="1:9" x14ac:dyDescent="0.25">
      <c r="A89" t="s">
        <v>18</v>
      </c>
      <c r="B89">
        <v>5224.6282881880097</v>
      </c>
      <c r="C89">
        <v>6979.6124745534798</v>
      </c>
      <c r="D89" t="s">
        <v>27</v>
      </c>
      <c r="E89">
        <v>12347.832840651001</v>
      </c>
      <c r="H89" s="7"/>
      <c r="I89" s="7"/>
    </row>
    <row r="90" spans="1:9" x14ac:dyDescent="0.25">
      <c r="A90" t="s">
        <v>18</v>
      </c>
      <c r="B90" s="2">
        <v>1424.0820673993601</v>
      </c>
      <c r="C90" s="2">
        <v>1686.4628995344899</v>
      </c>
      <c r="D90" t="s">
        <v>28</v>
      </c>
      <c r="E90" s="2">
        <v>2477.1869475395702</v>
      </c>
      <c r="H90" s="7"/>
      <c r="I90" s="7"/>
    </row>
    <row r="91" spans="1:9" x14ac:dyDescent="0.25">
      <c r="A91" t="s">
        <v>18</v>
      </c>
      <c r="B91" s="2">
        <v>202.03609704678101</v>
      </c>
      <c r="C91" s="2">
        <v>299.415987551066</v>
      </c>
      <c r="D91" t="s">
        <v>34</v>
      </c>
      <c r="E91" s="2">
        <v>3851.2768399260199</v>
      </c>
      <c r="H91" s="7"/>
      <c r="I91" s="7"/>
    </row>
    <row r="92" spans="1:9" x14ac:dyDescent="0.25">
      <c r="A92" t="s">
        <v>18</v>
      </c>
      <c r="B92" s="2">
        <v>662.31755091016805</v>
      </c>
      <c r="C92" s="2">
        <v>1380.1955061681899</v>
      </c>
      <c r="D92" t="s">
        <v>36</v>
      </c>
      <c r="E92" s="2">
        <v>7762.76727667874</v>
      </c>
      <c r="H92" s="7"/>
      <c r="I92" s="7"/>
    </row>
    <row r="93" spans="1:9" x14ac:dyDescent="0.25">
      <c r="A93" t="s">
        <v>18</v>
      </c>
      <c r="B93">
        <v>276.05077460451599</v>
      </c>
      <c r="C93">
        <v>353.51072040089298</v>
      </c>
      <c r="D93" t="s">
        <v>37</v>
      </c>
      <c r="E93">
        <v>2170.76783379272</v>
      </c>
      <c r="H93" s="7"/>
      <c r="I93" s="7"/>
    </row>
    <row r="94" spans="1:9" x14ac:dyDescent="0.25">
      <c r="A94" t="s">
        <v>18</v>
      </c>
      <c r="B94" s="2">
        <v>1097.8683922269199</v>
      </c>
      <c r="C94" s="2">
        <v>1910.7541751773399</v>
      </c>
      <c r="D94" t="s">
        <v>38</v>
      </c>
      <c r="E94" s="2">
        <v>8146.7171554984498</v>
      </c>
      <c r="H94" s="7"/>
      <c r="I94" s="7"/>
    </row>
    <row r="95" spans="1:9" x14ac:dyDescent="0.25">
      <c r="A95" t="s">
        <v>18</v>
      </c>
      <c r="B95">
        <v>5259.8339079574298</v>
      </c>
      <c r="C95">
        <v>5916.2096704195901</v>
      </c>
      <c r="D95" t="s">
        <v>40</v>
      </c>
      <c r="E95">
        <v>2709.0520965686901</v>
      </c>
      <c r="H95" s="7"/>
      <c r="I95" s="7"/>
    </row>
    <row r="96" spans="1:9" x14ac:dyDescent="0.25">
      <c r="A96" t="s">
        <v>18</v>
      </c>
      <c r="B96" s="2">
        <v>1227.89984169011</v>
      </c>
      <c r="C96" s="2">
        <v>1405.2650570501401</v>
      </c>
      <c r="D96" t="s">
        <v>46</v>
      </c>
      <c r="E96" s="2">
        <v>1146.0702367778999</v>
      </c>
      <c r="H96" s="7"/>
      <c r="I96" s="7"/>
    </row>
    <row r="97" spans="1:9" x14ac:dyDescent="0.25">
      <c r="A97" t="s">
        <v>18</v>
      </c>
      <c r="B97">
        <v>4431.2857186718202</v>
      </c>
      <c r="C97">
        <v>5027.8258377555703</v>
      </c>
      <c r="D97" t="s">
        <v>48</v>
      </c>
      <c r="E97">
        <v>1562.7091167849301</v>
      </c>
      <c r="H97" s="7"/>
      <c r="I97" s="7"/>
    </row>
    <row r="98" spans="1:9" x14ac:dyDescent="0.25">
      <c r="A98" t="s">
        <v>18</v>
      </c>
      <c r="B98" s="2">
        <v>190.86674864045</v>
      </c>
      <c r="C98" s="2">
        <v>237.52303695929001</v>
      </c>
      <c r="D98" t="s">
        <v>50</v>
      </c>
      <c r="E98" s="2">
        <v>1464.8429389595799</v>
      </c>
      <c r="H98" s="7"/>
      <c r="I98" s="7"/>
    </row>
    <row r="99" spans="1:9" x14ac:dyDescent="0.25">
      <c r="A99" t="s">
        <v>18</v>
      </c>
      <c r="B99" s="2">
        <v>130.728702832941</v>
      </c>
      <c r="C99" s="2">
        <v>157.44318043286401</v>
      </c>
      <c r="D99" t="s">
        <v>54</v>
      </c>
      <c r="E99" s="2">
        <v>297.08535031136302</v>
      </c>
      <c r="H99" s="7"/>
      <c r="I99" s="7"/>
    </row>
    <row r="100" spans="1:9" x14ac:dyDescent="0.25">
      <c r="A100" t="s">
        <v>24</v>
      </c>
      <c r="B100" s="2">
        <v>12518.219998083299</v>
      </c>
      <c r="C100" s="2">
        <v>18122.629091098599</v>
      </c>
      <c r="D100" t="s">
        <v>17</v>
      </c>
      <c r="E100" s="2">
        <v>16687.715427343999</v>
      </c>
      <c r="H100" s="7"/>
      <c r="I100" s="7"/>
    </row>
    <row r="101" spans="1:9" x14ac:dyDescent="0.25">
      <c r="A101" t="s">
        <v>24</v>
      </c>
      <c r="B101" s="2">
        <v>3583.8707681277001</v>
      </c>
      <c r="C101" s="2">
        <v>5914.3110530111398</v>
      </c>
      <c r="D101" t="s">
        <v>25</v>
      </c>
      <c r="E101" s="2">
        <v>12703.819975319901</v>
      </c>
      <c r="H101" s="7"/>
      <c r="I101" s="7"/>
    </row>
    <row r="102" spans="1:9" x14ac:dyDescent="0.25">
      <c r="A102" t="s">
        <v>24</v>
      </c>
      <c r="B102" s="2">
        <v>5960.2921346165704</v>
      </c>
      <c r="C102" s="2">
        <v>10375.717328365001</v>
      </c>
      <c r="D102" t="s">
        <v>27</v>
      </c>
      <c r="E102" s="2">
        <v>12347.832840651001</v>
      </c>
      <c r="H102" s="7"/>
      <c r="I102" s="7"/>
    </row>
    <row r="103" spans="1:9" x14ac:dyDescent="0.25">
      <c r="A103" t="s">
        <v>24</v>
      </c>
      <c r="B103" s="2">
        <v>1717.8113447978601</v>
      </c>
      <c r="C103" s="2">
        <v>2623.1248239896399</v>
      </c>
      <c r="D103" t="s">
        <v>28</v>
      </c>
      <c r="E103" s="2">
        <v>2477.1869475395702</v>
      </c>
      <c r="H103" s="7"/>
      <c r="I103" s="7"/>
    </row>
    <row r="104" spans="1:9" x14ac:dyDescent="0.25">
      <c r="A104" t="s">
        <v>24</v>
      </c>
      <c r="B104">
        <v>240.02773734262999</v>
      </c>
      <c r="C104">
        <v>382.859906346743</v>
      </c>
      <c r="D104" t="s">
        <v>34</v>
      </c>
      <c r="E104">
        <v>3851.2768399260199</v>
      </c>
    </row>
    <row r="105" spans="1:9" x14ac:dyDescent="0.25">
      <c r="A105" t="s">
        <v>24</v>
      </c>
      <c r="B105">
        <v>592.20268034969297</v>
      </c>
      <c r="C105">
        <v>1030.49576025854</v>
      </c>
      <c r="D105" t="s">
        <v>36</v>
      </c>
      <c r="E105">
        <v>7762.76727667874</v>
      </c>
    </row>
    <row r="106" spans="1:9" x14ac:dyDescent="0.25">
      <c r="A106" t="s">
        <v>24</v>
      </c>
      <c r="B106" s="2">
        <v>263.61660848597302</v>
      </c>
      <c r="C106" s="2">
        <v>407.08896147129099</v>
      </c>
      <c r="D106" t="s">
        <v>37</v>
      </c>
      <c r="E106" s="2">
        <v>2170.76783379272</v>
      </c>
    </row>
    <row r="107" spans="1:9" x14ac:dyDescent="0.25">
      <c r="A107" t="s">
        <v>24</v>
      </c>
      <c r="B107" s="2">
        <v>830.22598181797002</v>
      </c>
      <c r="C107" s="2">
        <v>1382.7140020142899</v>
      </c>
      <c r="D107" t="s">
        <v>38</v>
      </c>
      <c r="E107" s="2">
        <v>8146.7171554984498</v>
      </c>
    </row>
    <row r="108" spans="1:9" x14ac:dyDescent="0.25">
      <c r="A108" t="s">
        <v>24</v>
      </c>
      <c r="B108" s="2">
        <v>4750.0162449234303</v>
      </c>
      <c r="C108" s="2">
        <v>6336.3447940552496</v>
      </c>
      <c r="D108" t="s">
        <v>40</v>
      </c>
      <c r="E108" s="2">
        <v>2709.0520965686901</v>
      </c>
    </row>
    <row r="109" spans="1:9" x14ac:dyDescent="0.25">
      <c r="A109" t="s">
        <v>24</v>
      </c>
      <c r="B109">
        <v>1116.43949331046</v>
      </c>
      <c r="C109">
        <v>1581.41543113647</v>
      </c>
      <c r="D109" t="s">
        <v>46</v>
      </c>
      <c r="E109">
        <v>1146.0702367778999</v>
      </c>
    </row>
    <row r="110" spans="1:9" x14ac:dyDescent="0.25">
      <c r="A110" t="s">
        <v>24</v>
      </c>
      <c r="B110" s="2">
        <v>3920.9627024746901</v>
      </c>
      <c r="C110" s="2">
        <v>5230.93676765687</v>
      </c>
      <c r="D110" t="s">
        <v>48</v>
      </c>
      <c r="E110" s="2">
        <v>1562.7091167849301</v>
      </c>
    </row>
    <row r="111" spans="1:9" x14ac:dyDescent="0.25">
      <c r="A111" t="s">
        <v>24</v>
      </c>
      <c r="B111">
        <v>249.291183897743</v>
      </c>
      <c r="C111">
        <v>370.015341207902</v>
      </c>
      <c r="D111" t="s">
        <v>50</v>
      </c>
      <c r="E111">
        <v>1464.8429389595799</v>
      </c>
    </row>
    <row r="112" spans="1:9" x14ac:dyDescent="0.25">
      <c r="A112" t="s">
        <v>24</v>
      </c>
      <c r="B112" s="2">
        <v>40.680565763699498</v>
      </c>
      <c r="C112" s="2">
        <v>62.816275420255401</v>
      </c>
      <c r="D112" t="s">
        <v>52</v>
      </c>
      <c r="E112" s="2">
        <v>730.19540923977399</v>
      </c>
    </row>
    <row r="113" spans="1:5" x14ac:dyDescent="0.25">
      <c r="A113" t="s">
        <v>24</v>
      </c>
      <c r="B113" s="2">
        <v>181.16844420776599</v>
      </c>
      <c r="C113" s="2">
        <v>269.99497783582302</v>
      </c>
      <c r="D113" t="s">
        <v>54</v>
      </c>
      <c r="E113" s="2">
        <v>297.08535031136302</v>
      </c>
    </row>
    <row r="114" spans="1:5" x14ac:dyDescent="0.25">
      <c r="A114" t="s">
        <v>65</v>
      </c>
      <c r="B114" s="2">
        <v>202.70828916161901</v>
      </c>
      <c r="C114" s="2">
        <v>217.68630128878499</v>
      </c>
      <c r="D114" t="s">
        <v>40</v>
      </c>
      <c r="E114" s="2">
        <v>2709.0520965686901</v>
      </c>
    </row>
    <row r="115" spans="1:5" x14ac:dyDescent="0.25">
      <c r="A115" t="s">
        <v>65</v>
      </c>
      <c r="B115" s="2">
        <v>144.06715963914399</v>
      </c>
      <c r="C115" s="2">
        <v>145.97551383060599</v>
      </c>
      <c r="D115" t="s">
        <v>46</v>
      </c>
      <c r="E115" s="2">
        <v>1146.0702367778999</v>
      </c>
    </row>
    <row r="116" spans="1:5" x14ac:dyDescent="0.25">
      <c r="A116" t="s">
        <v>65</v>
      </c>
      <c r="B116" s="2">
        <v>189.11629601508599</v>
      </c>
      <c r="C116" s="2">
        <v>201.58590646751799</v>
      </c>
      <c r="D116" t="s">
        <v>48</v>
      </c>
      <c r="E116" s="2">
        <v>1562.7091167849301</v>
      </c>
    </row>
    <row r="117" spans="1:5" x14ac:dyDescent="0.25">
      <c r="A117" t="s">
        <v>47</v>
      </c>
      <c r="B117">
        <v>138.11919633813801</v>
      </c>
      <c r="C117">
        <v>140.334918169741</v>
      </c>
      <c r="D117" t="s">
        <v>46</v>
      </c>
      <c r="E117">
        <v>1146.0702367778999</v>
      </c>
    </row>
    <row r="118" spans="1:5" x14ac:dyDescent="0.25">
      <c r="A118" t="s">
        <v>47</v>
      </c>
      <c r="B118">
        <v>165.572726859791</v>
      </c>
      <c r="C118">
        <v>169.11898901820001</v>
      </c>
      <c r="D118" t="s">
        <v>48</v>
      </c>
      <c r="E118">
        <v>1562.7091167849301</v>
      </c>
    </row>
    <row r="119" spans="1:5" x14ac:dyDescent="0.25">
      <c r="A119" t="s">
        <v>66</v>
      </c>
      <c r="B119">
        <v>204.23049072068099</v>
      </c>
      <c r="C119">
        <v>202.87481554802</v>
      </c>
      <c r="D119" t="s">
        <v>40</v>
      </c>
      <c r="E119">
        <v>2709.0520965686901</v>
      </c>
    </row>
    <row r="120" spans="1:5" x14ac:dyDescent="0.25">
      <c r="A120" t="s">
        <v>66</v>
      </c>
      <c r="B120" s="2">
        <v>183.83134559694901</v>
      </c>
      <c r="C120" s="2">
        <v>182.373459300679</v>
      </c>
      <c r="D120" t="s">
        <v>48</v>
      </c>
      <c r="E120" s="2">
        <v>1562.7091167849301</v>
      </c>
    </row>
    <row r="121" spans="1:5" x14ac:dyDescent="0.25">
      <c r="A121" t="s">
        <v>49</v>
      </c>
      <c r="B121" s="2">
        <v>92.274787554068794</v>
      </c>
      <c r="C121" s="2">
        <v>117.268338878252</v>
      </c>
      <c r="D121" t="s">
        <v>48</v>
      </c>
      <c r="E121" s="2">
        <v>1562.7091167849301</v>
      </c>
    </row>
    <row r="122" spans="1:5" x14ac:dyDescent="0.25">
      <c r="A122" t="s">
        <v>21</v>
      </c>
      <c r="B122" s="2">
        <v>1233.6466224390499</v>
      </c>
      <c r="C122" s="2">
        <v>1691.27529033671</v>
      </c>
      <c r="D122" t="s">
        <v>17</v>
      </c>
      <c r="E122" s="2">
        <v>16687.715427343999</v>
      </c>
    </row>
    <row r="123" spans="1:5" x14ac:dyDescent="0.25">
      <c r="A123" t="s">
        <v>21</v>
      </c>
      <c r="B123">
        <v>299.70485624966699</v>
      </c>
      <c r="C123">
        <v>369.43179859030403</v>
      </c>
      <c r="D123" t="s">
        <v>40</v>
      </c>
      <c r="E123">
        <v>2709.0520965686901</v>
      </c>
    </row>
    <row r="124" spans="1:5" x14ac:dyDescent="0.25">
      <c r="A124" t="s">
        <v>21</v>
      </c>
      <c r="B124" s="2">
        <v>273.45041809889102</v>
      </c>
      <c r="C124" s="2">
        <v>335.75776336797799</v>
      </c>
      <c r="D124" t="s">
        <v>48</v>
      </c>
      <c r="E124" s="2">
        <v>1562.7091167849301</v>
      </c>
    </row>
    <row r="126" spans="1:5" x14ac:dyDescent="0.25">
      <c r="B126" s="2"/>
      <c r="C126" s="2"/>
      <c r="E126" s="2"/>
    </row>
    <row r="127" spans="1:5" x14ac:dyDescent="0.25">
      <c r="B127" s="2"/>
      <c r="C127" s="2"/>
      <c r="E127" s="2"/>
    </row>
    <row r="129" spans="2:5" x14ac:dyDescent="0.25">
      <c r="B129" s="2"/>
      <c r="C129" s="2"/>
      <c r="E129" s="2"/>
    </row>
  </sheetData>
  <sortState ref="A2:E130">
    <sortCondition ref="A2:A1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D34" sqref="D34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</sheetData>
  <sortState ref="A2:E113">
    <sortCondition ref="A2:A1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Cleaned_mean_10%</vt:lpstr>
      <vt:lpstr>Cleaned_mean_7.5%</vt:lpstr>
      <vt:lpstr>Cleaned_mean_6%</vt:lpstr>
      <vt:lpstr>RAW_mean_10%</vt:lpstr>
      <vt:lpstr>RAW_mean_6%</vt:lpstr>
      <vt:lpstr>RAW_mean_7.5%</vt:lpstr>
      <vt:lpstr>RAW_mean_20%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2018-12-05T22:05:22Z</dcterms:modified>
</cp:coreProperties>
</file>