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E9EB788-F644-4A20-9790-420785BBE7BD}" xr6:coauthVersionLast="40" xr6:coauthVersionMax="40" xr10:uidLastSave="{00000000-0000-0000-0000-000000000000}"/>
  <bookViews>
    <workbookView xWindow="0" yWindow="0" windowWidth="15360" windowHeight="7650" xr2:uid="{00000000-000D-0000-FFFF-FFFF00000000}"/>
  </bookViews>
  <sheets>
    <sheet name="free.par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1" l="1"/>
  <c r="H9" i="1"/>
  <c r="G9" i="1"/>
  <c r="I11" i="1"/>
  <c r="H11" i="1"/>
</calcChain>
</file>

<file path=xl/sharedStrings.xml><?xml version="1.0" encoding="utf-8"?>
<sst xmlns="http://schemas.openxmlformats.org/spreadsheetml/2006/main" count="651" uniqueCount="57">
  <si>
    <t>par</t>
  </si>
  <si>
    <t>low</t>
  </si>
  <si>
    <t>high</t>
  </si>
  <si>
    <t>noG</t>
  </si>
  <si>
    <t>nsG</t>
  </si>
  <si>
    <t>ass.eO</t>
  </si>
  <si>
    <t>gender</t>
  </si>
  <si>
    <t>ethnicity</t>
  </si>
  <si>
    <t>risk</t>
  </si>
  <si>
    <t>sexual.intensity</t>
  </si>
  <si>
    <t>m</t>
  </si>
  <si>
    <t>f</t>
  </si>
  <si>
    <t>h</t>
  </si>
  <si>
    <t>w</t>
  </si>
  <si>
    <t>b</t>
  </si>
  <si>
    <t>na</t>
  </si>
  <si>
    <t>het</t>
  </si>
  <si>
    <t>msm</t>
  </si>
  <si>
    <t>pe</t>
  </si>
  <si>
    <t>lower</t>
  </si>
  <si>
    <t>upper</t>
  </si>
  <si>
    <t>epsilonS</t>
  </si>
  <si>
    <t>delta_I</t>
  </si>
  <si>
    <t>kappa_H</t>
  </si>
  <si>
    <t>kappa_M</t>
  </si>
  <si>
    <t>d</t>
  </si>
  <si>
    <t>eff.oat</t>
  </si>
  <si>
    <t>eff.prep</t>
  </si>
  <si>
    <t>theta.ai</t>
  </si>
  <si>
    <t>ass.eS</t>
  </si>
  <si>
    <t>s.multi</t>
  </si>
  <si>
    <t>oat.q</t>
  </si>
  <si>
    <t>uis</t>
  </si>
  <si>
    <t>uio</t>
  </si>
  <si>
    <t>sigmaO.FM</t>
  </si>
  <si>
    <t>sigmaO.MF</t>
  </si>
  <si>
    <t>sigmaS</t>
  </si>
  <si>
    <t>tau</t>
  </si>
  <si>
    <t>pwid</t>
  </si>
  <si>
    <t>ws</t>
  </si>
  <si>
    <t>wp</t>
  </si>
  <si>
    <t>theta.o.oat</t>
  </si>
  <si>
    <t>oat_mor</t>
  </si>
  <si>
    <t>trans.acute</t>
  </si>
  <si>
    <t>mwid</t>
  </si>
  <si>
    <t>delta_sex</t>
  </si>
  <si>
    <t>cd4</t>
  </si>
  <si>
    <t>theta.1</t>
  </si>
  <si>
    <t>theta.2</t>
  </si>
  <si>
    <t>mor_I2</t>
  </si>
  <si>
    <t>mor_I3</t>
  </si>
  <si>
    <t>p1</t>
  </si>
  <si>
    <t>pwid_mor2</t>
  </si>
  <si>
    <t>pwid_mor3</t>
  </si>
  <si>
    <t>noG.pwid</t>
  </si>
  <si>
    <t>psi.slope</t>
  </si>
  <si>
    <t>eff.ssp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</si>
</sst>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0" fontId="1" fillId="0" borderId="0" xfId="0" applyFont="1"/>
    <xf numFmtId="164" fontId="2" fillId="0" borderId="0" xfId="0" applyNumberFormat="1" applyFont="1" applyBorder="1" applyAlignment="1">
      <alignment horizontal="right"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165" fontId="0" fillId="0" borderId="0" xfId="0" applyNumberFormat="1"/>
    <xf numFmtId="165" fontId="5" fillId="0" borderId="0" xfId="0" applyNumberFormat="1" applyFont="1"/>
    <xf numFmtId="166" fontId="0" fillId="0" borderId="0" xfId="0" applyNumberFormat="1"/>
    <xf numFmtId="0" fontId="5" fillId="0" borderId="0" xfId="0" applyFont="1"/>
    <xf numFmtId="165" fontId="5" fillId="0" borderId="0" xfId="0" applyNumberFormat="1" applyFont="1" applyFill="1"/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4" fontId="5" fillId="0" borderId="0" xfId="0" applyNumberFormat="1" applyFont="1"/>
    <xf numFmtId="0" fontId="5" fillId="0" borderId="0" xfId="0" applyFont="1" applyBorder="1"/>
    <xf numFmtId="0" fontId="5" fillId="0" borderId="0" xfId="0" applyFont="1" applyFill="1" applyBorder="1"/>
    <xf numFmtId="164" fontId="5" fillId="0" borderId="0" xfId="0" applyNumberFormat="1" applyFont="1" applyFill="1" applyBorder="1"/>
    <xf numFmtId="164" fontId="4" fillId="0" borderId="0" xfId="0" applyNumberFormat="1" applyFont="1"/>
    <xf numFmtId="2" fontId="4" fillId="0" borderId="0" xfId="0" applyNumberFormat="1" applyFont="1"/>
    <xf numFmtId="165" fontId="4" fillId="0" borderId="0" xfId="0" applyNumberFormat="1" applyFont="1"/>
    <xf numFmtId="2" fontId="4" fillId="0" borderId="0" xfId="0" applyNumberFormat="1" applyFont="1" applyFill="1"/>
    <xf numFmtId="166" fontId="4" fillId="0" borderId="0" xfId="0" applyNumberFormat="1" applyFont="1"/>
    <xf numFmtId="0" fontId="0" fillId="2" borderId="0" xfId="0" applyFill="1"/>
    <xf numFmtId="165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49" zoomScaleNormal="100" workbookViewId="0">
      <selection activeCell="J101" sqref="J101"/>
    </sheetView>
  </sheetViews>
  <sheetFormatPr defaultRowHeight="15" x14ac:dyDescent="0.25"/>
  <cols>
    <col min="1" max="1" width="18.42578125" customWidth="1"/>
    <col min="7" max="9" width="9" customWidth="1"/>
  </cols>
  <sheetData>
    <row r="1" spans="1:9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46</v>
      </c>
      <c r="G1" s="4" t="s">
        <v>18</v>
      </c>
      <c r="H1" s="4" t="s">
        <v>19</v>
      </c>
      <c r="I1" s="4" t="s">
        <v>20</v>
      </c>
    </row>
    <row r="2" spans="1:9" x14ac:dyDescent="0.25">
      <c r="A2" s="6" t="s">
        <v>21</v>
      </c>
      <c r="B2" s="6" t="s">
        <v>15</v>
      </c>
      <c r="C2" s="6" t="s">
        <v>15</v>
      </c>
      <c r="D2" s="6" t="s">
        <v>15</v>
      </c>
      <c r="E2" s="6" t="s">
        <v>15</v>
      </c>
      <c r="F2" s="6" t="s">
        <v>15</v>
      </c>
      <c r="G2" s="6">
        <v>0.68</v>
      </c>
      <c r="H2" s="6">
        <v>0.59</v>
      </c>
      <c r="I2" s="6">
        <v>0.76</v>
      </c>
    </row>
    <row r="3" spans="1:9" x14ac:dyDescent="0.25">
      <c r="A3" t="s">
        <v>45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0.96</v>
      </c>
      <c r="H3" s="6">
        <v>0.73</v>
      </c>
      <c r="I3" s="6">
        <v>0.99</v>
      </c>
    </row>
    <row r="4" spans="1:9" x14ac:dyDescent="0.25">
      <c r="A4" s="7" t="s">
        <v>22</v>
      </c>
      <c r="B4" s="6" t="s">
        <v>15</v>
      </c>
      <c r="C4" s="6" t="s">
        <v>15</v>
      </c>
      <c r="D4" s="6" t="s">
        <v>15</v>
      </c>
      <c r="E4" s="6" t="s">
        <v>15</v>
      </c>
      <c r="F4" s="6" t="s">
        <v>15</v>
      </c>
      <c r="G4" s="6">
        <v>0.5</v>
      </c>
      <c r="H4" s="6">
        <v>0.1</v>
      </c>
      <c r="I4" s="6">
        <v>0.9</v>
      </c>
    </row>
    <row r="5" spans="1:9" x14ac:dyDescent="0.25">
      <c r="A5" s="7" t="s">
        <v>23</v>
      </c>
      <c r="B5" s="6" t="s">
        <v>15</v>
      </c>
      <c r="C5" s="6" t="s">
        <v>15</v>
      </c>
      <c r="D5" s="6" t="s">
        <v>15</v>
      </c>
      <c r="E5" s="6" t="s">
        <v>15</v>
      </c>
      <c r="F5" s="6" t="s">
        <v>15</v>
      </c>
      <c r="G5">
        <v>0.8</v>
      </c>
      <c r="H5">
        <v>0.56999999999999995</v>
      </c>
      <c r="I5">
        <v>0.91</v>
      </c>
    </row>
    <row r="6" spans="1:9" x14ac:dyDescent="0.25">
      <c r="A6" s="7" t="s">
        <v>24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>
        <v>0.70499999999999996</v>
      </c>
      <c r="H6">
        <v>0.58199999999999996</v>
      </c>
      <c r="I6">
        <v>0.79200000000000004</v>
      </c>
    </row>
    <row r="7" spans="1:9" x14ac:dyDescent="0.25">
      <c r="A7" s="7" t="s">
        <v>25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25">
        <v>30</v>
      </c>
      <c r="H7" s="25">
        <v>15</v>
      </c>
      <c r="I7" s="25">
        <v>60</v>
      </c>
    </row>
    <row r="8" spans="1:9" x14ac:dyDescent="0.25">
      <c r="A8" t="s">
        <v>26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>
        <v>0.54</v>
      </c>
      <c r="H8">
        <v>0.32999999999999996</v>
      </c>
      <c r="I8">
        <v>0.67999999999999994</v>
      </c>
    </row>
    <row r="9" spans="1:9" x14ac:dyDescent="0.25">
      <c r="A9" t="s">
        <v>27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11">
        <f>0.96*0.625</f>
        <v>0.6</v>
      </c>
      <c r="H9">
        <f>0.9*0.625</f>
        <v>0.5625</v>
      </c>
      <c r="I9" s="2">
        <f>0.99*0.625</f>
        <v>0.61875000000000002</v>
      </c>
    </row>
    <row r="10" spans="1:9" x14ac:dyDescent="0.25">
      <c r="A10" t="s">
        <v>56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27">
        <v>0.42</v>
      </c>
      <c r="H10">
        <v>0.22</v>
      </c>
      <c r="I10" s="27">
        <v>0.81</v>
      </c>
    </row>
    <row r="11" spans="1:9" x14ac:dyDescent="0.25">
      <c r="A11" s="7" t="s">
        <v>39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>
        <v>8.3299999999999999E-2</v>
      </c>
      <c r="H11">
        <f>1/36</f>
        <v>2.7777777777777776E-2</v>
      </c>
      <c r="I11">
        <f>1/6</f>
        <v>0.16666666666666666</v>
      </c>
    </row>
    <row r="12" spans="1:9" x14ac:dyDescent="0.25">
      <c r="A12" s="7" t="s">
        <v>40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>
        <v>4.8467150485586502E-2</v>
      </c>
      <c r="H12">
        <v>2.0172630099977381E-2</v>
      </c>
      <c r="I12">
        <v>7.6566155174356124E-2</v>
      </c>
    </row>
    <row r="13" spans="1:9" x14ac:dyDescent="0.25">
      <c r="A13" t="s">
        <v>28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>
        <v>0.58823529411764708</v>
      </c>
      <c r="H13">
        <v>0.14705882352941177</v>
      </c>
      <c r="I13">
        <v>1</v>
      </c>
    </row>
    <row r="14" spans="1:9" x14ac:dyDescent="0.25">
      <c r="A14" s="8" t="s">
        <v>47</v>
      </c>
      <c r="B14" s="8" t="s">
        <v>15</v>
      </c>
      <c r="C14" s="8" t="s">
        <v>15</v>
      </c>
      <c r="D14" s="8" t="s">
        <v>15</v>
      </c>
      <c r="E14" s="8" t="s">
        <v>15</v>
      </c>
      <c r="F14" s="8" t="s">
        <v>15</v>
      </c>
      <c r="G14" s="12">
        <v>7.0028011204481794E-2</v>
      </c>
      <c r="H14" s="12">
        <v>6.6137566137566134E-2</v>
      </c>
      <c r="I14" s="12">
        <v>7.4404761904761904E-2</v>
      </c>
    </row>
    <row r="15" spans="1:9" x14ac:dyDescent="0.25">
      <c r="A15" s="8" t="s">
        <v>48</v>
      </c>
      <c r="B15" s="8" t="s">
        <v>15</v>
      </c>
      <c r="C15" s="8" t="s">
        <v>15</v>
      </c>
      <c r="D15" s="8" t="s">
        <v>15</v>
      </c>
      <c r="E15" s="8" t="s">
        <v>15</v>
      </c>
      <c r="F15" s="8" t="s">
        <v>15</v>
      </c>
      <c r="G15" s="12">
        <v>1.2363996043521267E-2</v>
      </c>
      <c r="H15" s="12">
        <v>1.19560019129603E-2</v>
      </c>
      <c r="I15" s="12">
        <v>1.2820512820512799E-2</v>
      </c>
    </row>
    <row r="16" spans="1:9" x14ac:dyDescent="0.25">
      <c r="A16" t="s">
        <v>31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>
        <v>6.2899690727682672E-2</v>
      </c>
      <c r="H16">
        <v>1.3543244124814578E-2</v>
      </c>
      <c r="I16">
        <v>0.11225613733055077</v>
      </c>
    </row>
    <row r="17" spans="1:9" x14ac:dyDescent="0.25">
      <c r="A17" t="s">
        <v>41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>
        <v>0.59523809523809523</v>
      </c>
      <c r="H17">
        <v>0.52083333333333337</v>
      </c>
      <c r="I17">
        <v>0.67567567567567566</v>
      </c>
    </row>
    <row r="18" spans="1:9" x14ac:dyDescent="0.25">
      <c r="A18" t="s">
        <v>30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>
        <v>0.5</v>
      </c>
      <c r="H18">
        <v>0.1</v>
      </c>
      <c r="I18">
        <v>0.9</v>
      </c>
    </row>
    <row r="19" spans="1:9" x14ac:dyDescent="0.25">
      <c r="A19" s="1" t="s">
        <v>3</v>
      </c>
      <c r="B19" s="3" t="s">
        <v>10</v>
      </c>
      <c r="C19" s="3" t="s">
        <v>13</v>
      </c>
      <c r="D19" s="3" t="s">
        <v>17</v>
      </c>
      <c r="E19" s="1" t="s">
        <v>1</v>
      </c>
      <c r="F19" s="6" t="s">
        <v>15</v>
      </c>
      <c r="G19" s="22">
        <v>2.1902173913043475E-2</v>
      </c>
      <c r="H19" s="22">
        <v>1.4320652173913045E-2</v>
      </c>
      <c r="I19" s="22">
        <v>2.9764492753623185E-2</v>
      </c>
    </row>
    <row r="20" spans="1:9" x14ac:dyDescent="0.25">
      <c r="A20" s="1" t="s">
        <v>3</v>
      </c>
      <c r="B20" s="3" t="s">
        <v>10</v>
      </c>
      <c r="C20" s="3" t="s">
        <v>13</v>
      </c>
      <c r="D20" s="3" t="s">
        <v>16</v>
      </c>
      <c r="E20" s="1" t="s">
        <v>1</v>
      </c>
      <c r="F20" s="1" t="s">
        <v>15</v>
      </c>
      <c r="G20" s="22">
        <v>0.08</v>
      </c>
      <c r="H20" s="22">
        <v>7.2499999999999995E-2</v>
      </c>
      <c r="I20" s="22">
        <v>8.666666666666667E-2</v>
      </c>
    </row>
    <row r="21" spans="1:9" x14ac:dyDescent="0.25">
      <c r="A21" s="1" t="s">
        <v>3</v>
      </c>
      <c r="B21" s="3" t="s">
        <v>10</v>
      </c>
      <c r="C21" s="3" t="s">
        <v>14</v>
      </c>
      <c r="D21" s="3" t="s">
        <v>17</v>
      </c>
      <c r="E21" s="1" t="s">
        <v>1</v>
      </c>
      <c r="F21" s="1" t="s">
        <v>15</v>
      </c>
      <c r="G21" s="22">
        <v>2.2007575757575757E-2</v>
      </c>
      <c r="H21" s="22">
        <v>9.8106060606060596E-3</v>
      </c>
      <c r="I21" s="22">
        <v>3.420454545454546E-2</v>
      </c>
    </row>
    <row r="22" spans="1:9" x14ac:dyDescent="0.25">
      <c r="A22" s="1" t="s">
        <v>3</v>
      </c>
      <c r="B22" s="3" t="s">
        <v>10</v>
      </c>
      <c r="C22" s="3" t="s">
        <v>14</v>
      </c>
      <c r="D22" s="3" t="s">
        <v>16</v>
      </c>
      <c r="E22" s="1" t="s">
        <v>1</v>
      </c>
      <c r="F22" s="1" t="s">
        <v>15</v>
      </c>
      <c r="G22" s="22">
        <v>0.105</v>
      </c>
      <c r="H22" s="22">
        <v>0.08</v>
      </c>
      <c r="I22" s="22">
        <v>0.13</v>
      </c>
    </row>
    <row r="23" spans="1:9" x14ac:dyDescent="0.25">
      <c r="A23" s="1" t="s">
        <v>3</v>
      </c>
      <c r="B23" s="3" t="s">
        <v>10</v>
      </c>
      <c r="C23" s="3" t="s">
        <v>12</v>
      </c>
      <c r="D23" s="3" t="s">
        <v>17</v>
      </c>
      <c r="E23" s="1" t="s">
        <v>1</v>
      </c>
      <c r="F23" s="1" t="s">
        <v>15</v>
      </c>
      <c r="G23" s="22">
        <v>1.8078703703703704E-2</v>
      </c>
      <c r="H23" s="22">
        <v>4.0740740740740746E-3</v>
      </c>
      <c r="I23" s="22">
        <v>3.2083333333333332E-2</v>
      </c>
    </row>
    <row r="24" spans="1:9" x14ac:dyDescent="0.25">
      <c r="A24" s="1" t="s">
        <v>3</v>
      </c>
      <c r="B24" s="3" t="s">
        <v>10</v>
      </c>
      <c r="C24" s="3" t="s">
        <v>12</v>
      </c>
      <c r="D24" s="3" t="s">
        <v>16</v>
      </c>
      <c r="E24" s="1" t="s">
        <v>1</v>
      </c>
      <c r="F24" s="1" t="s">
        <v>15</v>
      </c>
      <c r="G24" s="22">
        <v>8.666666666666667E-2</v>
      </c>
      <c r="H24" s="22">
        <v>7.9166666666666663E-2</v>
      </c>
      <c r="I24" s="22">
        <v>9.4166666666666662E-2</v>
      </c>
    </row>
    <row r="25" spans="1:9" x14ac:dyDescent="0.25">
      <c r="A25" s="1" t="s">
        <v>3</v>
      </c>
      <c r="B25" s="3" t="s">
        <v>11</v>
      </c>
      <c r="C25" s="3" t="s">
        <v>13</v>
      </c>
      <c r="D25" s="3" t="s">
        <v>16</v>
      </c>
      <c r="E25" s="1" t="s">
        <v>1</v>
      </c>
      <c r="F25" s="1" t="s">
        <v>15</v>
      </c>
      <c r="G25" s="22">
        <v>8.2500000000000004E-2</v>
      </c>
      <c r="H25" s="22">
        <v>7.7499999999999999E-2</v>
      </c>
      <c r="I25" s="22">
        <v>8.7500000000000008E-2</v>
      </c>
    </row>
    <row r="26" spans="1:9" x14ac:dyDescent="0.25">
      <c r="A26" s="1" t="s">
        <v>3</v>
      </c>
      <c r="B26" s="3" t="s">
        <v>11</v>
      </c>
      <c r="C26" s="3" t="s">
        <v>14</v>
      </c>
      <c r="D26" s="3" t="s">
        <v>16</v>
      </c>
      <c r="E26" s="1" t="s">
        <v>1</v>
      </c>
      <c r="F26" s="1" t="s">
        <v>15</v>
      </c>
      <c r="G26" s="22">
        <v>9.2500000000000013E-2</v>
      </c>
      <c r="H26" s="22">
        <v>7.8333333333333324E-2</v>
      </c>
      <c r="I26" s="22">
        <v>0.10583333333333333</v>
      </c>
    </row>
    <row r="27" spans="1:9" x14ac:dyDescent="0.25">
      <c r="A27" s="1" t="s">
        <v>3</v>
      </c>
      <c r="B27" s="3" t="s">
        <v>11</v>
      </c>
      <c r="C27" s="3" t="s">
        <v>12</v>
      </c>
      <c r="D27" s="3" t="s">
        <v>16</v>
      </c>
      <c r="E27" s="1" t="s">
        <v>1</v>
      </c>
      <c r="F27" s="1" t="s">
        <v>15</v>
      </c>
      <c r="G27" s="22">
        <v>8.0833333333333326E-2</v>
      </c>
      <c r="H27" s="22">
        <v>7.4166666666666672E-2</v>
      </c>
      <c r="I27" s="22">
        <v>8.666666666666667E-2</v>
      </c>
    </row>
    <row r="28" spans="1:9" x14ac:dyDescent="0.25">
      <c r="A28" s="1" t="s">
        <v>3</v>
      </c>
      <c r="B28" s="3" t="s">
        <v>10</v>
      </c>
      <c r="C28" s="3" t="s">
        <v>13</v>
      </c>
      <c r="D28" s="3" t="s">
        <v>17</v>
      </c>
      <c r="E28" s="1" t="s">
        <v>2</v>
      </c>
      <c r="F28" s="1" t="s">
        <v>15</v>
      </c>
      <c r="G28" s="10">
        <v>4.1914191419141912E-2</v>
      </c>
      <c r="H28" s="13">
        <v>8.580858085808581E-3</v>
      </c>
      <c r="I28" s="10">
        <v>6.633663366336634E-2</v>
      </c>
    </row>
    <row r="29" spans="1:9" x14ac:dyDescent="0.25">
      <c r="A29" s="1" t="s">
        <v>3</v>
      </c>
      <c r="B29" s="3" t="s">
        <v>10</v>
      </c>
      <c r="C29" s="3" t="s">
        <v>13</v>
      </c>
      <c r="D29" s="3" t="s">
        <v>16</v>
      </c>
      <c r="E29" s="1" t="s">
        <v>2</v>
      </c>
      <c r="F29" s="1" t="s">
        <v>15</v>
      </c>
      <c r="G29" s="10">
        <v>0.62249999999999994</v>
      </c>
      <c r="H29" s="13">
        <v>0.54583333333333328</v>
      </c>
      <c r="I29" s="10">
        <v>0.69916666666666671</v>
      </c>
    </row>
    <row r="30" spans="1:9" x14ac:dyDescent="0.25">
      <c r="A30" s="1" t="s">
        <v>3</v>
      </c>
      <c r="B30" s="3" t="s">
        <v>10</v>
      </c>
      <c r="C30" s="3" t="s">
        <v>14</v>
      </c>
      <c r="D30" s="3" t="s">
        <v>17</v>
      </c>
      <c r="E30" s="1" t="s">
        <v>2</v>
      </c>
      <c r="F30" s="1" t="s">
        <v>15</v>
      </c>
      <c r="G30" s="10">
        <v>3.5714285714285712E-2</v>
      </c>
      <c r="H30" s="13">
        <v>1.1904761904761904E-2</v>
      </c>
      <c r="I30" s="10">
        <v>9.1269841269841279E-2</v>
      </c>
    </row>
    <row r="31" spans="1:9" x14ac:dyDescent="0.25">
      <c r="A31" s="1" t="s">
        <v>3</v>
      </c>
      <c r="B31" s="3" t="s">
        <v>10</v>
      </c>
      <c r="C31" s="3" t="s">
        <v>14</v>
      </c>
      <c r="D31" s="3" t="s">
        <v>16</v>
      </c>
      <c r="E31" s="1" t="s">
        <v>2</v>
      </c>
      <c r="F31" s="1" t="s">
        <v>15</v>
      </c>
      <c r="G31" s="10">
        <v>0.81416666666666659</v>
      </c>
      <c r="H31" s="13">
        <v>0.48583333333333334</v>
      </c>
      <c r="I31" s="10">
        <v>1.1425000000000001</v>
      </c>
    </row>
    <row r="32" spans="1:9" x14ac:dyDescent="0.25">
      <c r="A32" s="1" t="s">
        <v>3</v>
      </c>
      <c r="B32" s="3" t="s">
        <v>10</v>
      </c>
      <c r="C32" s="3" t="s">
        <v>12</v>
      </c>
      <c r="D32" s="3" t="s">
        <v>17</v>
      </c>
      <c r="E32" s="1" t="s">
        <v>2</v>
      </c>
      <c r="F32" s="1" t="s">
        <v>15</v>
      </c>
      <c r="G32" s="10">
        <v>4.7101449275362313E-2</v>
      </c>
      <c r="H32" s="13">
        <v>1.2318840579710146E-2</v>
      </c>
      <c r="I32" s="10">
        <v>9.2028985507246377E-2</v>
      </c>
    </row>
    <row r="33" spans="1:9" x14ac:dyDescent="0.25">
      <c r="A33" s="1" t="s">
        <v>3</v>
      </c>
      <c r="B33" s="3" t="s">
        <v>10</v>
      </c>
      <c r="C33" s="3" t="s">
        <v>12</v>
      </c>
      <c r="D33" s="3" t="s">
        <v>16</v>
      </c>
      <c r="E33" s="1" t="s">
        <v>2</v>
      </c>
      <c r="F33" s="1" t="s">
        <v>15</v>
      </c>
      <c r="G33" s="10">
        <v>0.72166666666666668</v>
      </c>
      <c r="H33" s="10">
        <v>0.66083333333333327</v>
      </c>
      <c r="I33" s="10">
        <v>0.78250000000000008</v>
      </c>
    </row>
    <row r="34" spans="1:9" x14ac:dyDescent="0.25">
      <c r="A34" s="1" t="s">
        <v>3</v>
      </c>
      <c r="B34" s="3" t="s">
        <v>11</v>
      </c>
      <c r="C34" s="3" t="s">
        <v>13</v>
      </c>
      <c r="D34" s="3" t="s">
        <v>16</v>
      </c>
      <c r="E34" s="1" t="s">
        <v>2</v>
      </c>
      <c r="F34" s="1" t="s">
        <v>15</v>
      </c>
      <c r="G34" s="10">
        <v>0.66583333333333339</v>
      </c>
      <c r="H34" s="10">
        <v>0.60499999999999998</v>
      </c>
      <c r="I34" s="10">
        <v>0.72666666666666668</v>
      </c>
    </row>
    <row r="35" spans="1:9" x14ac:dyDescent="0.25">
      <c r="A35" s="1" t="s">
        <v>3</v>
      </c>
      <c r="B35" s="3" t="s">
        <v>11</v>
      </c>
      <c r="C35" s="3" t="s">
        <v>14</v>
      </c>
      <c r="D35" s="3" t="s">
        <v>16</v>
      </c>
      <c r="E35" s="1" t="s">
        <v>2</v>
      </c>
      <c r="F35" s="1" t="s">
        <v>15</v>
      </c>
      <c r="G35" s="10">
        <v>0.53333333333333333</v>
      </c>
      <c r="H35" s="10">
        <v>0.45916666666666667</v>
      </c>
      <c r="I35" s="10">
        <v>0.60666666666666669</v>
      </c>
    </row>
    <row r="36" spans="1:9" x14ac:dyDescent="0.25">
      <c r="A36" s="1" t="s">
        <v>3</v>
      </c>
      <c r="B36" s="3" t="s">
        <v>11</v>
      </c>
      <c r="C36" s="3" t="s">
        <v>12</v>
      </c>
      <c r="D36" s="3" t="s">
        <v>16</v>
      </c>
      <c r="E36" s="1" t="s">
        <v>2</v>
      </c>
      <c r="F36" s="1" t="s">
        <v>15</v>
      </c>
      <c r="G36" s="10">
        <v>0.62583333333333335</v>
      </c>
      <c r="H36" s="10">
        <v>0.48500000000000004</v>
      </c>
      <c r="I36" s="10">
        <v>0.76666666666666661</v>
      </c>
    </row>
    <row r="37" spans="1:9" x14ac:dyDescent="0.25">
      <c r="A37" s="18" t="s">
        <v>54</v>
      </c>
      <c r="B37" s="17" t="s">
        <v>15</v>
      </c>
      <c r="C37" s="17" t="s">
        <v>15</v>
      </c>
      <c r="D37" s="17" t="s">
        <v>15</v>
      </c>
      <c r="E37" s="17" t="s">
        <v>15</v>
      </c>
      <c r="F37" s="18" t="s">
        <v>15</v>
      </c>
      <c r="G37" s="10">
        <v>0.4</v>
      </c>
      <c r="H37" s="10">
        <v>0.1</v>
      </c>
      <c r="I37" s="10">
        <v>2</v>
      </c>
    </row>
    <row r="38" spans="1:9" x14ac:dyDescent="0.25">
      <c r="A38" s="3" t="s">
        <v>4</v>
      </c>
      <c r="B38" s="1" t="s">
        <v>10</v>
      </c>
      <c r="C38" s="1" t="s">
        <v>13</v>
      </c>
      <c r="D38" s="1" t="s">
        <v>17</v>
      </c>
      <c r="E38" t="s">
        <v>1</v>
      </c>
      <c r="F38" s="1" t="s">
        <v>15</v>
      </c>
      <c r="G38" s="26">
        <v>0.17416666666666666</v>
      </c>
      <c r="H38" s="26">
        <v>0.14416666666666667</v>
      </c>
      <c r="I38" s="26">
        <v>0.20333333333333334</v>
      </c>
    </row>
    <row r="39" spans="1:9" x14ac:dyDescent="0.25">
      <c r="A39" s="3" t="s">
        <v>4</v>
      </c>
      <c r="B39" s="1" t="s">
        <v>10</v>
      </c>
      <c r="C39" s="1" t="s">
        <v>14</v>
      </c>
      <c r="D39" s="1" t="s">
        <v>17</v>
      </c>
      <c r="E39" t="s">
        <v>1</v>
      </c>
      <c r="F39" s="1" t="s">
        <v>15</v>
      </c>
      <c r="G39" s="26">
        <v>0.21333333333333335</v>
      </c>
      <c r="H39" s="26">
        <v>0.13166666666666668</v>
      </c>
      <c r="I39" s="26">
        <v>0.29416666666666663</v>
      </c>
    </row>
    <row r="40" spans="1:9" x14ac:dyDescent="0.25">
      <c r="A40" s="3" t="s">
        <v>4</v>
      </c>
      <c r="B40" s="1" t="s">
        <v>10</v>
      </c>
      <c r="C40" s="1" t="s">
        <v>12</v>
      </c>
      <c r="D40" s="1" t="s">
        <v>17</v>
      </c>
      <c r="E40" t="s">
        <v>1</v>
      </c>
      <c r="F40" s="1" t="s">
        <v>15</v>
      </c>
      <c r="G40" s="26">
        <v>0.15833333333333333</v>
      </c>
      <c r="H40" s="26">
        <v>0.10833333333333334</v>
      </c>
      <c r="I40" s="26">
        <v>0.20750000000000002</v>
      </c>
    </row>
    <row r="41" spans="1:9" x14ac:dyDescent="0.25">
      <c r="A41" s="3" t="s">
        <v>4</v>
      </c>
      <c r="B41" s="1" t="s">
        <v>10</v>
      </c>
      <c r="C41" s="1" t="s">
        <v>13</v>
      </c>
      <c r="D41" s="1" t="s">
        <v>17</v>
      </c>
      <c r="E41" t="s">
        <v>2</v>
      </c>
      <c r="F41" s="1" t="s">
        <v>15</v>
      </c>
      <c r="G41" s="19">
        <v>0.66947194719471936</v>
      </c>
      <c r="H41" s="16">
        <v>0.20333333333333334</v>
      </c>
      <c r="I41" s="16">
        <v>1.4884488448844886</v>
      </c>
    </row>
    <row r="42" spans="1:9" x14ac:dyDescent="0.25">
      <c r="A42" s="3" t="s">
        <v>4</v>
      </c>
      <c r="B42" s="1" t="s">
        <v>10</v>
      </c>
      <c r="C42" s="1" t="s">
        <v>14</v>
      </c>
      <c r="D42" s="1" t="s">
        <v>17</v>
      </c>
      <c r="E42" t="s">
        <v>2</v>
      </c>
      <c r="F42" s="1" t="s">
        <v>15</v>
      </c>
      <c r="G42" s="19">
        <v>0.55820105820105825</v>
      </c>
      <c r="H42" s="16">
        <v>0.29416666666666663</v>
      </c>
      <c r="I42" s="16">
        <v>1.6666666666666667</v>
      </c>
    </row>
    <row r="43" spans="1:9" x14ac:dyDescent="0.25">
      <c r="A43" s="3" t="s">
        <v>4</v>
      </c>
      <c r="B43" s="1" t="s">
        <v>10</v>
      </c>
      <c r="C43" s="1" t="s">
        <v>12</v>
      </c>
      <c r="D43" s="1" t="s">
        <v>17</v>
      </c>
      <c r="E43" t="s">
        <v>2</v>
      </c>
      <c r="F43" s="1" t="s">
        <v>15</v>
      </c>
      <c r="G43" s="19">
        <v>0.75652173913043486</v>
      </c>
      <c r="H43" s="16">
        <v>0.20750000000000002</v>
      </c>
      <c r="I43" s="16">
        <v>1.8231884057971015</v>
      </c>
    </row>
    <row r="44" spans="1:9" x14ac:dyDescent="0.25">
      <c r="A44" t="s">
        <v>5</v>
      </c>
      <c r="B44" s="1" t="s">
        <v>15</v>
      </c>
      <c r="C44" s="1" t="s">
        <v>13</v>
      </c>
      <c r="D44" s="1" t="s">
        <v>15</v>
      </c>
      <c r="E44" s="1" t="s">
        <v>1</v>
      </c>
      <c r="F44" t="s">
        <v>15</v>
      </c>
      <c r="G44" s="5">
        <v>0.54071553994732224</v>
      </c>
      <c r="H44" s="2">
        <v>0.48280000000000001</v>
      </c>
      <c r="I44" s="2">
        <v>0.59860000000000002</v>
      </c>
    </row>
    <row r="45" spans="1:9" x14ac:dyDescent="0.25">
      <c r="A45" t="s">
        <v>5</v>
      </c>
      <c r="B45" s="1" t="s">
        <v>15</v>
      </c>
      <c r="C45" s="1" t="s">
        <v>14</v>
      </c>
      <c r="D45" s="1" t="s">
        <v>15</v>
      </c>
      <c r="E45" s="1" t="s">
        <v>1</v>
      </c>
      <c r="F45" t="s">
        <v>15</v>
      </c>
      <c r="G45" s="5">
        <v>0.62461159062885352</v>
      </c>
      <c r="H45" s="2">
        <v>0.52149999999999996</v>
      </c>
      <c r="I45" s="2">
        <v>0.72770000000000001</v>
      </c>
    </row>
    <row r="46" spans="1:9" x14ac:dyDescent="0.25">
      <c r="A46" t="s">
        <v>5</v>
      </c>
      <c r="B46" s="1" t="s">
        <v>15</v>
      </c>
      <c r="C46" s="1" t="s">
        <v>12</v>
      </c>
      <c r="D46" s="1" t="s">
        <v>15</v>
      </c>
      <c r="E46" s="1" t="s">
        <v>1</v>
      </c>
      <c r="F46" t="s">
        <v>15</v>
      </c>
      <c r="G46" s="5">
        <v>0.52537591071151768</v>
      </c>
      <c r="H46" s="2">
        <v>0.46629999999999999</v>
      </c>
      <c r="I46" s="2">
        <v>0.58450000000000002</v>
      </c>
    </row>
    <row r="47" spans="1:9" x14ac:dyDescent="0.25">
      <c r="A47" t="s">
        <v>5</v>
      </c>
      <c r="B47" s="1" t="s">
        <v>15</v>
      </c>
      <c r="C47" s="1" t="s">
        <v>13</v>
      </c>
      <c r="D47" s="1" t="s">
        <v>15</v>
      </c>
      <c r="E47" s="1" t="s">
        <v>2</v>
      </c>
      <c r="F47" t="s">
        <v>15</v>
      </c>
      <c r="G47" s="5">
        <v>0.53686887032328368</v>
      </c>
      <c r="H47" s="2">
        <v>0.34560000000000002</v>
      </c>
      <c r="I47" s="2">
        <v>0.72819999999999996</v>
      </c>
    </row>
    <row r="48" spans="1:9" x14ac:dyDescent="0.25">
      <c r="A48" t="s">
        <v>5</v>
      </c>
      <c r="B48" s="1" t="s">
        <v>15</v>
      </c>
      <c r="C48" s="1" t="s">
        <v>14</v>
      </c>
      <c r="D48" s="1" t="s">
        <v>15</v>
      </c>
      <c r="E48" s="1" t="s">
        <v>2</v>
      </c>
      <c r="F48" t="s">
        <v>15</v>
      </c>
      <c r="G48" s="5">
        <v>0.62461159062885352</v>
      </c>
      <c r="H48" s="2">
        <v>0.52149999999999996</v>
      </c>
      <c r="I48" s="2">
        <v>0.72770000000000001</v>
      </c>
    </row>
    <row r="49" spans="1:9" x14ac:dyDescent="0.25">
      <c r="A49" t="s">
        <v>5</v>
      </c>
      <c r="B49" s="1" t="s">
        <v>15</v>
      </c>
      <c r="C49" s="1" t="s">
        <v>12</v>
      </c>
      <c r="D49" s="1" t="s">
        <v>15</v>
      </c>
      <c r="E49" s="1" t="s">
        <v>2</v>
      </c>
      <c r="F49" t="s">
        <v>15</v>
      </c>
      <c r="G49" s="5">
        <v>0.57142857142857151</v>
      </c>
      <c r="H49" s="2">
        <v>0.38069999999999998</v>
      </c>
      <c r="I49" s="2">
        <v>0.7621</v>
      </c>
    </row>
    <row r="50" spans="1:9" x14ac:dyDescent="0.25">
      <c r="A50" t="s">
        <v>29</v>
      </c>
      <c r="B50" t="s">
        <v>15</v>
      </c>
      <c r="C50" t="s">
        <v>13</v>
      </c>
      <c r="D50" t="s">
        <v>15</v>
      </c>
      <c r="E50" t="s">
        <v>1</v>
      </c>
      <c r="F50" t="s">
        <v>15</v>
      </c>
      <c r="G50" s="5">
        <v>0.10668542175310676</v>
      </c>
      <c r="H50" s="2">
        <v>6.8400000000000002E-2</v>
      </c>
      <c r="I50" s="2">
        <v>0.14499999999999999</v>
      </c>
    </row>
    <row r="51" spans="1:9" x14ac:dyDescent="0.25">
      <c r="A51" t="s">
        <v>29</v>
      </c>
      <c r="B51" t="s">
        <v>15</v>
      </c>
      <c r="C51" t="s">
        <v>14</v>
      </c>
      <c r="D51" t="s">
        <v>15</v>
      </c>
      <c r="E51" t="s">
        <v>1</v>
      </c>
      <c r="F51" t="s">
        <v>15</v>
      </c>
      <c r="G51" s="5">
        <v>0.22468804322370212</v>
      </c>
      <c r="H51" s="2">
        <v>0.16930000000000001</v>
      </c>
      <c r="I51" s="2">
        <v>0.28010000000000002</v>
      </c>
    </row>
    <row r="52" spans="1:9" x14ac:dyDescent="0.25">
      <c r="A52" t="s">
        <v>29</v>
      </c>
      <c r="B52" t="s">
        <v>15</v>
      </c>
      <c r="C52" t="s">
        <v>12</v>
      </c>
      <c r="D52" t="s">
        <v>15</v>
      </c>
      <c r="E52" t="s">
        <v>1</v>
      </c>
      <c r="F52" t="s">
        <v>15</v>
      </c>
      <c r="G52" s="5">
        <v>5.457781055311392E-2</v>
      </c>
      <c r="H52" s="2">
        <v>1.5900000000000001E-2</v>
      </c>
      <c r="I52" s="2">
        <v>9.3299999999999994E-2</v>
      </c>
    </row>
    <row r="53" spans="1:9" x14ac:dyDescent="0.25">
      <c r="A53" t="s">
        <v>29</v>
      </c>
      <c r="B53" t="s">
        <v>15</v>
      </c>
      <c r="C53" t="s">
        <v>13</v>
      </c>
      <c r="D53" t="s">
        <v>15</v>
      </c>
      <c r="E53" t="s">
        <v>2</v>
      </c>
      <c r="F53" t="s">
        <v>15</v>
      </c>
      <c r="G53" s="5">
        <v>0.10668542175310676</v>
      </c>
      <c r="H53" s="2">
        <v>6.8400000000000002E-2</v>
      </c>
      <c r="I53" s="2">
        <v>0.14499999999999999</v>
      </c>
    </row>
    <row r="54" spans="1:9" x14ac:dyDescent="0.25">
      <c r="A54" t="s">
        <v>29</v>
      </c>
      <c r="B54" t="s">
        <v>15</v>
      </c>
      <c r="C54" t="s">
        <v>14</v>
      </c>
      <c r="D54" t="s">
        <v>15</v>
      </c>
      <c r="E54" t="s">
        <v>2</v>
      </c>
      <c r="F54" t="s">
        <v>15</v>
      </c>
      <c r="G54" s="5">
        <v>0.22468804322370212</v>
      </c>
      <c r="H54" s="2">
        <v>0.16930000000000001</v>
      </c>
      <c r="I54" s="2">
        <v>0.28010000000000002</v>
      </c>
    </row>
    <row r="55" spans="1:9" x14ac:dyDescent="0.25">
      <c r="A55" t="s">
        <v>29</v>
      </c>
      <c r="B55" t="s">
        <v>15</v>
      </c>
      <c r="C55" t="s">
        <v>12</v>
      </c>
      <c r="D55" t="s">
        <v>15</v>
      </c>
      <c r="E55" t="s">
        <v>2</v>
      </c>
      <c r="F55" t="s">
        <v>15</v>
      </c>
      <c r="G55" s="5">
        <v>5.457781055311392E-2</v>
      </c>
      <c r="H55" s="2">
        <v>1.5900000000000001E-2</v>
      </c>
      <c r="I55" s="2">
        <v>9.3299999999999994E-2</v>
      </c>
    </row>
    <row r="56" spans="1:9" x14ac:dyDescent="0.25">
      <c r="A56" t="s">
        <v>32</v>
      </c>
      <c r="B56" t="s">
        <v>10</v>
      </c>
      <c r="C56" t="s">
        <v>13</v>
      </c>
      <c r="D56" t="s">
        <v>17</v>
      </c>
      <c r="E56" t="s">
        <v>1</v>
      </c>
      <c r="F56" t="s">
        <v>15</v>
      </c>
      <c r="G56" s="5">
        <v>0.33270000000000005</v>
      </c>
      <c r="H56" s="2">
        <v>0.22870000000000001</v>
      </c>
      <c r="I56" s="2">
        <v>0.43670000000000003</v>
      </c>
    </row>
    <row r="57" spans="1:9" x14ac:dyDescent="0.25">
      <c r="A57" t="s">
        <v>32</v>
      </c>
      <c r="B57" t="s">
        <v>10</v>
      </c>
      <c r="C57" t="s">
        <v>14</v>
      </c>
      <c r="D57" t="s">
        <v>17</v>
      </c>
      <c r="E57" t="s">
        <v>1</v>
      </c>
      <c r="F57" t="s">
        <v>15</v>
      </c>
      <c r="G57">
        <v>0.57440000000000002</v>
      </c>
      <c r="H57">
        <v>0.2303</v>
      </c>
      <c r="I57">
        <v>0.91849999999999998</v>
      </c>
    </row>
    <row r="58" spans="1:9" x14ac:dyDescent="0.25">
      <c r="A58" t="s">
        <v>32</v>
      </c>
      <c r="B58" t="s">
        <v>10</v>
      </c>
      <c r="C58" t="s">
        <v>12</v>
      </c>
      <c r="D58" t="s">
        <v>17</v>
      </c>
      <c r="E58" t="s">
        <v>1</v>
      </c>
      <c r="F58" t="s">
        <v>15</v>
      </c>
      <c r="G58">
        <v>0.64209999999999989</v>
      </c>
      <c r="H58">
        <v>0.39610000000000001</v>
      </c>
      <c r="I58">
        <v>0.88800000000000001</v>
      </c>
    </row>
    <row r="59" spans="1:9" x14ac:dyDescent="0.25">
      <c r="A59" t="s">
        <v>32</v>
      </c>
      <c r="B59" t="s">
        <v>10</v>
      </c>
      <c r="C59" t="s">
        <v>13</v>
      </c>
      <c r="D59" t="s">
        <v>17</v>
      </c>
      <c r="E59" t="s">
        <v>2</v>
      </c>
      <c r="F59" t="s">
        <v>15</v>
      </c>
      <c r="G59" s="12">
        <v>0.31780366056572379</v>
      </c>
      <c r="H59" s="12">
        <v>0.28057709463620578</v>
      </c>
      <c r="I59" s="12">
        <v>0.3550302264952418</v>
      </c>
    </row>
    <row r="60" spans="1:9" x14ac:dyDescent="0.25">
      <c r="A60" t="s">
        <v>32</v>
      </c>
      <c r="B60" t="s">
        <v>10</v>
      </c>
      <c r="C60" t="s">
        <v>14</v>
      </c>
      <c r="D60" t="s">
        <v>17</v>
      </c>
      <c r="E60" t="s">
        <v>2</v>
      </c>
      <c r="F60" t="s">
        <v>15</v>
      </c>
      <c r="G60" s="12">
        <v>0.46575342465753422</v>
      </c>
      <c r="H60" s="12">
        <v>0.35132246418011959</v>
      </c>
      <c r="I60" s="12">
        <v>0.58018438513494885</v>
      </c>
    </row>
    <row r="61" spans="1:9" x14ac:dyDescent="0.25">
      <c r="A61" t="s">
        <v>32</v>
      </c>
      <c r="B61" t="s">
        <v>10</v>
      </c>
      <c r="C61" t="s">
        <v>12</v>
      </c>
      <c r="D61" t="s">
        <v>17</v>
      </c>
      <c r="E61" t="s">
        <v>2</v>
      </c>
      <c r="F61" t="s">
        <v>15</v>
      </c>
      <c r="G61" s="12">
        <v>0.2890625</v>
      </c>
      <c r="H61" s="12">
        <v>0.21052760361660128</v>
      </c>
      <c r="I61" s="12">
        <v>0.36759739638339872</v>
      </c>
    </row>
    <row r="62" spans="1:9" x14ac:dyDescent="0.25">
      <c r="A62" t="s">
        <v>33</v>
      </c>
      <c r="B62" t="s">
        <v>10</v>
      </c>
      <c r="C62" t="s">
        <v>13</v>
      </c>
      <c r="D62" t="s">
        <v>16</v>
      </c>
      <c r="E62" t="s">
        <v>1</v>
      </c>
      <c r="F62" t="s">
        <v>15</v>
      </c>
      <c r="G62" s="12">
        <v>0.16120000000000001</v>
      </c>
      <c r="H62" s="12">
        <v>0.13114999999999999</v>
      </c>
      <c r="I62" s="12">
        <v>0.19125000000000003</v>
      </c>
    </row>
    <row r="63" spans="1:9" x14ac:dyDescent="0.25">
      <c r="A63" t="s">
        <v>33</v>
      </c>
      <c r="B63" t="s">
        <v>10</v>
      </c>
      <c r="C63" t="s">
        <v>14</v>
      </c>
      <c r="D63" t="s">
        <v>16</v>
      </c>
      <c r="E63" t="s">
        <v>1</v>
      </c>
      <c r="F63" t="s">
        <v>15</v>
      </c>
      <c r="G63" s="12">
        <v>0.14300000000000002</v>
      </c>
      <c r="H63" s="12">
        <v>7.1500000000000022E-2</v>
      </c>
      <c r="I63" s="12">
        <v>0.21450000000000002</v>
      </c>
    </row>
    <row r="64" spans="1:9" x14ac:dyDescent="0.25">
      <c r="A64" t="s">
        <v>33</v>
      </c>
      <c r="B64" t="s">
        <v>10</v>
      </c>
      <c r="C64" t="s">
        <v>12</v>
      </c>
      <c r="D64" t="s">
        <v>16</v>
      </c>
      <c r="E64" t="s">
        <v>1</v>
      </c>
      <c r="F64" t="s">
        <v>15</v>
      </c>
      <c r="G64" s="12">
        <v>0.2097</v>
      </c>
      <c r="H64" s="12">
        <v>0.17624999999999999</v>
      </c>
      <c r="I64" s="12">
        <v>0.24315000000000001</v>
      </c>
    </row>
    <row r="65" spans="1:9" x14ac:dyDescent="0.25">
      <c r="A65" t="s">
        <v>33</v>
      </c>
      <c r="B65" t="s">
        <v>11</v>
      </c>
      <c r="C65" t="s">
        <v>13</v>
      </c>
      <c r="D65" t="s">
        <v>16</v>
      </c>
      <c r="E65" t="s">
        <v>1</v>
      </c>
      <c r="F65" t="s">
        <v>15</v>
      </c>
      <c r="G65" s="12">
        <v>0.10880000000000001</v>
      </c>
      <c r="H65" s="12">
        <v>9.6149999999999999E-2</v>
      </c>
      <c r="I65" s="12">
        <v>0.12145000000000002</v>
      </c>
    </row>
    <row r="66" spans="1:9" x14ac:dyDescent="0.25">
      <c r="A66" t="s">
        <v>33</v>
      </c>
      <c r="B66" t="s">
        <v>11</v>
      </c>
      <c r="C66" t="s">
        <v>14</v>
      </c>
      <c r="D66" t="s">
        <v>16</v>
      </c>
      <c r="E66" t="s">
        <v>1</v>
      </c>
      <c r="F66" t="s">
        <v>15</v>
      </c>
      <c r="G66" s="12">
        <v>0.1963</v>
      </c>
      <c r="H66" s="12">
        <v>0.12085</v>
      </c>
      <c r="I66" s="12">
        <v>0.27174999999999999</v>
      </c>
    </row>
    <row r="67" spans="1:9" x14ac:dyDescent="0.25">
      <c r="A67" t="s">
        <v>33</v>
      </c>
      <c r="B67" t="s">
        <v>11</v>
      </c>
      <c r="C67" t="s">
        <v>12</v>
      </c>
      <c r="D67" t="s">
        <v>16</v>
      </c>
      <c r="E67" t="s">
        <v>1</v>
      </c>
      <c r="F67" t="s">
        <v>15</v>
      </c>
      <c r="G67" s="12">
        <v>0.1555</v>
      </c>
      <c r="H67" s="12">
        <v>0.12834999999999999</v>
      </c>
      <c r="I67" s="12">
        <v>0.18265000000000001</v>
      </c>
    </row>
    <row r="68" spans="1:9" x14ac:dyDescent="0.25">
      <c r="A68" t="s">
        <v>33</v>
      </c>
      <c r="B68" t="s">
        <v>10</v>
      </c>
      <c r="C68" t="s">
        <v>13</v>
      </c>
      <c r="D68" t="s">
        <v>17</v>
      </c>
      <c r="E68" t="s">
        <v>2</v>
      </c>
      <c r="F68" t="s">
        <v>15</v>
      </c>
      <c r="G68" s="12">
        <v>0.86522462562396008</v>
      </c>
      <c r="H68" s="12">
        <v>0.83792299763943523</v>
      </c>
      <c r="I68" s="12">
        <v>0.89252625360848492</v>
      </c>
    </row>
    <row r="69" spans="1:9" x14ac:dyDescent="0.25">
      <c r="A69" t="s">
        <v>33</v>
      </c>
      <c r="B69" t="s">
        <v>10</v>
      </c>
      <c r="C69" t="s">
        <v>13</v>
      </c>
      <c r="D69" t="s">
        <v>16</v>
      </c>
      <c r="E69" t="s">
        <v>2</v>
      </c>
      <c r="F69" t="s">
        <v>15</v>
      </c>
      <c r="G69" s="12">
        <v>0.10249999999999999</v>
      </c>
      <c r="H69" s="12">
        <v>5.124999999999999E-2</v>
      </c>
      <c r="I69" s="12">
        <v>0.15375</v>
      </c>
    </row>
    <row r="70" spans="1:9" x14ac:dyDescent="0.25">
      <c r="A70" t="s">
        <v>33</v>
      </c>
      <c r="B70" t="s">
        <v>10</v>
      </c>
      <c r="C70" t="s">
        <v>14</v>
      </c>
      <c r="D70" t="s">
        <v>17</v>
      </c>
      <c r="E70" t="s">
        <v>2</v>
      </c>
      <c r="F70" t="s">
        <v>15</v>
      </c>
      <c r="G70" s="12">
        <v>0.9178082191780822</v>
      </c>
      <c r="H70" s="12">
        <v>0.85480179862047623</v>
      </c>
      <c r="I70" s="12">
        <v>0.98081463973568817</v>
      </c>
    </row>
    <row r="71" spans="1:9" x14ac:dyDescent="0.25">
      <c r="A71" t="s">
        <v>33</v>
      </c>
      <c r="B71" t="s">
        <v>10</v>
      </c>
      <c r="C71" t="s">
        <v>14</v>
      </c>
      <c r="D71" t="s">
        <v>16</v>
      </c>
      <c r="E71" t="s">
        <v>2</v>
      </c>
      <c r="F71" t="s">
        <v>15</v>
      </c>
      <c r="G71" s="12">
        <v>0.1525</v>
      </c>
      <c r="H71" s="12">
        <v>7.6249999999999998E-2</v>
      </c>
      <c r="I71" s="12">
        <v>0.22875000000000001</v>
      </c>
    </row>
    <row r="72" spans="1:9" x14ac:dyDescent="0.25">
      <c r="A72" t="s">
        <v>33</v>
      </c>
      <c r="B72" t="s">
        <v>10</v>
      </c>
      <c r="C72" t="s">
        <v>12</v>
      </c>
      <c r="D72" t="s">
        <v>17</v>
      </c>
      <c r="E72" t="s">
        <v>2</v>
      </c>
      <c r="F72" t="s">
        <v>15</v>
      </c>
      <c r="G72" s="12">
        <v>0.8359375</v>
      </c>
      <c r="H72" s="12">
        <v>0.77178070606698246</v>
      </c>
      <c r="I72" s="12">
        <v>0.90009429393301754</v>
      </c>
    </row>
    <row r="73" spans="1:9" x14ac:dyDescent="0.25">
      <c r="A73" t="s">
        <v>33</v>
      </c>
      <c r="B73" t="s">
        <v>10</v>
      </c>
      <c r="C73" t="s">
        <v>12</v>
      </c>
      <c r="D73" t="s">
        <v>16</v>
      </c>
      <c r="E73" t="s">
        <v>2</v>
      </c>
      <c r="F73" t="s">
        <v>15</v>
      </c>
      <c r="G73" s="12">
        <v>0.24850000000000003</v>
      </c>
      <c r="H73" s="12">
        <v>0.15025000000000002</v>
      </c>
      <c r="I73" s="12">
        <v>0.34675</v>
      </c>
    </row>
    <row r="74" spans="1:9" x14ac:dyDescent="0.25">
      <c r="A74" t="s">
        <v>34</v>
      </c>
      <c r="B74" t="s">
        <v>15</v>
      </c>
      <c r="C74" t="s">
        <v>15</v>
      </c>
      <c r="D74" t="s">
        <v>15</v>
      </c>
      <c r="E74" t="s">
        <v>15</v>
      </c>
      <c r="F74">
        <v>1</v>
      </c>
      <c r="G74">
        <v>1.4999999999999999E-2</v>
      </c>
      <c r="H74">
        <v>5.0000000000000001E-3</v>
      </c>
      <c r="I74">
        <v>7.0000000000000007E-2</v>
      </c>
    </row>
    <row r="75" spans="1:9" x14ac:dyDescent="0.25">
      <c r="A75" t="s">
        <v>34</v>
      </c>
      <c r="B75" t="s">
        <v>15</v>
      </c>
      <c r="C75" t="s">
        <v>15</v>
      </c>
      <c r="D75" t="s">
        <v>15</v>
      </c>
      <c r="E75" t="s">
        <v>15</v>
      </c>
      <c r="F75">
        <v>2</v>
      </c>
      <c r="G75">
        <v>2.5000000000000001E-2</v>
      </c>
      <c r="H75">
        <v>5.0000000000000001E-3</v>
      </c>
      <c r="I75">
        <v>7.0000000000000007E-2</v>
      </c>
    </row>
    <row r="76" spans="1:9" x14ac:dyDescent="0.25">
      <c r="A76" t="s">
        <v>34</v>
      </c>
      <c r="B76" t="s">
        <v>15</v>
      </c>
      <c r="C76" t="s">
        <v>15</v>
      </c>
      <c r="D76" t="s">
        <v>15</v>
      </c>
      <c r="E76" t="s">
        <v>15</v>
      </c>
      <c r="F76">
        <v>3</v>
      </c>
      <c r="G76">
        <v>0.05</v>
      </c>
      <c r="H76">
        <v>1.2500000000000001E-2</v>
      </c>
      <c r="I76">
        <v>0.14000000000000001</v>
      </c>
    </row>
    <row r="77" spans="1:9" x14ac:dyDescent="0.25">
      <c r="A77" t="s">
        <v>35</v>
      </c>
      <c r="B77" t="s">
        <v>15</v>
      </c>
      <c r="C77" t="s">
        <v>15</v>
      </c>
      <c r="D77" t="s">
        <v>15</v>
      </c>
      <c r="E77" t="s">
        <v>15</v>
      </c>
      <c r="F77">
        <v>1</v>
      </c>
      <c r="G77">
        <v>0.03</v>
      </c>
      <c r="H77">
        <v>0.02</v>
      </c>
      <c r="I77">
        <v>7.0000000000000007E-2</v>
      </c>
    </row>
    <row r="78" spans="1:9" x14ac:dyDescent="0.25">
      <c r="A78" t="s">
        <v>35</v>
      </c>
      <c r="B78" t="s">
        <v>15</v>
      </c>
      <c r="C78" t="s">
        <v>15</v>
      </c>
      <c r="D78" t="s">
        <v>15</v>
      </c>
      <c r="E78" t="s">
        <v>15</v>
      </c>
      <c r="F78">
        <v>2</v>
      </c>
      <c r="G78">
        <v>0.05</v>
      </c>
      <c r="H78">
        <v>0.02</v>
      </c>
      <c r="I78">
        <v>7.0000000000000007E-2</v>
      </c>
    </row>
    <row r="79" spans="1:9" x14ac:dyDescent="0.25">
      <c r="A79" t="s">
        <v>35</v>
      </c>
      <c r="B79" t="s">
        <v>15</v>
      </c>
      <c r="C79" t="s">
        <v>15</v>
      </c>
      <c r="D79" t="s">
        <v>15</v>
      </c>
      <c r="E79" t="s">
        <v>15</v>
      </c>
      <c r="F79">
        <v>3</v>
      </c>
      <c r="G79">
        <v>0.1</v>
      </c>
      <c r="H79">
        <v>0.05</v>
      </c>
      <c r="I79">
        <v>0.14000000000000001</v>
      </c>
    </row>
    <row r="80" spans="1:9" x14ac:dyDescent="0.25">
      <c r="A80" t="s">
        <v>36</v>
      </c>
      <c r="B80" t="s">
        <v>15</v>
      </c>
      <c r="C80" t="s">
        <v>15</v>
      </c>
      <c r="D80" t="s">
        <v>15</v>
      </c>
      <c r="E80" t="s">
        <v>15</v>
      </c>
      <c r="F80">
        <v>1</v>
      </c>
      <c r="G80">
        <v>4.4999999999999998E-2</v>
      </c>
      <c r="H80">
        <v>2.5000000000000001E-2</v>
      </c>
      <c r="I80">
        <v>0.1</v>
      </c>
    </row>
    <row r="81" spans="1:9" x14ac:dyDescent="0.25">
      <c r="A81" t="s">
        <v>36</v>
      </c>
      <c r="B81" t="s">
        <v>15</v>
      </c>
      <c r="C81" t="s">
        <v>15</v>
      </c>
      <c r="D81" t="s">
        <v>15</v>
      </c>
      <c r="E81" t="s">
        <v>15</v>
      </c>
      <c r="F81">
        <v>2</v>
      </c>
      <c r="G81">
        <v>6.5000000000000002E-2</v>
      </c>
      <c r="H81">
        <v>2.5000000000000001E-2</v>
      </c>
      <c r="I81">
        <v>0.1</v>
      </c>
    </row>
    <row r="82" spans="1:9" x14ac:dyDescent="0.25">
      <c r="A82" t="s">
        <v>36</v>
      </c>
      <c r="B82" t="s">
        <v>15</v>
      </c>
      <c r="C82" t="s">
        <v>15</v>
      </c>
      <c r="D82" t="s">
        <v>15</v>
      </c>
      <c r="E82" t="s">
        <v>15</v>
      </c>
      <c r="F82">
        <v>3</v>
      </c>
      <c r="G82">
        <v>0.125</v>
      </c>
      <c r="H82">
        <v>0.05</v>
      </c>
      <c r="I82">
        <v>0.2</v>
      </c>
    </row>
    <row r="83" spans="1:9" x14ac:dyDescent="0.25">
      <c r="A83" t="s">
        <v>37</v>
      </c>
      <c r="B83" t="s">
        <v>15</v>
      </c>
      <c r="C83" t="s">
        <v>15</v>
      </c>
      <c r="D83" t="s">
        <v>15</v>
      </c>
      <c r="E83" t="s">
        <v>15</v>
      </c>
      <c r="F83">
        <v>1</v>
      </c>
      <c r="G83">
        <v>3.0000000000000001E-3</v>
      </c>
      <c r="H83">
        <v>9.1999999999999998E-3</v>
      </c>
      <c r="I83">
        <v>1.4E-3</v>
      </c>
    </row>
    <row r="84" spans="1:9" x14ac:dyDescent="0.25">
      <c r="A84" t="s">
        <v>37</v>
      </c>
      <c r="B84" t="s">
        <v>15</v>
      </c>
      <c r="C84" t="s">
        <v>15</v>
      </c>
      <c r="D84" t="s">
        <v>15</v>
      </c>
      <c r="E84" t="s">
        <v>15</v>
      </c>
      <c r="F84">
        <v>2</v>
      </c>
      <c r="G84">
        <v>4.0000000000000001E-3</v>
      </c>
      <c r="H84">
        <v>1.4E-3</v>
      </c>
      <c r="I84">
        <v>9.1999999999999998E-3</v>
      </c>
    </row>
    <row r="85" spans="1:9" x14ac:dyDescent="0.25">
      <c r="A85" t="s">
        <v>37</v>
      </c>
      <c r="B85" t="s">
        <v>15</v>
      </c>
      <c r="C85" t="s">
        <v>15</v>
      </c>
      <c r="D85" t="s">
        <v>15</v>
      </c>
      <c r="E85" t="s">
        <v>15</v>
      </c>
      <c r="F85">
        <v>3</v>
      </c>
      <c r="G85">
        <v>6.0000000000000001E-3</v>
      </c>
      <c r="H85">
        <v>4.1000000000000003E-3</v>
      </c>
      <c r="I85">
        <v>0.02</v>
      </c>
    </row>
    <row r="86" spans="1:9" x14ac:dyDescent="0.25">
      <c r="A86" s="8" t="s">
        <v>49</v>
      </c>
      <c r="B86" s="8" t="s">
        <v>15</v>
      </c>
      <c r="C86" s="8" t="s">
        <v>15</v>
      </c>
      <c r="D86" s="8" t="s">
        <v>15</v>
      </c>
      <c r="E86" s="8" t="s">
        <v>15</v>
      </c>
      <c r="F86" s="8" t="s">
        <v>15</v>
      </c>
      <c r="G86" s="20">
        <v>6.4616127323311205E-4</v>
      </c>
      <c r="H86" s="20">
        <v>3.0550887821112482E-4</v>
      </c>
      <c r="I86" s="20">
        <v>4.6765308179149701E-3</v>
      </c>
    </row>
    <row r="87" spans="1:9" x14ac:dyDescent="0.25">
      <c r="A87" s="8" t="s">
        <v>50</v>
      </c>
      <c r="B87" s="8" t="s">
        <v>15</v>
      </c>
      <c r="C87" s="8" t="s">
        <v>15</v>
      </c>
      <c r="D87" s="8" t="s">
        <v>15</v>
      </c>
      <c r="E87" s="8" t="s">
        <v>15</v>
      </c>
      <c r="F87" s="8" t="s">
        <v>15</v>
      </c>
      <c r="G87" s="20">
        <v>7.1617316953980215E-3</v>
      </c>
      <c r="H87" s="20">
        <v>3.7996536583640699E-3</v>
      </c>
      <c r="I87" s="20">
        <v>1.2833604540990029E-2</v>
      </c>
    </row>
    <row r="88" spans="1:9" x14ac:dyDescent="0.25">
      <c r="A88" s="8" t="s">
        <v>52</v>
      </c>
      <c r="B88" s="8" t="s">
        <v>15</v>
      </c>
      <c r="C88" s="8" t="s">
        <v>15</v>
      </c>
      <c r="D88" s="8" t="s">
        <v>15</v>
      </c>
      <c r="E88" s="8" t="s">
        <v>15</v>
      </c>
      <c r="F88" s="8" t="s">
        <v>15</v>
      </c>
      <c r="G88" s="21">
        <v>1.587506170676235</v>
      </c>
      <c r="H88" s="21">
        <v>1.18</v>
      </c>
      <c r="I88" s="24">
        <v>6.1</v>
      </c>
    </row>
    <row r="89" spans="1:9" x14ac:dyDescent="0.25">
      <c r="A89" s="8" t="s">
        <v>53</v>
      </c>
      <c r="B89" s="8" t="s">
        <v>15</v>
      </c>
      <c r="C89" s="8" t="s">
        <v>15</v>
      </c>
      <c r="D89" s="8" t="s">
        <v>15</v>
      </c>
      <c r="E89" s="8" t="s">
        <v>15</v>
      </c>
      <c r="F89" s="8" t="s">
        <v>15</v>
      </c>
      <c r="G89" s="21">
        <v>1.587506170676235</v>
      </c>
      <c r="H89" s="21">
        <v>1.18</v>
      </c>
      <c r="I89" s="24">
        <v>6.1</v>
      </c>
    </row>
    <row r="90" spans="1:9" x14ac:dyDescent="0.25">
      <c r="A90" t="s">
        <v>42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>
        <v>0.34</v>
      </c>
      <c r="H90">
        <v>0.22</v>
      </c>
      <c r="I90">
        <v>0.52</v>
      </c>
    </row>
    <row r="91" spans="1:9" x14ac:dyDescent="0.25">
      <c r="A91" t="s">
        <v>43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>
        <v>5.3</v>
      </c>
      <c r="H91">
        <v>0.79</v>
      </c>
      <c r="I91" s="12">
        <v>10</v>
      </c>
    </row>
    <row r="92" spans="1:9" x14ac:dyDescent="0.25">
      <c r="A92" s="8" t="s">
        <v>51</v>
      </c>
      <c r="B92" t="s">
        <v>10</v>
      </c>
      <c r="C92" t="s">
        <v>13</v>
      </c>
      <c r="D92" t="s">
        <v>38</v>
      </c>
      <c r="E92" t="s">
        <v>15</v>
      </c>
      <c r="F92" t="s">
        <v>15</v>
      </c>
      <c r="G92" s="14">
        <v>0.72689151282585529</v>
      </c>
      <c r="H92" s="14">
        <v>0.65386900000000003</v>
      </c>
      <c r="I92" s="14">
        <v>0.78946879999999997</v>
      </c>
    </row>
    <row r="93" spans="1:9" x14ac:dyDescent="0.25">
      <c r="A93" s="8" t="s">
        <v>51</v>
      </c>
      <c r="B93" t="s">
        <v>10</v>
      </c>
      <c r="C93" t="s">
        <v>13</v>
      </c>
      <c r="D93" t="s">
        <v>17</v>
      </c>
      <c r="E93" t="s">
        <v>15</v>
      </c>
      <c r="F93" t="s">
        <v>15</v>
      </c>
      <c r="G93" s="14">
        <v>0.87595141635460472</v>
      </c>
      <c r="H93" s="14">
        <v>0.86354109999999995</v>
      </c>
      <c r="I93" s="14">
        <v>0.88738019999999995</v>
      </c>
    </row>
    <row r="94" spans="1:9" x14ac:dyDescent="0.25">
      <c r="A94" s="8" t="s">
        <v>51</v>
      </c>
      <c r="B94" t="s">
        <v>10</v>
      </c>
      <c r="C94" t="s">
        <v>13</v>
      </c>
      <c r="D94" t="s">
        <v>44</v>
      </c>
      <c r="E94" t="s">
        <v>15</v>
      </c>
      <c r="F94" t="s">
        <v>15</v>
      </c>
      <c r="G94" s="14">
        <v>0.80043836322058703</v>
      </c>
      <c r="H94" s="14">
        <v>0.75613019999999997</v>
      </c>
      <c r="I94" s="14">
        <v>0.83841659999999996</v>
      </c>
    </row>
    <row r="95" spans="1:9" x14ac:dyDescent="0.25">
      <c r="A95" s="8" t="s">
        <v>51</v>
      </c>
      <c r="B95" t="s">
        <v>10</v>
      </c>
      <c r="C95" t="s">
        <v>13</v>
      </c>
      <c r="D95" t="s">
        <v>16</v>
      </c>
      <c r="E95" t="s">
        <v>15</v>
      </c>
      <c r="F95" t="s">
        <v>15</v>
      </c>
      <c r="G95" s="14">
        <v>0.92880582194414829</v>
      </c>
      <c r="H95" s="14">
        <v>0.90870090000000003</v>
      </c>
      <c r="I95" s="14">
        <v>0.94475260000000005</v>
      </c>
    </row>
    <row r="96" spans="1:9" x14ac:dyDescent="0.25">
      <c r="A96" s="8" t="s">
        <v>51</v>
      </c>
      <c r="B96" t="s">
        <v>10</v>
      </c>
      <c r="C96" t="s">
        <v>14</v>
      </c>
      <c r="D96" t="s">
        <v>38</v>
      </c>
      <c r="E96" t="s">
        <v>15</v>
      </c>
      <c r="F96" t="s">
        <v>15</v>
      </c>
      <c r="G96" s="14">
        <v>0.71853643796578803</v>
      </c>
      <c r="H96" s="14">
        <v>0.57670410000000005</v>
      </c>
      <c r="I96" s="14">
        <v>0.82709379999999999</v>
      </c>
    </row>
    <row r="97" spans="1:9" x14ac:dyDescent="0.25">
      <c r="A97" s="8" t="s">
        <v>51</v>
      </c>
      <c r="B97" t="s">
        <v>10</v>
      </c>
      <c r="C97" t="s">
        <v>14</v>
      </c>
      <c r="D97" t="s">
        <v>17</v>
      </c>
      <c r="E97" t="s">
        <v>15</v>
      </c>
      <c r="F97" t="s">
        <v>15</v>
      </c>
      <c r="G97" s="14">
        <v>0.86588300927006923</v>
      </c>
      <c r="H97" s="14">
        <v>0.84116950000000001</v>
      </c>
      <c r="I97" s="14">
        <v>0.88726649999999996</v>
      </c>
    </row>
    <row r="98" spans="1:9" x14ac:dyDescent="0.25">
      <c r="A98" s="8" t="s">
        <v>51</v>
      </c>
      <c r="B98" t="s">
        <v>10</v>
      </c>
      <c r="C98" t="s">
        <v>14</v>
      </c>
      <c r="D98" t="s">
        <v>44</v>
      </c>
      <c r="E98" t="s">
        <v>15</v>
      </c>
      <c r="F98" t="s">
        <v>15</v>
      </c>
      <c r="G98" s="14">
        <v>0.79123792226402856</v>
      </c>
      <c r="H98" s="14">
        <v>0.70306829999999998</v>
      </c>
      <c r="I98" s="14">
        <v>0.85849609999999998</v>
      </c>
    </row>
    <row r="99" spans="1:9" x14ac:dyDescent="0.25">
      <c r="A99" s="8" t="s">
        <v>51</v>
      </c>
      <c r="B99" t="s">
        <v>10</v>
      </c>
      <c r="C99" t="s">
        <v>14</v>
      </c>
      <c r="D99" t="s">
        <v>16</v>
      </c>
      <c r="E99" t="s">
        <v>15</v>
      </c>
      <c r="F99" t="s">
        <v>15</v>
      </c>
      <c r="G99" s="14">
        <v>0.91812989295628467</v>
      </c>
      <c r="H99" s="14">
        <v>0.87495049999999996</v>
      </c>
      <c r="I99" s="14">
        <v>0.94729759999999996</v>
      </c>
    </row>
    <row r="100" spans="1:9" x14ac:dyDescent="0.25">
      <c r="A100" s="8" t="s">
        <v>51</v>
      </c>
      <c r="B100" s="3" t="s">
        <v>10</v>
      </c>
      <c r="C100" s="3" t="s">
        <v>12</v>
      </c>
      <c r="D100" s="3" t="s">
        <v>38</v>
      </c>
      <c r="E100" t="s">
        <v>15</v>
      </c>
      <c r="F100" t="s">
        <v>15</v>
      </c>
      <c r="G100" s="15">
        <v>0.7018262882456533</v>
      </c>
      <c r="H100" s="15">
        <v>0.52914059999999996</v>
      </c>
      <c r="I100" s="15">
        <v>0.83136390000000004</v>
      </c>
    </row>
    <row r="101" spans="1:9" x14ac:dyDescent="0.25">
      <c r="A101" s="8" t="s">
        <v>51</v>
      </c>
      <c r="B101" s="3" t="s">
        <v>10</v>
      </c>
      <c r="C101" s="3" t="s">
        <v>12</v>
      </c>
      <c r="D101" s="3" t="s">
        <v>17</v>
      </c>
      <c r="E101" t="s">
        <v>15</v>
      </c>
      <c r="F101" t="s">
        <v>15</v>
      </c>
      <c r="G101" s="15">
        <v>0.84574619510099758</v>
      </c>
      <c r="H101" s="15">
        <v>0.81404299999999996</v>
      </c>
      <c r="I101" s="15">
        <v>0.87288840000000001</v>
      </c>
    </row>
    <row r="102" spans="1:9" x14ac:dyDescent="0.25">
      <c r="A102" s="8" t="s">
        <v>51</v>
      </c>
      <c r="B102" s="3" t="s">
        <v>10</v>
      </c>
      <c r="C102" s="3" t="s">
        <v>12</v>
      </c>
      <c r="D102" s="3" t="s">
        <v>44</v>
      </c>
      <c r="E102" t="s">
        <v>15</v>
      </c>
      <c r="F102" t="s">
        <v>15</v>
      </c>
      <c r="G102" s="15">
        <v>0.7728370403509115</v>
      </c>
      <c r="H102" s="15">
        <v>0.66290009999999999</v>
      </c>
      <c r="I102" s="15">
        <v>0.85477530000000002</v>
      </c>
    </row>
    <row r="103" spans="1:9" x14ac:dyDescent="0.25">
      <c r="A103" s="8" t="s">
        <v>51</v>
      </c>
      <c r="B103" s="3" t="s">
        <v>10</v>
      </c>
      <c r="C103" s="3" t="s">
        <v>12</v>
      </c>
      <c r="D103" s="3" t="s">
        <v>16</v>
      </c>
      <c r="E103" t="s">
        <v>15</v>
      </c>
      <c r="F103" t="s">
        <v>15</v>
      </c>
      <c r="G103" s="15">
        <v>0.89677803498055686</v>
      </c>
      <c r="H103" s="15">
        <v>0.83894959999999996</v>
      </c>
      <c r="I103" s="15">
        <v>0.93543989999999999</v>
      </c>
    </row>
    <row r="104" spans="1:9" x14ac:dyDescent="0.25">
      <c r="A104" s="8" t="s">
        <v>51</v>
      </c>
      <c r="B104" s="3" t="s">
        <v>11</v>
      </c>
      <c r="C104" s="3" t="s">
        <v>13</v>
      </c>
      <c r="D104" s="3" t="s">
        <v>38</v>
      </c>
      <c r="E104" t="s">
        <v>15</v>
      </c>
      <c r="F104" t="s">
        <v>15</v>
      </c>
      <c r="G104" s="15">
        <v>0.71018136310572066</v>
      </c>
      <c r="H104" s="15">
        <v>0.5000194</v>
      </c>
      <c r="I104" s="15">
        <v>0.85722770000000004</v>
      </c>
    </row>
    <row r="105" spans="1:9" x14ac:dyDescent="0.25">
      <c r="A105" s="8" t="s">
        <v>51</v>
      </c>
      <c r="B105" s="3" t="s">
        <v>11</v>
      </c>
      <c r="C105" s="3" t="s">
        <v>13</v>
      </c>
      <c r="D105" s="3" t="s">
        <v>16</v>
      </c>
      <c r="E105" t="s">
        <v>15</v>
      </c>
      <c r="F105" t="s">
        <v>15</v>
      </c>
      <c r="G105" s="15">
        <v>0.90745396396842093</v>
      </c>
      <c r="H105" s="15">
        <v>0.83682250000000002</v>
      </c>
      <c r="I105" s="15">
        <v>0.94936259999999995</v>
      </c>
    </row>
    <row r="106" spans="1:9" x14ac:dyDescent="0.25">
      <c r="A106" s="8" t="s">
        <v>51</v>
      </c>
      <c r="B106" s="3" t="s">
        <v>11</v>
      </c>
      <c r="C106" s="3" t="s">
        <v>14</v>
      </c>
      <c r="D106" s="3" t="s">
        <v>38</v>
      </c>
      <c r="E106" t="s">
        <v>15</v>
      </c>
      <c r="F106" t="s">
        <v>15</v>
      </c>
      <c r="G106" s="15">
        <v>0.70201835893209186</v>
      </c>
      <c r="H106" s="15">
        <v>0.33186470000000001</v>
      </c>
      <c r="I106" s="15">
        <v>0.91785989999999995</v>
      </c>
    </row>
    <row r="107" spans="1:9" x14ac:dyDescent="0.25">
      <c r="A107" s="8" t="s">
        <v>51</v>
      </c>
      <c r="B107" s="3" t="s">
        <v>11</v>
      </c>
      <c r="C107" s="3" t="s">
        <v>14</v>
      </c>
      <c r="D107" s="3" t="s">
        <v>16</v>
      </c>
      <c r="E107" t="s">
        <v>15</v>
      </c>
      <c r="F107" t="s">
        <v>15</v>
      </c>
      <c r="G107" s="15">
        <v>0.89702345863545063</v>
      </c>
      <c r="H107" s="15">
        <v>0.74028090000000002</v>
      </c>
      <c r="I107" s="15">
        <v>0.96379680000000001</v>
      </c>
    </row>
    <row r="108" spans="1:9" x14ac:dyDescent="0.25">
      <c r="A108" s="8" t="s">
        <v>51</v>
      </c>
      <c r="B108" s="3" t="s">
        <v>11</v>
      </c>
      <c r="C108" s="3" t="s">
        <v>12</v>
      </c>
      <c r="D108" s="3" t="s">
        <v>38</v>
      </c>
      <c r="E108" t="s">
        <v>15</v>
      </c>
      <c r="F108" t="s">
        <v>15</v>
      </c>
      <c r="G108" s="15">
        <v>0.68569235058483347</v>
      </c>
      <c r="H108" s="15">
        <v>0.26672309999999999</v>
      </c>
      <c r="I108" s="15">
        <v>0.92899980000000004</v>
      </c>
    </row>
    <row r="109" spans="1:9" x14ac:dyDescent="0.25">
      <c r="A109" s="8" t="s">
        <v>51</v>
      </c>
      <c r="B109" s="3" t="s">
        <v>11</v>
      </c>
      <c r="C109" s="3" t="s">
        <v>12</v>
      </c>
      <c r="D109" s="3" t="s">
        <v>16</v>
      </c>
      <c r="E109" t="s">
        <v>15</v>
      </c>
      <c r="F109" t="s">
        <v>15</v>
      </c>
      <c r="G109" s="15">
        <v>0.87616244796950959</v>
      </c>
      <c r="H109" s="15">
        <v>0.67426390000000003</v>
      </c>
      <c r="I109" s="15">
        <v>0.96028979999999997</v>
      </c>
    </row>
    <row r="110" spans="1:9" x14ac:dyDescent="0.25">
      <c r="A110" t="s">
        <v>55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s="23">
        <v>0.05</v>
      </c>
      <c r="H110" s="9">
        <v>0</v>
      </c>
      <c r="I110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2019-01-25T05:21:44Z</dcterms:modified>
</cp:coreProperties>
</file>