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000"/>
  </bookViews>
  <sheets>
    <sheet name="diag18.obs" sheetId="1" r:id="rId1"/>
    <sheet name="ndiag18.obs" sheetId="2" r:id="rId2"/>
    <sheet name="death18.obs" sheetId="3" r:id="rId3"/>
    <sheet name="obs.inc.all" sheetId="4" r:id="rId4"/>
    <sheet name="obs.inc.msm" sheetId="5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5" l="1"/>
  <c r="D17" i="5"/>
  <c r="E16" i="5"/>
  <c r="D16" i="5"/>
  <c r="E15" i="5"/>
  <c r="D15" i="5"/>
  <c r="E14" i="5"/>
  <c r="D14" i="5"/>
  <c r="D15" i="4"/>
  <c r="E15" i="4"/>
  <c r="D16" i="4"/>
  <c r="E16" i="4"/>
  <c r="D17" i="4"/>
  <c r="E17" i="4"/>
  <c r="E14" i="4"/>
  <c r="D14" i="4"/>
</calcChain>
</file>

<file path=xl/sharedStrings.xml><?xml version="1.0" encoding="utf-8"?>
<sst xmlns="http://schemas.openxmlformats.org/spreadsheetml/2006/main" count="205" uniqueCount="29">
  <si>
    <t>year</t>
  </si>
  <si>
    <t>value</t>
  </si>
  <si>
    <t>low</t>
  </si>
  <si>
    <t>high</t>
  </si>
  <si>
    <t>city</t>
  </si>
  <si>
    <t>NYC</t>
  </si>
  <si>
    <t>LA</t>
  </si>
  <si>
    <t>MSM/white</t>
  </si>
  <si>
    <t>MSM/black</t>
  </si>
  <si>
    <t>MSM/hispanic</t>
  </si>
  <si>
    <t>MSM/PWID/white</t>
  </si>
  <si>
    <t>MSM/PWID/black</t>
  </si>
  <si>
    <t>MSM/PWID/hispanic</t>
  </si>
  <si>
    <t>PWID/male/white</t>
  </si>
  <si>
    <t>PWID/male/black</t>
  </si>
  <si>
    <t>PWID/male/hispanic</t>
  </si>
  <si>
    <t>PWID/female/white</t>
  </si>
  <si>
    <t>PWID/female/black</t>
  </si>
  <si>
    <t>PWID/female/hispanic</t>
  </si>
  <si>
    <t>HET/male/white</t>
  </si>
  <si>
    <t>HET/male/black</t>
  </si>
  <si>
    <t>HET/male/hispanic</t>
  </si>
  <si>
    <t>HET/female/white</t>
  </si>
  <si>
    <t>HET/female/black</t>
  </si>
  <si>
    <t>HET/female/hispanic</t>
  </si>
  <si>
    <t>ATL</t>
  </si>
  <si>
    <t>BAL</t>
  </si>
  <si>
    <t>MIA</t>
  </si>
  <si>
    <t>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</si>
</sst>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1" fontId="0" fillId="0" borderId="0" xfId="0" applyNumberFormat="1"/>
    <xf numFmtId="1" fontId="2" fillId="0" borderId="0" xfId="0" applyNumberFormat="1" applyFont="1"/>
    <xf numFmtId="0" fontId="0" fillId="0" borderId="0" xfId="0" applyFont="1"/>
    <xf numFmtId="0" fontId="0" fillId="0" borderId="1" xfId="0" applyFont="1" applyBorder="1"/>
    <xf numFmtId="0" fontId="0" fillId="0" borderId="1" xfId="0" applyBorder="1"/>
    <xf numFmtId="1" fontId="0" fillId="0" borderId="1" xfId="0" applyNumberFormat="1" applyBorder="1"/>
    <xf numFmtId="0" fontId="0" fillId="0" borderId="0" xfId="0" applyFill="1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0" fillId="0" borderId="1" xfId="0" applyFill="1" applyBorder="1"/>
    <xf numFmtId="1" fontId="2" fillId="0" borderId="1" xfId="0" applyNumberFormat="1" applyFon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1" fontId="0" fillId="0" borderId="0" xfId="0" applyNumberFormat="1" applyFont="1" applyBorder="1" applyAlignment="1">
      <alignment vertical="center"/>
    </xf>
    <xf numFmtId="1" fontId="0" fillId="0" borderId="1" xfId="0" applyNumberFormat="1" applyFont="1" applyBorder="1" applyAlignment="1">
      <alignment vertical="center"/>
    </xf>
    <xf numFmtId="1" fontId="0" fillId="0" borderId="0" xfId="0" applyNumberFormat="1" applyFont="1"/>
    <xf numFmtId="1" fontId="0" fillId="0" borderId="1" xfId="0" applyNumberFormat="1" applyFont="1" applyBorder="1"/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tabSelected="1" topLeftCell="A18" workbookViewId="0">
      <selection activeCell="B33" sqref="B33:E47"/>
    </sheetView>
  </sheetViews>
  <sheetFormatPr defaultRowHeight="15" x14ac:dyDescent="0.25"/>
  <cols>
    <col min="2" max="19" width="18" customWidth="1"/>
    <col min="20" max="20" width="23" customWidth="1"/>
  </cols>
  <sheetData>
    <row r="1" spans="1:19" s="9" customFormat="1" x14ac:dyDescent="0.25">
      <c r="A1" s="9" t="s">
        <v>4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22</v>
      </c>
      <c r="R1" s="10" t="s">
        <v>23</v>
      </c>
      <c r="S1" s="10" t="s">
        <v>24</v>
      </c>
    </row>
    <row r="2" spans="1:19" s="4" customFormat="1" x14ac:dyDescent="0.25">
      <c r="A2" s="4" t="s">
        <v>25</v>
      </c>
      <c r="B2" s="16">
        <v>6354.4318243648167</v>
      </c>
      <c r="C2" s="16">
        <v>12817.63124845416</v>
      </c>
      <c r="D2" s="16">
        <v>1119.3138919608703</v>
      </c>
      <c r="E2" s="16">
        <v>593.08481076406099</v>
      </c>
      <c r="F2" s="16">
        <v>936.94138497728682</v>
      </c>
      <c r="G2" s="16">
        <v>87.342113699385649</v>
      </c>
      <c r="H2" s="16">
        <v>255.03296714445619</v>
      </c>
      <c r="I2" s="16">
        <v>1370.7981859336562</v>
      </c>
      <c r="J2" s="16">
        <v>75.152649144002169</v>
      </c>
      <c r="K2" s="16">
        <v>318.5425766796572</v>
      </c>
      <c r="L2" s="16">
        <v>1027.9232496068405</v>
      </c>
      <c r="M2" s="16">
        <v>67.463469022723075</v>
      </c>
      <c r="N2" s="16">
        <v>98.449053094521332</v>
      </c>
      <c r="O2" s="16">
        <v>1110.4261569771836</v>
      </c>
      <c r="P2" s="16">
        <v>106.56283808309256</v>
      </c>
      <c r="Q2" s="16">
        <v>423.42834271035872</v>
      </c>
      <c r="R2" s="16">
        <v>4423.5036527587599</v>
      </c>
      <c r="S2" s="16">
        <v>273.28256068769861</v>
      </c>
    </row>
    <row r="3" spans="1:19" s="4" customFormat="1" x14ac:dyDescent="0.25">
      <c r="A3" s="4" t="s">
        <v>25</v>
      </c>
      <c r="B3" s="16">
        <v>6904.4989291369111</v>
      </c>
      <c r="C3" s="16">
        <v>13435.34675606491</v>
      </c>
      <c r="D3" s="16">
        <v>1170.1259821758811</v>
      </c>
      <c r="E3" s="16">
        <v>620.44774296506546</v>
      </c>
      <c r="F3" s="16">
        <v>945.55434411997112</v>
      </c>
      <c r="G3" s="16">
        <v>87.909820247039548</v>
      </c>
      <c r="H3" s="16">
        <v>265.28386579978036</v>
      </c>
      <c r="I3" s="16">
        <v>1375.5415061530095</v>
      </c>
      <c r="J3" s="16">
        <v>75.211473113351587</v>
      </c>
      <c r="K3" s="16">
        <v>329.98303885691428</v>
      </c>
      <c r="L3" s="16">
        <v>1027.2365948981342</v>
      </c>
      <c r="M3" s="16">
        <v>67.238510634586149</v>
      </c>
      <c r="N3" s="16">
        <v>104.45537765718211</v>
      </c>
      <c r="O3" s="16">
        <v>1136.565864047923</v>
      </c>
      <c r="P3" s="16">
        <v>108.7803184020037</v>
      </c>
      <c r="Q3" s="16">
        <v>449.29003679864599</v>
      </c>
      <c r="R3" s="16">
        <v>4527.9218040876922</v>
      </c>
      <c r="S3" s="16">
        <v>278.98706538367958</v>
      </c>
    </row>
    <row r="4" spans="1:19" s="4" customFormat="1" x14ac:dyDescent="0.25">
      <c r="A4" s="4" t="s">
        <v>25</v>
      </c>
      <c r="B4" s="16">
        <v>6586.9159170695357</v>
      </c>
      <c r="C4" s="16">
        <v>14748.1758536373</v>
      </c>
      <c r="D4" s="16">
        <v>1407.9176721085498</v>
      </c>
      <c r="E4" s="16">
        <v>611.93923205919236</v>
      </c>
      <c r="F4" s="16">
        <v>1073.072479634973</v>
      </c>
      <c r="G4" s="16">
        <v>109.35412364031744</v>
      </c>
      <c r="H4" s="16">
        <v>202.36430199393052</v>
      </c>
      <c r="I4" s="16">
        <v>1207.3584886358346</v>
      </c>
      <c r="J4" s="16">
        <v>72.360547652074089</v>
      </c>
      <c r="K4" s="16">
        <v>207.15145479158099</v>
      </c>
      <c r="L4" s="16">
        <v>742.00413775252139</v>
      </c>
      <c r="M4" s="16">
        <v>53.236456362699627</v>
      </c>
      <c r="N4" s="16">
        <v>87.627439735700648</v>
      </c>
      <c r="O4" s="16">
        <v>1097.0928938292698</v>
      </c>
      <c r="P4" s="16">
        <v>115.09443605158981</v>
      </c>
      <c r="Q4" s="16">
        <v>455.55198582387584</v>
      </c>
      <c r="R4" s="16">
        <v>5282.6221596440555</v>
      </c>
      <c r="S4" s="16">
        <v>356.77129856633923</v>
      </c>
    </row>
    <row r="5" spans="1:19" s="4" customFormat="1" x14ac:dyDescent="0.25">
      <c r="A5" s="4" t="s">
        <v>25</v>
      </c>
      <c r="B5" s="16">
        <v>6883.5857032672957</v>
      </c>
      <c r="C5" s="16">
        <v>15485.762030976937</v>
      </c>
      <c r="D5" s="16">
        <v>1540.2753181495823</v>
      </c>
      <c r="E5" s="16">
        <v>602.58275919624373</v>
      </c>
      <c r="F5" s="16">
        <v>1061.6934328695725</v>
      </c>
      <c r="G5" s="16">
        <v>112.72806719657622</v>
      </c>
      <c r="H5" s="16">
        <v>191.63771423417958</v>
      </c>
      <c r="I5" s="16">
        <v>1148.8014847941993</v>
      </c>
      <c r="J5" s="16">
        <v>71.736042761457597</v>
      </c>
      <c r="K5" s="16">
        <v>201.88572034295925</v>
      </c>
      <c r="L5" s="16">
        <v>726.58363311247763</v>
      </c>
      <c r="M5" s="16">
        <v>54.314432376532181</v>
      </c>
      <c r="N5" s="16">
        <v>93.840715274900603</v>
      </c>
      <c r="O5" s="16">
        <v>1180.4735432876703</v>
      </c>
      <c r="P5" s="16">
        <v>129.03098350298831</v>
      </c>
      <c r="Q5" s="16">
        <v>461.73897402309046</v>
      </c>
      <c r="R5" s="16">
        <v>5379.8455518394721</v>
      </c>
      <c r="S5" s="16">
        <v>378.56197639306487</v>
      </c>
    </row>
    <row r="6" spans="1:19" s="5" customFormat="1" x14ac:dyDescent="0.25">
      <c r="A6" s="5" t="s">
        <v>25</v>
      </c>
      <c r="B6" s="17">
        <v>6705.2554100820244</v>
      </c>
      <c r="C6" s="17">
        <v>16141.438020867523</v>
      </c>
      <c r="D6" s="17">
        <v>1677.1648296495684</v>
      </c>
      <c r="E6" s="17">
        <v>557.10359084556933</v>
      </c>
      <c r="F6" s="17">
        <v>1050.3340080532466</v>
      </c>
      <c r="G6" s="17">
        <v>116.50058494042173</v>
      </c>
      <c r="H6" s="17">
        <v>172.10897719920422</v>
      </c>
      <c r="I6" s="17">
        <v>1104.0190572738823</v>
      </c>
      <c r="J6" s="17">
        <v>72.017285254424351</v>
      </c>
      <c r="K6" s="17">
        <v>184.39318762727754</v>
      </c>
      <c r="L6" s="17">
        <v>710.1235597609782</v>
      </c>
      <c r="M6" s="17">
        <v>55.453799089643709</v>
      </c>
      <c r="N6" s="17">
        <v>98.924626283161018</v>
      </c>
      <c r="O6" s="17">
        <v>1331.6141682458003</v>
      </c>
      <c r="P6" s="17">
        <v>152.04911810007965</v>
      </c>
      <c r="Q6" s="17">
        <v>448.07427094903665</v>
      </c>
      <c r="R6" s="17">
        <v>5586.4037609981087</v>
      </c>
      <c r="S6" s="17">
        <v>410.64567455085154</v>
      </c>
    </row>
    <row r="7" spans="1:19" s="4" customFormat="1" x14ac:dyDescent="0.25">
      <c r="A7" s="4" t="s">
        <v>26</v>
      </c>
      <c r="B7" s="16">
        <v>711.54423488236444</v>
      </c>
      <c r="C7" s="16">
        <v>2561.3064359323348</v>
      </c>
      <c r="D7" s="16">
        <v>112.50029165856503</v>
      </c>
      <c r="E7" s="16">
        <v>102.53781839393351</v>
      </c>
      <c r="F7" s="16">
        <v>369.09971482273642</v>
      </c>
      <c r="G7" s="16">
        <v>16.211970963769527</v>
      </c>
      <c r="H7" s="16">
        <v>582.5191522457709</v>
      </c>
      <c r="I7" s="16">
        <v>2096.8619806857218</v>
      </c>
      <c r="J7" s="16">
        <v>92.100492578909851</v>
      </c>
      <c r="K7" s="16">
        <v>218.4112772271684</v>
      </c>
      <c r="L7" s="16">
        <v>1591.435186740579</v>
      </c>
      <c r="M7" s="16">
        <v>37.383784086455002</v>
      </c>
      <c r="N7" s="16">
        <v>667.39879447793112</v>
      </c>
      <c r="O7" s="16">
        <v>2402.3985352258733</v>
      </c>
      <c r="P7" s="16">
        <v>105.52057813208893</v>
      </c>
      <c r="Q7" s="16">
        <v>461.25538943949829</v>
      </c>
      <c r="R7" s="16">
        <v>3360.8981465927541</v>
      </c>
      <c r="S7" s="16">
        <v>78.94954924687832</v>
      </c>
    </row>
    <row r="8" spans="1:19" s="4" customFormat="1" x14ac:dyDescent="0.25">
      <c r="A8" s="4" t="s">
        <v>26</v>
      </c>
      <c r="B8" s="16">
        <v>860.50631785015116</v>
      </c>
      <c r="C8" s="16">
        <v>2996.8496766921749</v>
      </c>
      <c r="D8" s="16">
        <v>147.47612267900575</v>
      </c>
      <c r="E8" s="16">
        <v>109.14735718099307</v>
      </c>
      <c r="F8" s="16">
        <v>380.12297561843741</v>
      </c>
      <c r="G8" s="16">
        <v>18.705997508453461</v>
      </c>
      <c r="H8" s="16">
        <v>598.47090229578214</v>
      </c>
      <c r="I8" s="16">
        <v>2084.2697988966006</v>
      </c>
      <c r="J8" s="16">
        <v>102.56771667556505</v>
      </c>
      <c r="K8" s="16">
        <v>216.47825631352825</v>
      </c>
      <c r="L8" s="16">
        <v>1594.3426595410249</v>
      </c>
      <c r="M8" s="16">
        <v>42.830975584197844</v>
      </c>
      <c r="N8" s="16">
        <v>728.87542267307344</v>
      </c>
      <c r="O8" s="16">
        <v>2538.4242154594531</v>
      </c>
      <c r="P8" s="16">
        <v>124.91682980364241</v>
      </c>
      <c r="Q8" s="16">
        <v>497.85507701980509</v>
      </c>
      <c r="R8" s="16">
        <v>3666.6573404589753</v>
      </c>
      <c r="S8" s="16">
        <v>98.502357749135484</v>
      </c>
    </row>
    <row r="9" spans="1:19" s="4" customFormat="1" x14ac:dyDescent="0.25">
      <c r="A9" s="4" t="s">
        <v>26</v>
      </c>
      <c r="B9" s="16">
        <v>896.37287726600914</v>
      </c>
      <c r="C9" s="16">
        <v>3030.247338099116</v>
      </c>
      <c r="D9" s="16">
        <v>148.85379905287604</v>
      </c>
      <c r="E9" s="16">
        <v>108.97897626157513</v>
      </c>
      <c r="F9" s="16">
        <v>368.41058124453292</v>
      </c>
      <c r="G9" s="16">
        <v>18.097306427774257</v>
      </c>
      <c r="H9" s="16">
        <v>578.37887973939007</v>
      </c>
      <c r="I9" s="16">
        <v>1955.2477603836755</v>
      </c>
      <c r="J9" s="16">
        <v>96.046964075649257</v>
      </c>
      <c r="K9" s="16">
        <v>216.38590750436302</v>
      </c>
      <c r="L9" s="16">
        <v>1527.5911321989529</v>
      </c>
      <c r="M9" s="16">
        <v>37.857384380453752</v>
      </c>
      <c r="N9" s="16">
        <v>714.60260006635895</v>
      </c>
      <c r="O9" s="16">
        <v>2415.7609869393418</v>
      </c>
      <c r="P9" s="16">
        <v>118.66859711036707</v>
      </c>
      <c r="Q9" s="16">
        <v>494.28075916230375</v>
      </c>
      <c r="R9" s="16">
        <v>3489.4088678010471</v>
      </c>
      <c r="S9" s="16">
        <v>86.475948952879577</v>
      </c>
    </row>
    <row r="10" spans="1:19" s="4" customFormat="1" x14ac:dyDescent="0.25">
      <c r="A10" s="4" t="s">
        <v>26</v>
      </c>
      <c r="B10" s="16">
        <v>960.16785725050488</v>
      </c>
      <c r="C10" s="16">
        <v>3125.0784881092322</v>
      </c>
      <c r="D10" s="16">
        <v>170.27540163366189</v>
      </c>
      <c r="E10" s="16">
        <v>111.23766464719534</v>
      </c>
      <c r="F10" s="16">
        <v>362.04756307080203</v>
      </c>
      <c r="G10" s="16">
        <v>19.726798685836577</v>
      </c>
      <c r="H10" s="16">
        <v>554.06546704041955</v>
      </c>
      <c r="I10" s="16">
        <v>1803.3285107152544</v>
      </c>
      <c r="J10" s="16">
        <v>98.257527805407364</v>
      </c>
      <c r="K10" s="16">
        <v>206.18528972272952</v>
      </c>
      <c r="L10" s="16">
        <v>1425.9688970059217</v>
      </c>
      <c r="M10" s="16">
        <v>40.886601361447788</v>
      </c>
      <c r="N10" s="16">
        <v>722.1956777285468</v>
      </c>
      <c r="O10" s="16">
        <v>2350.5454381047111</v>
      </c>
      <c r="P10" s="16">
        <v>128.07360520842755</v>
      </c>
      <c r="Q10" s="16">
        <v>499.81471027727048</v>
      </c>
      <c r="R10" s="16">
        <v>3456.6977696607451</v>
      </c>
      <c r="S10" s="16">
        <v>99.113398638552212</v>
      </c>
    </row>
    <row r="11" spans="1:19" s="5" customFormat="1" x14ac:dyDescent="0.25">
      <c r="A11" s="5" t="s">
        <v>26</v>
      </c>
      <c r="B11" s="17">
        <v>1012.436240632199</v>
      </c>
      <c r="C11" s="17">
        <v>3432.9751261190331</v>
      </c>
      <c r="D11" s="17">
        <v>204.86501618406089</v>
      </c>
      <c r="E11" s="17">
        <v>128.48899192254979</v>
      </c>
      <c r="F11" s="17">
        <v>435.68127606217013</v>
      </c>
      <c r="G11" s="17">
        <v>25.999562592948998</v>
      </c>
      <c r="H11" s="17">
        <v>530.24617268830377</v>
      </c>
      <c r="I11" s="17">
        <v>1797.9620330679732</v>
      </c>
      <c r="J11" s="17">
        <v>107.29454990814452</v>
      </c>
      <c r="K11" s="17">
        <v>210.16860277508874</v>
      </c>
      <c r="L11" s="17">
        <v>1485.6200387221684</v>
      </c>
      <c r="M11" s="17">
        <v>43.319457889641818</v>
      </c>
      <c r="N11" s="17">
        <v>656.49526142361412</v>
      </c>
      <c r="O11" s="17">
        <v>2226.0482314174906</v>
      </c>
      <c r="P11" s="17">
        <v>132.84087131484557</v>
      </c>
      <c r="Q11" s="17">
        <v>498.16473055824457</v>
      </c>
      <c r="R11" s="17">
        <v>3521.3799612778316</v>
      </c>
      <c r="S11" s="17">
        <v>102.68054211035819</v>
      </c>
    </row>
    <row r="12" spans="1:19" s="4" customFormat="1" x14ac:dyDescent="0.25">
      <c r="A12" t="s">
        <v>6</v>
      </c>
      <c r="B12" s="2">
        <v>14027.801286383954</v>
      </c>
      <c r="C12" s="2">
        <v>5716.9332606562739</v>
      </c>
      <c r="D12" s="2">
        <v>13414.049296849449</v>
      </c>
      <c r="E12" s="2">
        <v>1298.8704894799957</v>
      </c>
      <c r="F12" s="2">
        <v>688.92471383407826</v>
      </c>
      <c r="G12" s="2">
        <v>1032.435517278971</v>
      </c>
      <c r="H12" s="2">
        <v>410.06434186623045</v>
      </c>
      <c r="I12" s="2">
        <v>478.75270139797937</v>
      </c>
      <c r="J12" s="2">
        <v>464.29199412813745</v>
      </c>
      <c r="K12" s="2">
        <v>345.46911501810411</v>
      </c>
      <c r="L12" s="2">
        <v>403.33736728184192</v>
      </c>
      <c r="M12" s="2">
        <v>391.15457733158138</v>
      </c>
      <c r="N12" s="2">
        <v>194.30925909633257</v>
      </c>
      <c r="O12" s="2">
        <v>363.01837822532974</v>
      </c>
      <c r="P12" s="2">
        <v>538.86196259112523</v>
      </c>
      <c r="Q12" s="2">
        <v>686.82925611134215</v>
      </c>
      <c r="R12" s="2">
        <v>1283.1691285881445</v>
      </c>
      <c r="S12" s="2">
        <v>1904.7273538811303</v>
      </c>
    </row>
    <row r="13" spans="1:19" s="4" customFormat="1" x14ac:dyDescent="0.25">
      <c r="A13" t="s">
        <v>6</v>
      </c>
      <c r="B13" s="2">
        <v>14311.172512594459</v>
      </c>
      <c r="C13" s="2">
        <v>5966.0653022670031</v>
      </c>
      <c r="D13" s="2">
        <v>14162.541561712847</v>
      </c>
      <c r="E13" s="2">
        <v>1296.024023929471</v>
      </c>
      <c r="F13" s="2">
        <v>688.24650503778344</v>
      </c>
      <c r="G13" s="2">
        <v>1062.1906171284636</v>
      </c>
      <c r="H13" s="2">
        <v>416.51141596689615</v>
      </c>
      <c r="I13" s="2">
        <v>496.29096579140116</v>
      </c>
      <c r="J13" s="2">
        <v>475.05095577318878</v>
      </c>
      <c r="K13" s="2">
        <v>344.63052357970332</v>
      </c>
      <c r="L13" s="2">
        <v>410.64184277283056</v>
      </c>
      <c r="M13" s="2">
        <v>393.06740064998502</v>
      </c>
      <c r="N13" s="2">
        <v>196.7332383075771</v>
      </c>
      <c r="O13" s="2">
        <v>365.0974203074785</v>
      </c>
      <c r="P13" s="2">
        <v>540.86222569199094</v>
      </c>
      <c r="Q13" s="2">
        <v>709.25287630199466</v>
      </c>
      <c r="R13" s="2">
        <v>1316.2310431685921</v>
      </c>
      <c r="S13" s="2">
        <v>1949.8895690183365</v>
      </c>
    </row>
    <row r="14" spans="1:19" s="4" customFormat="1" x14ac:dyDescent="0.25">
      <c r="A14" t="s">
        <v>6</v>
      </c>
      <c r="B14" s="2">
        <v>14627.40814711076</v>
      </c>
      <c r="C14" s="2">
        <v>6180.4755830238082</v>
      </c>
      <c r="D14" s="2">
        <v>14787.548499056202</v>
      </c>
      <c r="E14" s="2">
        <v>1314.0928880228948</v>
      </c>
      <c r="F14" s="2">
        <v>683.89350301406569</v>
      </c>
      <c r="G14" s="2">
        <v>1074.8243621749984</v>
      </c>
      <c r="H14" s="2">
        <v>419.86900936172412</v>
      </c>
      <c r="I14" s="2">
        <v>499.07980890838718</v>
      </c>
      <c r="J14" s="2">
        <v>480.44197372093709</v>
      </c>
      <c r="K14" s="2">
        <v>344.09466962506275</v>
      </c>
      <c r="L14" s="2">
        <v>409.01018682929777</v>
      </c>
      <c r="M14" s="2">
        <v>393.7359474871248</v>
      </c>
      <c r="N14" s="2">
        <v>199.10693848964945</v>
      </c>
      <c r="O14" s="2">
        <v>366.02892005476724</v>
      </c>
      <c r="P14" s="2">
        <v>537.94856573860113</v>
      </c>
      <c r="Q14" s="2">
        <v>739.12712349658943</v>
      </c>
      <c r="R14" s="2">
        <v>1358.7768706046741</v>
      </c>
      <c r="S14" s="2">
        <v>1996.9790053507252</v>
      </c>
    </row>
    <row r="15" spans="1:19" s="4" customFormat="1" x14ac:dyDescent="0.25">
      <c r="A15" t="s">
        <v>6</v>
      </c>
      <c r="B15" s="2">
        <v>14786.051885859026</v>
      </c>
      <c r="C15" s="2">
        <v>6316.4171251038906</v>
      </c>
      <c r="D15" s="2">
        <v>15391.761368583528</v>
      </c>
      <c r="E15" s="2">
        <v>1246.993865516286</v>
      </c>
      <c r="F15" s="2">
        <v>663.75274072901414</v>
      </c>
      <c r="G15" s="2">
        <v>1081.289725729212</v>
      </c>
      <c r="H15" s="2">
        <v>415.15341516275902</v>
      </c>
      <c r="I15" s="2">
        <v>495.70557034359285</v>
      </c>
      <c r="J15" s="2">
        <v>496.73829028180864</v>
      </c>
      <c r="K15" s="2">
        <v>337.53657573445872</v>
      </c>
      <c r="L15" s="2">
        <v>403.02874714562239</v>
      </c>
      <c r="M15" s="2">
        <v>403.86839036884243</v>
      </c>
      <c r="N15" s="2">
        <v>196.71700423458987</v>
      </c>
      <c r="O15" s="2">
        <v>360.81063239452584</v>
      </c>
      <c r="P15" s="2">
        <v>542.48572071445494</v>
      </c>
      <c r="Q15" s="2">
        <v>746.01784754836808</v>
      </c>
      <c r="R15" s="2">
        <v>1368.3167471914953</v>
      </c>
      <c r="S15" s="2">
        <v>2057.2905289392438</v>
      </c>
    </row>
    <row r="16" spans="1:19" s="5" customFormat="1" x14ac:dyDescent="0.25">
      <c r="A16" s="6" t="s">
        <v>6</v>
      </c>
      <c r="B16" s="7">
        <v>14578.141792508335</v>
      </c>
      <c r="C16" s="7">
        <v>6421.3022161208082</v>
      </c>
      <c r="D16" s="7">
        <v>15725.865856050206</v>
      </c>
      <c r="E16" s="7">
        <v>1185.8575210825652</v>
      </c>
      <c r="F16" s="7">
        <v>637.10776622867229</v>
      </c>
      <c r="G16" s="7">
        <v>1064.0164738183958</v>
      </c>
      <c r="H16" s="7">
        <v>414.32601976265886</v>
      </c>
      <c r="I16" s="7">
        <v>483.46571403702097</v>
      </c>
      <c r="J16" s="7">
        <v>492.6843399402693</v>
      </c>
      <c r="K16" s="7">
        <v>338.11220341835707</v>
      </c>
      <c r="L16" s="7">
        <v>394.5338937292077</v>
      </c>
      <c r="M16" s="7">
        <v>402.05678577065453</v>
      </c>
      <c r="N16" s="7">
        <v>195.11500495984262</v>
      </c>
      <c r="O16" s="7">
        <v>351.92755024826812</v>
      </c>
      <c r="P16" s="7">
        <v>530.9251835641976</v>
      </c>
      <c r="Q16" s="7">
        <v>761.94177087855701</v>
      </c>
      <c r="R16" s="7">
        <v>1374.3089667158424</v>
      </c>
      <c r="S16" s="7">
        <v>2073.3109411661417</v>
      </c>
    </row>
    <row r="17" spans="1:21" s="4" customFormat="1" x14ac:dyDescent="0.25">
      <c r="A17" s="8" t="s">
        <v>27</v>
      </c>
      <c r="B17" s="2">
        <v>1793.208619717868</v>
      </c>
      <c r="C17" s="2">
        <v>4042.6996421492881</v>
      </c>
      <c r="D17" s="2">
        <v>6191.4204768757945</v>
      </c>
      <c r="E17" s="2">
        <v>102.84062039334634</v>
      </c>
      <c r="F17" s="2">
        <v>231.84906356740814</v>
      </c>
      <c r="G17" s="2">
        <v>355.07833051692234</v>
      </c>
      <c r="H17" s="2">
        <v>133.20052034589975</v>
      </c>
      <c r="I17" s="2">
        <v>300.29394796306002</v>
      </c>
      <c r="J17" s="2">
        <v>459.90211073704756</v>
      </c>
      <c r="K17" s="2">
        <v>43.506193936431195</v>
      </c>
      <c r="L17" s="2">
        <v>527.93093026707834</v>
      </c>
      <c r="M17" s="2">
        <v>173.71102915483701</v>
      </c>
      <c r="N17" s="2">
        <v>514.33551504987736</v>
      </c>
      <c r="O17" s="2">
        <v>1159.5438365470004</v>
      </c>
      <c r="P17" s="2">
        <v>1775.8488359069399</v>
      </c>
      <c r="Q17" s="2">
        <v>347.13511525658015</v>
      </c>
      <c r="R17" s="2">
        <v>4212.3511101327322</v>
      </c>
      <c r="S17" s="2">
        <v>1386.0370827912973</v>
      </c>
    </row>
    <row r="18" spans="1:21" s="4" customFormat="1" x14ac:dyDescent="0.25">
      <c r="A18" s="8" t="s">
        <v>27</v>
      </c>
      <c r="B18" s="2">
        <v>1788.8132483087011</v>
      </c>
      <c r="C18" s="2">
        <v>4032.7904959252705</v>
      </c>
      <c r="D18" s="2">
        <v>6176.2445557660294</v>
      </c>
      <c r="E18" s="2">
        <v>119.95076321815149</v>
      </c>
      <c r="F18" s="2">
        <v>270.4230295378851</v>
      </c>
      <c r="G18" s="2">
        <v>414.15460724396343</v>
      </c>
      <c r="H18" s="2">
        <v>156.21472779028656</v>
      </c>
      <c r="I18" s="2">
        <v>352.17833396071956</v>
      </c>
      <c r="J18" s="2">
        <v>539.36338125707357</v>
      </c>
      <c r="K18" s="2">
        <v>51.023135835521707</v>
      </c>
      <c r="L18" s="2">
        <v>619.14612908104186</v>
      </c>
      <c r="M18" s="2">
        <v>203.72458803558058</v>
      </c>
      <c r="N18" s="2">
        <v>542.25540092713788</v>
      </c>
      <c r="O18" s="2">
        <v>1222.4878305718612</v>
      </c>
      <c r="P18" s="2">
        <v>1872.2479671801902</v>
      </c>
      <c r="Q18" s="2">
        <v>365.97879320289803</v>
      </c>
      <c r="R18" s="2">
        <v>4441.0118944428586</v>
      </c>
      <c r="S18" s="2">
        <v>1461.275902668302</v>
      </c>
    </row>
    <row r="19" spans="1:21" s="4" customFormat="1" x14ac:dyDescent="0.25">
      <c r="A19" s="8" t="s">
        <v>27</v>
      </c>
      <c r="B19" s="2">
        <v>1877.2837207275188</v>
      </c>
      <c r="C19" s="2">
        <v>4232.2427756296838</v>
      </c>
      <c r="D19" s="2">
        <v>6481.7070036427986</v>
      </c>
      <c r="E19" s="2">
        <v>119.13661776644457</v>
      </c>
      <c r="F19" s="2">
        <v>268.58757911115737</v>
      </c>
      <c r="G19" s="2">
        <v>411.34360312239806</v>
      </c>
      <c r="H19" s="2">
        <v>153.59367531058379</v>
      </c>
      <c r="I19" s="2">
        <v>346.26930151171416</v>
      </c>
      <c r="J19" s="2">
        <v>530.31366009504211</v>
      </c>
      <c r="K19" s="2">
        <v>50.167042952375368</v>
      </c>
      <c r="L19" s="2">
        <v>608.75777121055455</v>
      </c>
      <c r="M19" s="2">
        <v>200.30639024974869</v>
      </c>
      <c r="N19" s="2">
        <v>549.29899505188075</v>
      </c>
      <c r="O19" s="2">
        <v>1238.3672631902605</v>
      </c>
      <c r="P19" s="2">
        <v>1896.567420262897</v>
      </c>
      <c r="Q19" s="2">
        <v>370.73265286603259</v>
      </c>
      <c r="R19" s="2">
        <v>4498.6981530474341</v>
      </c>
      <c r="S19" s="2">
        <v>1480.2570586790387</v>
      </c>
    </row>
    <row r="20" spans="1:21" s="4" customFormat="1" x14ac:dyDescent="0.25">
      <c r="A20" s="8" t="s">
        <v>27</v>
      </c>
      <c r="B20" s="2">
        <v>1854.6329307453698</v>
      </c>
      <c r="C20" s="2">
        <v>4181.1776962249023</v>
      </c>
      <c r="D20" s="2">
        <v>6403.5005064339275</v>
      </c>
      <c r="E20" s="2">
        <v>92.027355550909462</v>
      </c>
      <c r="F20" s="2">
        <v>207.4710958126787</v>
      </c>
      <c r="G20" s="2">
        <v>317.74331626862016</v>
      </c>
      <c r="H20" s="2">
        <v>119.12578969272245</v>
      </c>
      <c r="I20" s="2">
        <v>268.56316775751998</v>
      </c>
      <c r="J20" s="2">
        <v>411.3062169774559</v>
      </c>
      <c r="K20" s="2">
        <v>38.909080052716448</v>
      </c>
      <c r="L20" s="2">
        <v>472.14672140892424</v>
      </c>
      <c r="M20" s="2">
        <v>155.35572588356249</v>
      </c>
      <c r="N20" s="2">
        <v>512.05308474901108</v>
      </c>
      <c r="O20" s="2">
        <v>1154.3982109577178</v>
      </c>
      <c r="P20" s="2">
        <v>1767.9682772555723</v>
      </c>
      <c r="Q20" s="2">
        <v>345.59465833231064</v>
      </c>
      <c r="R20" s="2">
        <v>4193.658257840154</v>
      </c>
      <c r="S20" s="2">
        <v>1379.886364158577</v>
      </c>
    </row>
    <row r="21" spans="1:21" s="5" customFormat="1" x14ac:dyDescent="0.25">
      <c r="A21" s="11" t="s">
        <v>27</v>
      </c>
      <c r="B21" s="7">
        <v>1875.9268116413405</v>
      </c>
      <c r="C21" s="7">
        <v>4229.1836915851381</v>
      </c>
      <c r="D21" s="7">
        <v>6477.0219967735229</v>
      </c>
      <c r="E21" s="7">
        <v>93.083963311823439</v>
      </c>
      <c r="F21" s="7">
        <v>209.85316545587011</v>
      </c>
      <c r="G21" s="7">
        <v>321.39147123230646</v>
      </c>
      <c r="H21" s="7">
        <v>120.49352685262276</v>
      </c>
      <c r="I21" s="7">
        <v>271.64666315570361</v>
      </c>
      <c r="J21" s="7">
        <v>416.02860999167365</v>
      </c>
      <c r="K21" s="7">
        <v>39.355812828070192</v>
      </c>
      <c r="L21" s="7">
        <v>477.56765181754378</v>
      </c>
      <c r="M21" s="7">
        <v>157.13943535438597</v>
      </c>
      <c r="N21" s="7">
        <v>517.93219819421336</v>
      </c>
      <c r="O21" s="7">
        <v>1167.6523798032888</v>
      </c>
      <c r="P21" s="7">
        <v>1788.2671220024974</v>
      </c>
      <c r="Q21" s="7">
        <v>349.56258717192981</v>
      </c>
      <c r="R21" s="7">
        <v>4241.8075481824553</v>
      </c>
      <c r="S21" s="7">
        <v>1395.7294646456139</v>
      </c>
    </row>
    <row r="22" spans="1:21" x14ac:dyDescent="0.25">
      <c r="A22" t="s">
        <v>5</v>
      </c>
      <c r="B22" s="3">
        <v>16013.399778068988</v>
      </c>
      <c r="C22" s="3">
        <v>11846.043660479098</v>
      </c>
      <c r="D22" s="3">
        <v>11199.107620512435</v>
      </c>
      <c r="E22" s="3">
        <v>590.11010103145077</v>
      </c>
      <c r="F22" s="3">
        <v>932.20606154513621</v>
      </c>
      <c r="G22" s="3">
        <v>1034.5355501369245</v>
      </c>
      <c r="H22" s="3">
        <v>1313.0183547514371</v>
      </c>
      <c r="I22" s="3">
        <v>4508.3171539248196</v>
      </c>
      <c r="J22" s="3">
        <v>5217.1637258506207</v>
      </c>
      <c r="K22" s="3">
        <v>661.04141752577323</v>
      </c>
      <c r="L22" s="3">
        <v>2728.4703063266456</v>
      </c>
      <c r="M22" s="3">
        <v>2294.9763500090303</v>
      </c>
      <c r="N22" s="3">
        <v>3843.6648419005746</v>
      </c>
      <c r="O22" s="3">
        <v>12874.749444978152</v>
      </c>
      <c r="P22" s="3">
        <v>7741.5061889935096</v>
      </c>
      <c r="Q22" s="3">
        <v>2156.1865979381446</v>
      </c>
      <c r="R22" s="3">
        <v>15737.223084817075</v>
      </c>
      <c r="S22" s="3">
        <v>8112.6941755463249</v>
      </c>
      <c r="U22" s="2"/>
    </row>
    <row r="23" spans="1:21" x14ac:dyDescent="0.25">
      <c r="A23" t="s">
        <v>5</v>
      </c>
      <c r="B23" s="3">
        <v>16346.912407461021</v>
      </c>
      <c r="C23" s="3">
        <v>12232.591112878557</v>
      </c>
      <c r="D23" s="3">
        <v>11694.864261426363</v>
      </c>
      <c r="E23" s="3">
        <v>591.1765188800199</v>
      </c>
      <c r="F23" s="3">
        <v>908.04753013153879</v>
      </c>
      <c r="G23" s="3">
        <v>1028.9371840730109</v>
      </c>
      <c r="H23" s="3">
        <v>1274.2313350428058</v>
      </c>
      <c r="I23" s="3">
        <v>4342.0674417252985</v>
      </c>
      <c r="J23" s="3">
        <v>5038.3090660189882</v>
      </c>
      <c r="K23" s="3">
        <v>638.7793062659847</v>
      </c>
      <c r="L23" s="3">
        <v>2629.2731094235769</v>
      </c>
      <c r="M23" s="3">
        <v>2217.273281066955</v>
      </c>
      <c r="N23" s="3">
        <v>3861.672676702924</v>
      </c>
      <c r="O23" s="3">
        <v>12874.550944631386</v>
      </c>
      <c r="P23" s="3">
        <v>7792.8106219180099</v>
      </c>
      <c r="Q23" s="3">
        <v>2178.0404539641945</v>
      </c>
      <c r="R23" s="3">
        <v>15837.970562152796</v>
      </c>
      <c r="S23" s="3">
        <v>8150.0028043615393</v>
      </c>
      <c r="U23" s="2"/>
    </row>
    <row r="24" spans="1:21" x14ac:dyDescent="0.25">
      <c r="A24" t="s">
        <v>5</v>
      </c>
      <c r="B24" s="3">
        <v>16590.63115909091</v>
      </c>
      <c r="C24" s="3">
        <v>12590.214399854731</v>
      </c>
      <c r="D24" s="3">
        <v>12144.170299550855</v>
      </c>
      <c r="E24" s="3">
        <v>595.54695738636372</v>
      </c>
      <c r="F24" s="3">
        <v>888.61234428908665</v>
      </c>
      <c r="G24" s="3">
        <v>1013.1836094610258</v>
      </c>
      <c r="H24" s="3">
        <v>1234.3562130681819</v>
      </c>
      <c r="I24" s="3">
        <v>4174.2611058652628</v>
      </c>
      <c r="J24" s="3">
        <v>4858.2294403796004</v>
      </c>
      <c r="K24" s="3">
        <v>621.7569318905156</v>
      </c>
      <c r="L24" s="3">
        <v>2541.9798099979675</v>
      </c>
      <c r="M24" s="3">
        <v>2150.5819509125236</v>
      </c>
      <c r="N24" s="3">
        <v>3856.7878693181819</v>
      </c>
      <c r="O24" s="3">
        <v>12819.295336844018</v>
      </c>
      <c r="P24" s="3">
        <v>7792.0648967690522</v>
      </c>
      <c r="Q24" s="3">
        <v>2171.9670401018461</v>
      </c>
      <c r="R24" s="3">
        <v>15864.166877667139</v>
      </c>
      <c r="S24" s="3">
        <v>8166.0722089364381</v>
      </c>
      <c r="U24" s="2"/>
    </row>
    <row r="25" spans="1:21" x14ac:dyDescent="0.25">
      <c r="A25" t="s">
        <v>5</v>
      </c>
      <c r="B25" s="3">
        <v>16830.499989631935</v>
      </c>
      <c r="C25" s="3">
        <v>12890.416514434595</v>
      </c>
      <c r="D25" s="3">
        <v>12580.051998001285</v>
      </c>
      <c r="E25" s="3">
        <v>595.93951270088132</v>
      </c>
      <c r="F25" s="3">
        <v>879.03786086487787</v>
      </c>
      <c r="G25" s="3">
        <v>993.13755157398816</v>
      </c>
      <c r="H25" s="3">
        <v>1190.9664074650079</v>
      </c>
      <c r="I25" s="3">
        <v>4014.7923155246767</v>
      </c>
      <c r="J25" s="3">
        <v>4696.2678421015062</v>
      </c>
      <c r="K25" s="3">
        <v>602.00662020905929</v>
      </c>
      <c r="L25" s="3">
        <v>2460.2138695652175</v>
      </c>
      <c r="M25" s="3">
        <v>2081.8841526566575</v>
      </c>
      <c r="N25" s="3">
        <v>3849.4224572317266</v>
      </c>
      <c r="O25" s="3">
        <v>12785.005300670819</v>
      </c>
      <c r="P25" s="3">
        <v>7743.4999928617326</v>
      </c>
      <c r="Q25" s="3">
        <v>2170.9002090592335</v>
      </c>
      <c r="R25" s="3">
        <v>15881.252130434783</v>
      </c>
      <c r="S25" s="3">
        <v>8154.1231322484946</v>
      </c>
      <c r="U25" s="2"/>
    </row>
    <row r="26" spans="1:21" s="6" customFormat="1" x14ac:dyDescent="0.25">
      <c r="A26" s="6" t="s">
        <v>5</v>
      </c>
      <c r="B26" s="12">
        <v>16982.818153192158</v>
      </c>
      <c r="C26" s="12">
        <v>13102.057874111735</v>
      </c>
      <c r="D26" s="12">
        <v>12972.244803625377</v>
      </c>
      <c r="E26" s="12">
        <v>589.2977249468629</v>
      </c>
      <c r="F26" s="12">
        <v>857.9593946421669</v>
      </c>
      <c r="G26" s="12">
        <v>967.8716012084592</v>
      </c>
      <c r="H26" s="12">
        <v>1158.6806266236322</v>
      </c>
      <c r="I26" s="12">
        <v>3841.7313147801265</v>
      </c>
      <c r="J26" s="12">
        <v>4561.9014803625378</v>
      </c>
      <c r="K26" s="12">
        <v>578.45368904369855</v>
      </c>
      <c r="L26" s="12">
        <v>2387.4990761006611</v>
      </c>
      <c r="M26" s="12">
        <v>2014.1097078389068</v>
      </c>
      <c r="N26" s="12">
        <v>3837.2243564512319</v>
      </c>
      <c r="O26" s="12">
        <v>12730.336060119525</v>
      </c>
      <c r="P26" s="12">
        <v>7722.6935951661635</v>
      </c>
      <c r="Q26" s="12">
        <v>2162.1636320455987</v>
      </c>
      <c r="R26" s="12">
        <v>15835.359138131022</v>
      </c>
      <c r="S26" s="12">
        <v>8116.6704764473216</v>
      </c>
      <c r="U26" s="7"/>
    </row>
    <row r="27" spans="1:21" x14ac:dyDescent="0.25">
      <c r="A27" t="s">
        <v>28</v>
      </c>
      <c r="B27" s="2">
        <v>3729.2930241659328</v>
      </c>
      <c r="C27" s="2">
        <v>381.27267390666276</v>
      </c>
      <c r="D27" s="2">
        <v>459.85559142941003</v>
      </c>
      <c r="E27" s="2">
        <v>469.55718618530477</v>
      </c>
      <c r="F27" s="2">
        <v>39.776538499168382</v>
      </c>
      <c r="G27" s="2">
        <v>45.597495352705216</v>
      </c>
      <c r="H27" s="2">
        <v>119.32961549750515</v>
      </c>
      <c r="I27" s="2">
        <v>58.209568535368362</v>
      </c>
      <c r="J27" s="2">
        <v>32.015262694452602</v>
      </c>
      <c r="K27" s="2">
        <v>75.672439095978874</v>
      </c>
      <c r="L27" s="2">
        <v>32.015262694452602</v>
      </c>
      <c r="M27" s="2">
        <v>2.9104784267684183</v>
      </c>
      <c r="N27" s="2">
        <v>214.40524410527345</v>
      </c>
      <c r="O27" s="2">
        <v>279.40592896976813</v>
      </c>
      <c r="P27" s="2">
        <v>95.075628607768323</v>
      </c>
      <c r="Q27" s="2">
        <v>217.31572253204189</v>
      </c>
      <c r="R27" s="2">
        <v>311.42119166422071</v>
      </c>
      <c r="S27" s="2">
        <v>47.537814303884161</v>
      </c>
    </row>
    <row r="28" spans="1:21" x14ac:dyDescent="0.25">
      <c r="A28" t="s">
        <v>28</v>
      </c>
      <c r="B28" s="2">
        <v>3783.3100233100236</v>
      </c>
      <c r="C28" s="2">
        <v>387.98230341087486</v>
      </c>
      <c r="D28" s="2">
        <v>494.14661528947244</v>
      </c>
      <c r="E28" s="2">
        <v>490.28609485752344</v>
      </c>
      <c r="F28" s="2">
        <v>40.535464535464534</v>
      </c>
      <c r="G28" s="2">
        <v>48.256505399362545</v>
      </c>
      <c r="H28" s="2">
        <v>114.85048285048285</v>
      </c>
      <c r="I28" s="2">
        <v>55.97754626326055</v>
      </c>
      <c r="J28" s="2">
        <v>31.849293563579277</v>
      </c>
      <c r="K28" s="2">
        <v>74.315018315018321</v>
      </c>
      <c r="L28" s="2">
        <v>31.849293563579277</v>
      </c>
      <c r="M28" s="2">
        <v>2.8953903239617524</v>
      </c>
      <c r="N28" s="2">
        <v>219.08453451310595</v>
      </c>
      <c r="O28" s="2">
        <v>290.50416250416248</v>
      </c>
      <c r="P28" s="2">
        <v>95.547880690737841</v>
      </c>
      <c r="Q28" s="2">
        <v>221.01479472908045</v>
      </c>
      <c r="R28" s="2">
        <v>331.03962703962702</v>
      </c>
      <c r="S28" s="2">
        <v>49.221635507349795</v>
      </c>
    </row>
    <row r="29" spans="1:21" x14ac:dyDescent="0.25">
      <c r="A29" t="s">
        <v>28</v>
      </c>
      <c r="B29" s="2">
        <v>3751.9688527503777</v>
      </c>
      <c r="C29" s="2">
        <v>390.37274504576556</v>
      </c>
      <c r="D29" s="2">
        <v>511.58873189371724</v>
      </c>
      <c r="E29" s="2">
        <v>504.9075357682396</v>
      </c>
      <c r="F29" s="2">
        <v>41.041633342219853</v>
      </c>
      <c r="G29" s="2">
        <v>52.495112414467251</v>
      </c>
      <c r="H29" s="2">
        <v>119.30707366924376</v>
      </c>
      <c r="I29" s="2">
        <v>48.677286057051454</v>
      </c>
      <c r="J29" s="2">
        <v>30.542610859326402</v>
      </c>
      <c r="K29" s="2">
        <v>66.811961254776506</v>
      </c>
      <c r="L29" s="2">
        <v>30.542610859326402</v>
      </c>
      <c r="M29" s="2">
        <v>4.7722829467697503</v>
      </c>
      <c r="N29" s="2">
        <v>214.75273260463877</v>
      </c>
      <c r="O29" s="2">
        <v>287.29143339553895</v>
      </c>
      <c r="P29" s="2">
        <v>99.263485292810799</v>
      </c>
      <c r="Q29" s="2">
        <v>218.57055896205458</v>
      </c>
      <c r="R29" s="2">
        <v>354.10339465031547</v>
      </c>
      <c r="S29" s="2">
        <v>54.404025593175156</v>
      </c>
    </row>
    <row r="30" spans="1:21" x14ac:dyDescent="0.25">
      <c r="A30" t="s">
        <v>28</v>
      </c>
      <c r="B30" s="2">
        <v>3332.5020057306588</v>
      </c>
      <c r="C30" s="2">
        <v>410.88234957020052</v>
      </c>
      <c r="D30" s="2">
        <v>545.31851002865324</v>
      </c>
      <c r="E30" s="2">
        <v>433.60395415472777</v>
      </c>
      <c r="F30" s="2">
        <v>58.697478510028645</v>
      </c>
      <c r="G30" s="2">
        <v>57.75074498567335</v>
      </c>
      <c r="H30" s="2">
        <v>97.513553008595977</v>
      </c>
      <c r="I30" s="2">
        <v>59.644212034383948</v>
      </c>
      <c r="J30" s="2">
        <v>29.348739255014323</v>
      </c>
      <c r="K30" s="2">
        <v>63.43114613180515</v>
      </c>
      <c r="L30" s="2">
        <v>25.56180515759312</v>
      </c>
      <c r="M30" s="2">
        <v>2.8402005730659026</v>
      </c>
      <c r="N30" s="2">
        <v>241.4170487106017</v>
      </c>
      <c r="O30" s="2">
        <v>301.06126074498565</v>
      </c>
      <c r="P30" s="2">
        <v>107.9276217765043</v>
      </c>
      <c r="Q30" s="2">
        <v>207.33464183381088</v>
      </c>
      <c r="R30" s="2">
        <v>379.6401432664756</v>
      </c>
      <c r="S30" s="2">
        <v>62.484412607449855</v>
      </c>
    </row>
    <row r="31" spans="1:21" x14ac:dyDescent="0.25">
      <c r="A31" t="s">
        <v>28</v>
      </c>
      <c r="B31" s="2">
        <v>3348.1530759439966</v>
      </c>
      <c r="C31" s="2">
        <v>418.51913449299957</v>
      </c>
      <c r="D31" s="2">
        <v>591.01688587187095</v>
      </c>
      <c r="E31" s="2">
        <v>419.46174515627206</v>
      </c>
      <c r="F31" s="2">
        <v>56.556639796351291</v>
      </c>
      <c r="G31" s="2">
        <v>59.384471786168859</v>
      </c>
      <c r="H31" s="2">
        <v>97.08889831706972</v>
      </c>
      <c r="I31" s="2">
        <v>54.671418469806248</v>
      </c>
      <c r="J31" s="2">
        <v>29.220930561448167</v>
      </c>
      <c r="K31" s="2">
        <v>65.040135765803981</v>
      </c>
      <c r="L31" s="2">
        <v>24.50787724508556</v>
      </c>
      <c r="M31" s="2">
        <v>3.7704426530900861</v>
      </c>
      <c r="N31" s="2">
        <v>243.19355112431055</v>
      </c>
      <c r="O31" s="2">
        <v>302.57802291047943</v>
      </c>
      <c r="P31" s="2">
        <v>109.3428369396125</v>
      </c>
      <c r="Q31" s="2">
        <v>206.4317352566822</v>
      </c>
      <c r="R31" s="2">
        <v>394.95386791118653</v>
      </c>
      <c r="S31" s="2">
        <v>68.810578418894067</v>
      </c>
    </row>
    <row r="32" spans="1:21" x14ac:dyDescent="0.25">
      <c r="F32" s="2"/>
      <c r="G32" s="2"/>
      <c r="H32" s="2"/>
      <c r="I32" s="2"/>
      <c r="J32" s="2"/>
      <c r="L32" s="2"/>
    </row>
    <row r="33" spans="2:14" x14ac:dyDescent="0.25">
      <c r="B33" s="2"/>
      <c r="C33" s="2"/>
      <c r="F33" s="2"/>
      <c r="G33" s="2"/>
      <c r="H33" s="2"/>
      <c r="I33" s="2"/>
      <c r="J33" s="2"/>
      <c r="L33" s="2"/>
    </row>
    <row r="34" spans="2:14" x14ac:dyDescent="0.25">
      <c r="B34" s="2"/>
      <c r="C34" s="2"/>
      <c r="F34" s="2"/>
      <c r="G34" s="2"/>
      <c r="H34" s="2"/>
      <c r="I34" s="2"/>
      <c r="J34" s="2"/>
      <c r="L34" s="2"/>
    </row>
    <row r="35" spans="2:14" x14ac:dyDescent="0.25">
      <c r="B35" s="2"/>
      <c r="C35" s="2"/>
      <c r="F35" s="2"/>
      <c r="G35" s="2"/>
      <c r="H35" s="2"/>
      <c r="I35" s="2"/>
      <c r="J35" s="2"/>
      <c r="L35" s="2"/>
    </row>
    <row r="36" spans="2:14" x14ac:dyDescent="0.25">
      <c r="B36" s="2"/>
      <c r="C36" s="2"/>
      <c r="F36" s="2"/>
      <c r="G36" s="2"/>
      <c r="H36" s="2"/>
      <c r="I36" s="2"/>
      <c r="J36" s="2"/>
      <c r="L36" s="2"/>
    </row>
    <row r="37" spans="2:14" x14ac:dyDescent="0.25">
      <c r="B37" s="2"/>
      <c r="F37" s="2"/>
      <c r="G37" s="2"/>
      <c r="H37" s="2"/>
      <c r="I37" s="2"/>
      <c r="J37" s="2"/>
      <c r="L37" s="2"/>
    </row>
    <row r="38" spans="2:14" x14ac:dyDescent="0.25">
      <c r="F38" s="2"/>
      <c r="G38" s="2"/>
      <c r="H38" s="2"/>
      <c r="I38" s="2"/>
      <c r="J38" s="2"/>
      <c r="L38" s="2"/>
    </row>
    <row r="39" spans="2:14" x14ac:dyDescent="0.25">
      <c r="F39" s="2"/>
      <c r="G39" s="2"/>
      <c r="H39" s="2"/>
      <c r="I39" s="2"/>
      <c r="J39" s="2"/>
      <c r="L39" s="2"/>
    </row>
    <row r="40" spans="2:14" x14ac:dyDescent="0.25">
      <c r="F40" s="2"/>
      <c r="G40" s="2"/>
      <c r="H40" s="2"/>
      <c r="I40" s="2"/>
      <c r="J40" s="2"/>
      <c r="L40" s="2"/>
    </row>
    <row r="41" spans="2:14" x14ac:dyDescent="0.25">
      <c r="B41" s="2"/>
      <c r="C41" s="2"/>
      <c r="F41" s="2"/>
      <c r="G41" s="2"/>
      <c r="H41" s="2"/>
      <c r="I41" s="2"/>
      <c r="J41" s="2"/>
      <c r="L41" s="2"/>
    </row>
    <row r="42" spans="2:14" x14ac:dyDescent="0.25">
      <c r="B42" s="2"/>
      <c r="C42" s="2"/>
    </row>
    <row r="43" spans="2:14" x14ac:dyDescent="0.25">
      <c r="B43" s="2"/>
      <c r="C43" s="2"/>
    </row>
    <row r="44" spans="2:14" x14ac:dyDescent="0.25">
      <c r="B44" s="2"/>
      <c r="C44" s="2"/>
    </row>
    <row r="45" spans="2:14" x14ac:dyDescent="0.25">
      <c r="B45" s="2"/>
    </row>
    <row r="46" spans="2:14" x14ac:dyDescent="0.25">
      <c r="N46" s="2"/>
    </row>
    <row r="53" spans="14:14" x14ac:dyDescent="0.25">
      <c r="N53" s="2"/>
    </row>
    <row r="66" spans="14:14" x14ac:dyDescent="0.25">
      <c r="N66" s="2"/>
    </row>
    <row r="73" spans="14:14" x14ac:dyDescent="0.25">
      <c r="N73" s="2"/>
    </row>
    <row r="83" spans="14:14" x14ac:dyDescent="0.25">
      <c r="N83" s="2"/>
    </row>
    <row r="87" spans="14:14" x14ac:dyDescent="0.25">
      <c r="N87" s="2"/>
    </row>
    <row r="94" spans="14:14" x14ac:dyDescent="0.25">
      <c r="N94" s="2"/>
    </row>
    <row r="98" spans="14:14" x14ac:dyDescent="0.25">
      <c r="N98" s="2"/>
    </row>
    <row r="99" spans="14:14" x14ac:dyDescent="0.25">
      <c r="N99" s="2"/>
    </row>
    <row r="100" spans="14:14" x14ac:dyDescent="0.25">
      <c r="N100" s="2"/>
    </row>
    <row r="101" spans="14:14" x14ac:dyDescent="0.25">
      <c r="N101" s="2"/>
    </row>
    <row r="102" spans="14:14" x14ac:dyDescent="0.25">
      <c r="N102" s="2"/>
    </row>
    <row r="106" spans="14:14" x14ac:dyDescent="0.25">
      <c r="N106" s="2"/>
    </row>
    <row r="110" spans="14:14" x14ac:dyDescent="0.25">
      <c r="N110" s="2"/>
    </row>
    <row r="117" spans="14:14" x14ac:dyDescent="0.25">
      <c r="N117" s="2"/>
    </row>
    <row r="121" spans="14:14" x14ac:dyDescent="0.25">
      <c r="N121" s="2"/>
    </row>
    <row r="125" spans="14:14" x14ac:dyDescent="0.25">
      <c r="N1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C3" sqref="C3:C6"/>
    </sheetView>
  </sheetViews>
  <sheetFormatPr defaultRowHeight="15" x14ac:dyDescent="0.25"/>
  <cols>
    <col min="2" max="19" width="18" customWidth="1"/>
  </cols>
  <sheetData>
    <row r="1" spans="1:19" s="9" customFormat="1" x14ac:dyDescent="0.25">
      <c r="A1" s="9" t="s">
        <v>4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22</v>
      </c>
      <c r="R1" s="10" t="s">
        <v>23</v>
      </c>
      <c r="S1" s="10" t="s">
        <v>24</v>
      </c>
    </row>
    <row r="2" spans="1:19" s="4" customFormat="1" x14ac:dyDescent="0.25">
      <c r="A2" s="4" t="s">
        <v>25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</row>
    <row r="3" spans="1:19" s="4" customFormat="1" x14ac:dyDescent="0.25">
      <c r="A3" s="4" t="s">
        <v>25</v>
      </c>
      <c r="B3" s="16">
        <v>366.18345358592916</v>
      </c>
      <c r="C3" s="16">
        <v>818.72786781044181</v>
      </c>
      <c r="D3" s="16">
        <v>69.145331616853852</v>
      </c>
      <c r="E3" s="16">
        <v>15.622146281352723</v>
      </c>
      <c r="F3" s="16">
        <v>19.811849277743335</v>
      </c>
      <c r="G3" s="16">
        <v>2.1378583504372086</v>
      </c>
      <c r="H3" s="16">
        <v>14.03345343918126</v>
      </c>
      <c r="I3" s="16">
        <v>17.797084944413506</v>
      </c>
      <c r="J3" s="16">
        <v>2.697773632694572</v>
      </c>
      <c r="K3" s="16">
        <v>18.714640180603158</v>
      </c>
      <c r="L3" s="16">
        <v>24.571379705499005</v>
      </c>
      <c r="M3" s="16">
        <v>3.0864827498547567</v>
      </c>
      <c r="N3" s="16">
        <v>14.665688345759703</v>
      </c>
      <c r="O3" s="16">
        <v>54.702585040587849</v>
      </c>
      <c r="P3" s="16">
        <v>6.1835380369756932</v>
      </c>
      <c r="Q3" s="16">
        <v>38.615153998203269</v>
      </c>
      <c r="R3" s="16">
        <v>219.47944481190649</v>
      </c>
      <c r="S3" s="16">
        <v>10.234037228912017</v>
      </c>
    </row>
    <row r="4" spans="1:19" s="4" customFormat="1" x14ac:dyDescent="0.25">
      <c r="A4" s="4" t="s">
        <v>25</v>
      </c>
      <c r="B4" s="16">
        <v>218.14357964474158</v>
      </c>
      <c r="C4" s="16">
        <v>923.7600866974924</v>
      </c>
      <c r="D4" s="16">
        <v>101.42742149348989</v>
      </c>
      <c r="E4" s="16">
        <v>10.028260699266168</v>
      </c>
      <c r="F4" s="16">
        <v>24.087173013993944</v>
      </c>
      <c r="G4" s="16">
        <v>3.3791902534922484</v>
      </c>
      <c r="H4" s="16">
        <v>7.8251812627259474</v>
      </c>
      <c r="I4" s="16">
        <v>18.795532006356428</v>
      </c>
      <c r="J4" s="16">
        <v>3.7041123932511186</v>
      </c>
      <c r="K4" s="16">
        <v>6.4168032092290188</v>
      </c>
      <c r="L4" s="16">
        <v>15.956685433022995</v>
      </c>
      <c r="M4" s="16">
        <v>2.6058528930777292</v>
      </c>
      <c r="N4" s="16">
        <v>12.72817704137629</v>
      </c>
      <c r="O4" s="16">
        <v>89.918179803371061</v>
      </c>
      <c r="P4" s="16">
        <v>13.214465282681756</v>
      </c>
      <c r="Q4" s="16">
        <v>22.374935573645306</v>
      </c>
      <c r="R4" s="16">
        <v>240.86504390522541</v>
      </c>
      <c r="S4" s="16">
        <v>14.601578808381074</v>
      </c>
    </row>
    <row r="5" spans="1:19" s="4" customFormat="1" x14ac:dyDescent="0.25">
      <c r="A5" s="4" t="s">
        <v>25</v>
      </c>
      <c r="B5" s="16">
        <v>239.49028353835959</v>
      </c>
      <c r="C5" s="16">
        <v>897.2291483757682</v>
      </c>
      <c r="D5" s="16">
        <v>89.379148880344729</v>
      </c>
      <c r="E5" s="16">
        <v>9.1670921928558702</v>
      </c>
      <c r="F5" s="16">
        <v>19.480070909818725</v>
      </c>
      <c r="G5" s="16">
        <v>4.5835460964279351</v>
      </c>
      <c r="H5" s="16">
        <v>9.1670921928558702</v>
      </c>
      <c r="I5" s="16">
        <v>19.480070909818725</v>
      </c>
      <c r="J5" s="16">
        <v>4.5835460964279351</v>
      </c>
      <c r="K5" s="16">
        <v>5.7294326205349186</v>
      </c>
      <c r="L5" s="16">
        <v>12.60475176517682</v>
      </c>
      <c r="M5" s="16">
        <v>6.8753191446419013</v>
      </c>
      <c r="N5" s="16">
        <v>13.750638289283803</v>
      </c>
      <c r="O5" s="16">
        <v>85.941489308023776</v>
      </c>
      <c r="P5" s="16">
        <v>11.458865241069837</v>
      </c>
      <c r="Q5" s="16">
        <v>24.063617006246655</v>
      </c>
      <c r="R5" s="16">
        <v>229.17730482139675</v>
      </c>
      <c r="S5" s="16">
        <v>12.60475176517682</v>
      </c>
    </row>
    <row r="6" spans="1:19" s="5" customFormat="1" x14ac:dyDescent="0.25">
      <c r="A6" s="5" t="s">
        <v>25</v>
      </c>
      <c r="B6" s="17">
        <v>176.01408254895745</v>
      </c>
      <c r="C6" s="17">
        <v>1027.6166218612079</v>
      </c>
      <c r="D6" s="17">
        <v>117.0067555211987</v>
      </c>
      <c r="E6" s="17">
        <v>5.0910788412783861</v>
      </c>
      <c r="F6" s="17">
        <v>16.859200874914031</v>
      </c>
      <c r="G6" s="17">
        <v>2.4527168926779281</v>
      </c>
      <c r="H6" s="17">
        <v>4.5057097211863679</v>
      </c>
      <c r="I6" s="17">
        <v>14.920740307070046</v>
      </c>
      <c r="J6" s="17">
        <v>3.0493237044103978</v>
      </c>
      <c r="K6" s="17">
        <v>4.5463978132227254</v>
      </c>
      <c r="L6" s="17">
        <v>15.586849540127927</v>
      </c>
      <c r="M6" s="17">
        <v>2.6396672237378231</v>
      </c>
      <c r="N6" s="17">
        <v>13.32722569261292</v>
      </c>
      <c r="O6" s="17">
        <v>129.80397675666265</v>
      </c>
      <c r="P6" s="17">
        <v>19.782160015590275</v>
      </c>
      <c r="Q6" s="17">
        <v>17.198285673722125</v>
      </c>
      <c r="R6" s="17">
        <v>255.24902256745119</v>
      </c>
      <c r="S6" s="17">
        <v>16.046257348561369</v>
      </c>
    </row>
    <row r="7" spans="1:19" s="4" customFormat="1" x14ac:dyDescent="0.25">
      <c r="A7" s="4" t="s">
        <v>26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</row>
    <row r="8" spans="1:19" s="4" customFormat="1" x14ac:dyDescent="0.25">
      <c r="A8" s="4" t="s">
        <v>26</v>
      </c>
      <c r="B8" s="16">
        <v>71.061469692224463</v>
      </c>
      <c r="C8" s="16">
        <v>240.73885650835228</v>
      </c>
      <c r="D8" s="16">
        <v>17.886220262668743</v>
      </c>
      <c r="E8" s="16">
        <v>2.065740398029781</v>
      </c>
      <c r="F8" s="16">
        <v>6.9982225729172178</v>
      </c>
      <c r="G8" s="16">
        <v>0.51994826344967271</v>
      </c>
      <c r="H8" s="16">
        <v>8.6761096717250812</v>
      </c>
      <c r="I8" s="16">
        <v>29.392534806252314</v>
      </c>
      <c r="J8" s="16">
        <v>2.1837827064886257</v>
      </c>
      <c r="K8" s="16">
        <v>7.2300913931042343</v>
      </c>
      <c r="L8" s="16">
        <v>24.493779005210264</v>
      </c>
      <c r="M8" s="16">
        <v>1.819818922073855</v>
      </c>
      <c r="N8" s="16">
        <v>21.896848219115679</v>
      </c>
      <c r="O8" s="16">
        <v>74.181159272922514</v>
      </c>
      <c r="P8" s="16">
        <v>5.5114515925665319</v>
      </c>
      <c r="Q8" s="16">
        <v>29.953235771431824</v>
      </c>
      <c r="R8" s="16">
        <v>101.47422730729966</v>
      </c>
      <c r="S8" s="16">
        <v>7.5392498200202551</v>
      </c>
    </row>
    <row r="9" spans="1:19" s="4" customFormat="1" x14ac:dyDescent="0.25">
      <c r="A9" s="4" t="s">
        <v>26</v>
      </c>
      <c r="B9" s="16">
        <v>63.659235441229008</v>
      </c>
      <c r="C9" s="16">
        <v>210.49367631296892</v>
      </c>
      <c r="D9" s="16">
        <v>14.869310468024294</v>
      </c>
      <c r="E9" s="16">
        <v>3.3838796247829372</v>
      </c>
      <c r="F9" s="16">
        <v>11.189032627931903</v>
      </c>
      <c r="G9" s="16">
        <v>0.79039524082521162</v>
      </c>
      <c r="H9" s="16">
        <v>7.3400330096394599</v>
      </c>
      <c r="I9" s="16">
        <v>24.270328126764053</v>
      </c>
      <c r="J9" s="16">
        <v>1.7144602650252752</v>
      </c>
      <c r="K9" s="16">
        <v>5.138023106747621</v>
      </c>
      <c r="L9" s="16">
        <v>16.989229688734838</v>
      </c>
      <c r="M9" s="16">
        <v>1.2001221855176925</v>
      </c>
      <c r="N9" s="16">
        <v>21.211451324466569</v>
      </c>
      <c r="O9" s="16">
        <v>70.13713467141136</v>
      </c>
      <c r="P9" s="16">
        <v>4.9544995794374467</v>
      </c>
      <c r="Q9" s="16">
        <v>30.815697906571089</v>
      </c>
      <c r="R9" s="16">
        <v>101.89424198304162</v>
      </c>
      <c r="S9" s="16">
        <v>7.1978272482501815</v>
      </c>
    </row>
    <row r="10" spans="1:19" s="4" customFormat="1" x14ac:dyDescent="0.25">
      <c r="A10" s="4" t="s">
        <v>26</v>
      </c>
      <c r="B10" s="16">
        <v>57.844520288206297</v>
      </c>
      <c r="C10" s="16">
        <v>219.80917709518391</v>
      </c>
      <c r="D10" s="16">
        <v>17.10185817216534</v>
      </c>
      <c r="E10" s="16">
        <v>1.3319461908468555</v>
      </c>
      <c r="F10" s="16">
        <v>5.0613955252180505</v>
      </c>
      <c r="G10" s="16">
        <v>0.39379278685907038</v>
      </c>
      <c r="H10" s="16">
        <v>4.505783685607649</v>
      </c>
      <c r="I10" s="16">
        <v>17.12197800530906</v>
      </c>
      <c r="J10" s="16">
        <v>1.3321447418318266</v>
      </c>
      <c r="K10" s="16">
        <v>2.5345033231543024</v>
      </c>
      <c r="L10" s="16">
        <v>9.631112627986349</v>
      </c>
      <c r="M10" s="16">
        <v>0.74933141728040253</v>
      </c>
      <c r="N10" s="16">
        <v>16.995633395205875</v>
      </c>
      <c r="O10" s="16">
        <v>64.583406901782311</v>
      </c>
      <c r="P10" s="16">
        <v>5.0247959603217378</v>
      </c>
      <c r="Q10" s="16">
        <v>28.290537093587211</v>
      </c>
      <c r="R10" s="16">
        <v>107.5040409556314</v>
      </c>
      <c r="S10" s="16">
        <v>8.3641587928866539</v>
      </c>
    </row>
    <row r="11" spans="1:19" s="5" customFormat="1" x14ac:dyDescent="0.25">
      <c r="A11" s="5" t="s">
        <v>26</v>
      </c>
      <c r="B11" s="17">
        <v>56.072969020077117</v>
      </c>
      <c r="C11" s="17">
        <v>199.75995213402473</v>
      </c>
      <c r="D11" s="17">
        <v>17.022151309666267</v>
      </c>
      <c r="E11" s="17">
        <v>1.5963834596463238</v>
      </c>
      <c r="F11" s="17">
        <v>5.687116074990028</v>
      </c>
      <c r="G11" s="17">
        <v>0.48461640739263395</v>
      </c>
      <c r="H11" s="17">
        <v>5.5169134267189124</v>
      </c>
      <c r="I11" s="17">
        <v>19.654004082686125</v>
      </c>
      <c r="J11" s="17">
        <v>1.6747772902539559</v>
      </c>
      <c r="K11" s="17">
        <v>3.8618393987032382</v>
      </c>
      <c r="L11" s="17">
        <v>13.757802857880288</v>
      </c>
      <c r="M11" s="17">
        <v>1.1723441031777688</v>
      </c>
      <c r="N11" s="17">
        <v>16.034263278506458</v>
      </c>
      <c r="O11" s="17">
        <v>57.122062929679245</v>
      </c>
      <c r="P11" s="17">
        <v>4.8675442095466019</v>
      </c>
      <c r="Q11" s="17">
        <v>25.671254604753752</v>
      </c>
      <c r="R11" s="17">
        <v>91.45384452943523</v>
      </c>
      <c r="S11" s="17">
        <v>7.7930594335859604</v>
      </c>
    </row>
    <row r="12" spans="1:19" x14ac:dyDescent="0.25">
      <c r="A12" t="s">
        <v>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</row>
    <row r="13" spans="1:19" x14ac:dyDescent="0.25">
      <c r="A13" t="s">
        <v>6</v>
      </c>
      <c r="B13" s="2">
        <v>537.01182033096927</v>
      </c>
      <c r="C13" s="2">
        <v>309.39763593380616</v>
      </c>
      <c r="D13" s="2">
        <v>905.53002364066197</v>
      </c>
      <c r="E13" s="2">
        <v>26.604255319148937</v>
      </c>
      <c r="F13" s="2">
        <v>11.824113475177304</v>
      </c>
      <c r="G13" s="2">
        <v>28.574940898345154</v>
      </c>
      <c r="H13" s="2">
        <v>8.6463829787234037</v>
      </c>
      <c r="I13" s="2">
        <v>16.332056737588651</v>
      </c>
      <c r="J13" s="2">
        <v>13.449929078014184</v>
      </c>
      <c r="K13" s="2">
        <v>9.0897872340425518</v>
      </c>
      <c r="L13" s="2">
        <v>17.169598108747042</v>
      </c>
      <c r="M13" s="2">
        <v>14.139669030732858</v>
      </c>
      <c r="N13" s="2">
        <v>3.102005078364416</v>
      </c>
      <c r="O13" s="2">
        <v>6.2926388732535301</v>
      </c>
      <c r="P13" s="2">
        <v>7.356183471549901</v>
      </c>
      <c r="Q13" s="2">
        <v>31.384992557569387</v>
      </c>
      <c r="R13" s="2">
        <v>63.666699188212185</v>
      </c>
      <c r="S13" s="2">
        <v>74.427268065093116</v>
      </c>
    </row>
    <row r="14" spans="1:19" x14ac:dyDescent="0.25">
      <c r="A14" t="s">
        <v>6</v>
      </c>
      <c r="B14" s="2">
        <v>459.58651685393261</v>
      </c>
      <c r="C14" s="2">
        <v>272.02022471910112</v>
      </c>
      <c r="D14" s="2">
        <v>704.11011235955061</v>
      </c>
      <c r="E14" s="2">
        <v>17.676404494382023</v>
      </c>
      <c r="F14" s="2">
        <v>7.8561797752808991</v>
      </c>
      <c r="G14" s="2">
        <v>23.568539325842696</v>
      </c>
      <c r="H14" s="2">
        <v>14.707499346746797</v>
      </c>
      <c r="I14" s="2">
        <v>16.283302848183954</v>
      </c>
      <c r="J14" s="2">
        <v>14.182231512934413</v>
      </c>
      <c r="K14" s="2">
        <v>12.789129866736348</v>
      </c>
      <c r="L14" s="2">
        <v>14.159393781029527</v>
      </c>
      <c r="M14" s="2">
        <v>12.33237522863862</v>
      </c>
      <c r="N14" s="2">
        <v>2.6654895666131617</v>
      </c>
      <c r="O14" s="2">
        <v>4.7698234349919737</v>
      </c>
      <c r="P14" s="2">
        <v>5.3309791332263234</v>
      </c>
      <c r="Q14" s="2">
        <v>34.651364365971105</v>
      </c>
      <c r="R14" s="2">
        <v>62.007704654895669</v>
      </c>
      <c r="S14" s="2">
        <v>69.30272873194221</v>
      </c>
    </row>
    <row r="15" spans="1:19" x14ac:dyDescent="0.25">
      <c r="A15" t="s">
        <v>6</v>
      </c>
      <c r="B15" s="2">
        <v>518.97007125890741</v>
      </c>
      <c r="C15" s="2">
        <v>302.73254156769593</v>
      </c>
      <c r="D15" s="2">
        <v>911.14631828978622</v>
      </c>
      <c r="E15" s="2">
        <v>20.64085510688836</v>
      </c>
      <c r="F15" s="2">
        <v>7.8631828978622327</v>
      </c>
      <c r="G15" s="2">
        <v>25.555344418052258</v>
      </c>
      <c r="H15" s="2">
        <v>11.936880061814954</v>
      </c>
      <c r="I15" s="2">
        <v>11.439510059239332</v>
      </c>
      <c r="J15" s="2">
        <v>17.905320092722434</v>
      </c>
      <c r="K15" s="2">
        <v>11.652668631771743</v>
      </c>
      <c r="L15" s="2">
        <v>11.167140772114585</v>
      </c>
      <c r="M15" s="2">
        <v>17.479002947657616</v>
      </c>
      <c r="N15" s="2">
        <v>2.5439709375436634</v>
      </c>
      <c r="O15" s="2">
        <v>4.625401704624843</v>
      </c>
      <c r="P15" s="2">
        <v>8.5569931535559576</v>
      </c>
      <c r="Q15" s="2">
        <v>29.891658516138044</v>
      </c>
      <c r="R15" s="2">
        <v>54.348470029341897</v>
      </c>
      <c r="S15" s="2">
        <v>100.54466955428251</v>
      </c>
    </row>
    <row r="16" spans="1:19" s="6" customFormat="1" x14ac:dyDescent="0.25">
      <c r="A16" s="6" t="s">
        <v>6</v>
      </c>
      <c r="B16" s="7">
        <v>516.6257425742574</v>
      </c>
      <c r="C16" s="7">
        <v>334.92277227722769</v>
      </c>
      <c r="D16" s="7">
        <v>816.19009900990102</v>
      </c>
      <c r="E16" s="7">
        <v>19.643564356435643</v>
      </c>
      <c r="F16" s="7">
        <v>11.786138613861386</v>
      </c>
      <c r="G16" s="7">
        <v>19.643564356435643</v>
      </c>
      <c r="H16" s="7">
        <v>14.236414799374675</v>
      </c>
      <c r="I16" s="7">
        <v>18.45461177696717</v>
      </c>
      <c r="J16" s="7">
        <v>17.400062532569045</v>
      </c>
      <c r="K16" s="7">
        <v>12.282397081813444</v>
      </c>
      <c r="L16" s="7">
        <v>15.921625846795205</v>
      </c>
      <c r="M16" s="7">
        <v>15.011818655549765</v>
      </c>
      <c r="N16" s="7">
        <v>2.8623479490806223</v>
      </c>
      <c r="O16" s="7">
        <v>5.4721357850070715</v>
      </c>
      <c r="P16" s="7">
        <v>6.3981895332390382</v>
      </c>
      <c r="Q16" s="7">
        <v>30.53171145685997</v>
      </c>
      <c r="R16" s="7">
        <v>58.369448373408765</v>
      </c>
      <c r="S16" s="7">
        <v>68.247355021216407</v>
      </c>
    </row>
    <row r="17" spans="1:21" s="4" customFormat="1" x14ac:dyDescent="0.25">
      <c r="A17" s="8" t="s">
        <v>27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</row>
    <row r="18" spans="1:21" s="4" customFormat="1" x14ac:dyDescent="0.25">
      <c r="A18" s="8" t="s">
        <v>27</v>
      </c>
      <c r="B18" s="2">
        <v>94.380606363652007</v>
      </c>
      <c r="C18" s="2">
        <v>261.13897834360154</v>
      </c>
      <c r="D18" s="2">
        <v>323.67336783608266</v>
      </c>
      <c r="E18" s="2">
        <v>1.4746969744320626</v>
      </c>
      <c r="F18" s="2">
        <v>4.080296536618774</v>
      </c>
      <c r="G18" s="2">
        <v>5.0573963724387916</v>
      </c>
      <c r="H18" s="2">
        <v>1.0725068904960455</v>
      </c>
      <c r="I18" s="2">
        <v>2.9674883902681994</v>
      </c>
      <c r="J18" s="2">
        <v>3.6781064526827576</v>
      </c>
      <c r="K18" s="2">
        <v>1.6087603357440681</v>
      </c>
      <c r="L18" s="2">
        <v>4.4512325854022992</v>
      </c>
      <c r="M18" s="2">
        <v>5.517159679024136</v>
      </c>
      <c r="N18" s="2">
        <v>26.678608901089131</v>
      </c>
      <c r="O18" s="2">
        <v>73.816273707921468</v>
      </c>
      <c r="P18" s="2">
        <v>91.4928980104836</v>
      </c>
      <c r="Q18" s="2">
        <v>32.04114335356936</v>
      </c>
      <c r="R18" s="2">
        <v>88.65371565926246</v>
      </c>
      <c r="S18" s="2">
        <v>109.88343027389739</v>
      </c>
    </row>
    <row r="19" spans="1:21" s="4" customFormat="1" x14ac:dyDescent="0.25">
      <c r="A19" s="8" t="s">
        <v>27</v>
      </c>
      <c r="B19" s="2">
        <v>67.313254757616107</v>
      </c>
      <c r="C19" s="2">
        <v>249.84739603727783</v>
      </c>
      <c r="D19" s="2">
        <v>368.1004111520088</v>
      </c>
      <c r="E19" s="2">
        <v>0.94144412248414133</v>
      </c>
      <c r="F19" s="2">
        <v>3.4943691753465425</v>
      </c>
      <c r="G19" s="2">
        <v>5.1482574986294933</v>
      </c>
      <c r="H19" s="2">
        <v>0.84729971023572714</v>
      </c>
      <c r="I19" s="2">
        <v>3.1449322578118881</v>
      </c>
      <c r="J19" s="2">
        <v>4.6334317487665437</v>
      </c>
      <c r="K19" s="2">
        <v>1.4121661837262121</v>
      </c>
      <c r="L19" s="2">
        <v>5.2415537630198132</v>
      </c>
      <c r="M19" s="2">
        <v>7.7223862479442404</v>
      </c>
      <c r="N19" s="2">
        <v>13.086073302529565</v>
      </c>
      <c r="O19" s="2">
        <v>48.571731537316943</v>
      </c>
      <c r="P19" s="2">
        <v>71.560779230949947</v>
      </c>
      <c r="Q19" s="2">
        <v>22.782947764116219</v>
      </c>
      <c r="R19" s="2">
        <v>84.563734043386333</v>
      </c>
      <c r="S19" s="2">
        <v>124.58783146683373</v>
      </c>
    </row>
    <row r="20" spans="1:21" s="4" customFormat="1" x14ac:dyDescent="0.25">
      <c r="A20" s="8" t="s">
        <v>27</v>
      </c>
      <c r="B20" s="2">
        <v>87.687392250641551</v>
      </c>
      <c r="C20" s="2">
        <v>263.72148045305732</v>
      </c>
      <c r="D20" s="2">
        <v>435.14044274754457</v>
      </c>
      <c r="E20" s="2">
        <v>1.1762942862890939</v>
      </c>
      <c r="F20" s="2">
        <v>3.5377271768093053</v>
      </c>
      <c r="G20" s="2">
        <v>5.8372498417353533</v>
      </c>
      <c r="H20" s="2">
        <v>1.2832301304971934</v>
      </c>
      <c r="I20" s="2">
        <v>3.8593387383374238</v>
      </c>
      <c r="J20" s="2">
        <v>6.3679089182567488</v>
      </c>
      <c r="K20" s="2">
        <v>1.7109735073295913</v>
      </c>
      <c r="L20" s="2">
        <v>5.1457849844498984</v>
      </c>
      <c r="M20" s="2">
        <v>8.4905452243423323</v>
      </c>
      <c r="N20" s="2">
        <v>16.040376631214919</v>
      </c>
      <c r="O20" s="2">
        <v>48.241734229217798</v>
      </c>
      <c r="P20" s="2">
        <v>79.598861478209372</v>
      </c>
      <c r="Q20" s="2">
        <v>19.676195334290298</v>
      </c>
      <c r="R20" s="2">
        <v>59.176527321173829</v>
      </c>
      <c r="S20" s="2">
        <v>97.641270079936817</v>
      </c>
    </row>
    <row r="21" spans="1:21" s="5" customFormat="1" x14ac:dyDescent="0.25">
      <c r="A21" s="11" t="s">
        <v>27</v>
      </c>
      <c r="B21" s="7">
        <v>90.927593788241523</v>
      </c>
      <c r="C21" s="7">
        <v>283.40206239108846</v>
      </c>
      <c r="D21" s="7">
        <v>533.61887157478964</v>
      </c>
      <c r="E21" s="7">
        <v>1.1546361115967176</v>
      </c>
      <c r="F21" s="7">
        <v>3.598756347823346</v>
      </c>
      <c r="G21" s="7">
        <v>6.7761126549179638</v>
      </c>
      <c r="H21" s="7">
        <v>1.0584164356303245</v>
      </c>
      <c r="I21" s="7">
        <v>3.298859985504734</v>
      </c>
      <c r="J21" s="7">
        <v>6.2114366003414672</v>
      </c>
      <c r="K21" s="7">
        <v>1.4432951394958971</v>
      </c>
      <c r="L21" s="7">
        <v>4.4984454347791827</v>
      </c>
      <c r="M21" s="7">
        <v>8.4701408186474545</v>
      </c>
      <c r="N21" s="7">
        <v>14.144292367059792</v>
      </c>
      <c r="O21" s="7">
        <v>44.084765260835994</v>
      </c>
      <c r="P21" s="7">
        <v>83.007380022745053</v>
      </c>
      <c r="Q21" s="7">
        <v>22.900282880001566</v>
      </c>
      <c r="R21" s="7">
        <v>71.375334231829697</v>
      </c>
      <c r="S21" s="7">
        <v>134.39290098920628</v>
      </c>
    </row>
    <row r="22" spans="1:21" x14ac:dyDescent="0.25">
      <c r="A22" t="s">
        <v>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</row>
    <row r="23" spans="1:21" x14ac:dyDescent="0.25">
      <c r="A23" t="s">
        <v>5</v>
      </c>
      <c r="B23" s="2">
        <v>533.56894736842105</v>
      </c>
      <c r="C23" s="2">
        <v>546.93333333333339</v>
      </c>
      <c r="D23" s="2">
        <v>585.85208633093521</v>
      </c>
      <c r="E23" s="2">
        <v>16.704736842105262</v>
      </c>
      <c r="F23" s="2">
        <v>14.65</v>
      </c>
      <c r="G23" s="2">
        <v>27.615923261390886</v>
      </c>
      <c r="H23" s="2">
        <v>11.791578947368421</v>
      </c>
      <c r="I23" s="2">
        <v>24.416666666666668</v>
      </c>
      <c r="J23" s="2">
        <v>22.68450839328537</v>
      </c>
      <c r="K23" s="2">
        <v>1.9148387096774193</v>
      </c>
      <c r="L23" s="2">
        <v>11.621052631578948</v>
      </c>
      <c r="M23" s="2">
        <v>10.617894736842105</v>
      </c>
      <c r="N23" s="2">
        <v>100.22842105263157</v>
      </c>
      <c r="O23" s="2">
        <v>311.55666666666667</v>
      </c>
      <c r="P23" s="2">
        <v>186.40748201438848</v>
      </c>
      <c r="Q23" s="2">
        <v>53.615483870967743</v>
      </c>
      <c r="R23" s="2">
        <v>392.21052631578948</v>
      </c>
      <c r="S23" s="2">
        <v>172.78210526315789</v>
      </c>
      <c r="U23" s="2"/>
    </row>
    <row r="24" spans="1:21" x14ac:dyDescent="0.25">
      <c r="A24" t="s">
        <v>5</v>
      </c>
      <c r="B24" s="2">
        <v>476.9471698113208</v>
      </c>
      <c r="C24" s="2">
        <v>542.96832929782079</v>
      </c>
      <c r="D24" s="2">
        <v>585.87313432835822</v>
      </c>
      <c r="E24" s="2">
        <v>21.634716981132076</v>
      </c>
      <c r="F24" s="2">
        <v>10.742179176755448</v>
      </c>
      <c r="G24" s="2">
        <v>18.740049751243781</v>
      </c>
      <c r="H24" s="2">
        <v>7.8671698113207551</v>
      </c>
      <c r="I24" s="2">
        <v>5.8593704600484262</v>
      </c>
      <c r="J24" s="2">
        <v>15.781094527363184</v>
      </c>
      <c r="K24" s="2">
        <v>0.9432258064516128</v>
      </c>
      <c r="L24" s="2">
        <v>10.661341107871721</v>
      </c>
      <c r="M24" s="2">
        <v>14.258823529411764</v>
      </c>
      <c r="N24" s="2">
        <v>79.65509433962265</v>
      </c>
      <c r="O24" s="2">
        <v>247.0701210653753</v>
      </c>
      <c r="P24" s="2">
        <v>172.60572139303483</v>
      </c>
      <c r="Q24" s="2">
        <v>48.104516129032255</v>
      </c>
      <c r="R24" s="2">
        <v>320.80944606413993</v>
      </c>
      <c r="S24" s="2">
        <v>163.50117647058823</v>
      </c>
      <c r="U24" s="2"/>
    </row>
    <row r="25" spans="1:21" x14ac:dyDescent="0.25">
      <c r="A25" t="s">
        <v>5</v>
      </c>
      <c r="B25" s="2">
        <v>489.20706260032102</v>
      </c>
      <c r="C25" s="2">
        <v>504.57142162818951</v>
      </c>
      <c r="D25" s="2">
        <v>576.08510869565214</v>
      </c>
      <c r="E25" s="2">
        <v>13.752808988764045</v>
      </c>
      <c r="F25" s="2">
        <v>14.582989064398541</v>
      </c>
      <c r="G25" s="2">
        <v>12.867880434782608</v>
      </c>
      <c r="H25" s="2">
        <v>6.8764044943820224</v>
      </c>
      <c r="I25" s="2">
        <v>10.69419198055893</v>
      </c>
      <c r="J25" s="2">
        <v>8.9085326086956513</v>
      </c>
      <c r="K25" s="2">
        <v>3.9295999999999998</v>
      </c>
      <c r="L25" s="2">
        <v>8.6270360110803335</v>
      </c>
      <c r="M25" s="2">
        <v>11.508074534161491</v>
      </c>
      <c r="N25" s="2">
        <v>80.552166934189401</v>
      </c>
      <c r="O25" s="2">
        <v>266.38260024301337</v>
      </c>
      <c r="P25" s="2">
        <v>130.65847826086957</v>
      </c>
      <c r="Q25" s="2">
        <v>40.278399999999998</v>
      </c>
      <c r="R25" s="2">
        <v>337.41296398891967</v>
      </c>
      <c r="S25" s="2">
        <v>142.89192546583851</v>
      </c>
      <c r="U25" s="2"/>
    </row>
    <row r="26" spans="1:21" s="6" customFormat="1" x14ac:dyDescent="0.25">
      <c r="A26" s="6" t="s">
        <v>5</v>
      </c>
      <c r="B26" s="7">
        <v>394.73585798816566</v>
      </c>
      <c r="C26" s="7">
        <v>432.30271140939595</v>
      </c>
      <c r="D26" s="7">
        <v>581.7913043478261</v>
      </c>
      <c r="E26" s="7">
        <v>10.828165680473372</v>
      </c>
      <c r="F26" s="7">
        <v>8.7235973154362423</v>
      </c>
      <c r="G26" s="7">
        <v>11.833043478260869</v>
      </c>
      <c r="H26" s="7">
        <v>5.9062721893491119</v>
      </c>
      <c r="I26" s="7">
        <v>4.8464429530201345</v>
      </c>
      <c r="J26" s="7">
        <v>15.777391304347827</v>
      </c>
      <c r="K26" s="7">
        <v>2.79</v>
      </c>
      <c r="L26" s="7">
        <v>6.6763389830508482</v>
      </c>
      <c r="M26" s="7">
        <v>5.7415384615384619</v>
      </c>
      <c r="N26" s="7">
        <v>69.890887573964491</v>
      </c>
      <c r="O26" s="7">
        <v>275.2779597315436</v>
      </c>
      <c r="P26" s="7">
        <v>138.05217391304348</v>
      </c>
      <c r="Q26" s="7">
        <v>36.270000000000003</v>
      </c>
      <c r="R26" s="7">
        <v>274.6836610169492</v>
      </c>
      <c r="S26" s="7">
        <v>131.09846153846155</v>
      </c>
      <c r="U26" s="7"/>
    </row>
    <row r="27" spans="1:21" x14ac:dyDescent="0.25">
      <c r="A27" t="s">
        <v>28</v>
      </c>
      <c r="B27" s="20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</row>
    <row r="28" spans="1:21" x14ac:dyDescent="0.25">
      <c r="A28" t="s">
        <v>28</v>
      </c>
      <c r="B28" s="20">
        <v>119.42732942732943</v>
      </c>
      <c r="C28" s="2">
        <v>19.108372708372709</v>
      </c>
      <c r="D28" s="2">
        <v>25.123971523971523</v>
      </c>
      <c r="E28" s="2">
        <v>18.967869967869969</v>
      </c>
      <c r="F28" s="2">
        <v>3.0348591948591954</v>
      </c>
      <c r="G28" s="2">
        <v>3.9902778302778299</v>
      </c>
      <c r="H28" s="2">
        <v>3.5204619249563072</v>
      </c>
      <c r="I28" s="2">
        <v>2.206577121633301</v>
      </c>
      <c r="J28" s="2">
        <v>4.9184729634167985E-2</v>
      </c>
      <c r="K28" s="2">
        <v>3.5204619249563072</v>
      </c>
      <c r="L28" s="2">
        <v>2.206577121633301</v>
      </c>
      <c r="M28" s="2">
        <v>4.9184729634167985E-2</v>
      </c>
      <c r="N28" s="2">
        <v>19.362540587259687</v>
      </c>
      <c r="O28" s="2">
        <v>12.136174168983157</v>
      </c>
      <c r="P28" s="2">
        <v>0.27051601298792394</v>
      </c>
      <c r="Q28" s="2">
        <v>25.816720783012919</v>
      </c>
      <c r="R28" s="2">
        <v>16.181565558644209</v>
      </c>
      <c r="S28" s="2">
        <v>0.36068801731723193</v>
      </c>
    </row>
    <row r="29" spans="1:21" x14ac:dyDescent="0.25">
      <c r="A29" t="s">
        <v>28</v>
      </c>
      <c r="B29" s="20">
        <v>113.44594594594594</v>
      </c>
      <c r="C29" s="2">
        <v>18.151351351351352</v>
      </c>
      <c r="D29" s="2">
        <v>23.865665665665663</v>
      </c>
      <c r="E29" s="2">
        <v>11.978764478764479</v>
      </c>
      <c r="F29" s="2">
        <v>1.9166023166023165</v>
      </c>
      <c r="G29" s="2">
        <v>2.5199771199771197</v>
      </c>
      <c r="H29" s="2">
        <v>1.5192992220019248</v>
      </c>
      <c r="I29" s="2">
        <v>1.6815835140159463</v>
      </c>
      <c r="J29" s="2">
        <v>0.66155112641599145</v>
      </c>
      <c r="K29" s="2">
        <v>0.3798248055004812</v>
      </c>
      <c r="L29" s="2">
        <v>0.42039587850398658</v>
      </c>
      <c r="M29" s="2">
        <v>0.16538778160399786</v>
      </c>
      <c r="N29" s="2">
        <v>11.964481373265158</v>
      </c>
      <c r="O29" s="2">
        <v>13.242470172875576</v>
      </c>
      <c r="P29" s="2">
        <v>5.2097151205259324</v>
      </c>
      <c r="Q29" s="2">
        <v>14.243430206268046</v>
      </c>
      <c r="R29" s="2">
        <v>15.764845443899498</v>
      </c>
      <c r="S29" s="2">
        <v>6.20204181014992</v>
      </c>
    </row>
    <row r="30" spans="1:21" x14ac:dyDescent="0.25">
      <c r="A30" t="s">
        <v>28</v>
      </c>
      <c r="B30" s="20">
        <v>119.39487281399046</v>
      </c>
      <c r="C30" s="2">
        <v>19.103179650238474</v>
      </c>
      <c r="D30" s="2">
        <v>25.117143614202437</v>
      </c>
      <c r="E30" s="2">
        <v>11.303656597774244</v>
      </c>
      <c r="F30" s="2">
        <v>1.8085850556438792</v>
      </c>
      <c r="G30" s="2">
        <v>2.3779544250132485</v>
      </c>
      <c r="H30" s="2">
        <v>1.6914581924723913</v>
      </c>
      <c r="I30" s="2">
        <v>2.0653594771241828</v>
      </c>
      <c r="J30" s="2">
        <v>0.11573135001126894</v>
      </c>
      <c r="K30" s="2">
        <v>1.6914581924723913</v>
      </c>
      <c r="L30" s="2">
        <v>2.0653594771241828</v>
      </c>
      <c r="M30" s="2">
        <v>0.11573135001126894</v>
      </c>
      <c r="N30" s="2">
        <v>17.76031102096011</v>
      </c>
      <c r="O30" s="2">
        <v>21.686274509803919</v>
      </c>
      <c r="P30" s="2">
        <v>1.2151791751183239</v>
      </c>
      <c r="Q30" s="2">
        <v>15.645988280369622</v>
      </c>
      <c r="R30" s="2">
        <v>19.104575163398692</v>
      </c>
      <c r="S30" s="2">
        <v>1.0705149876042377</v>
      </c>
    </row>
    <row r="31" spans="1:21" x14ac:dyDescent="0.25">
      <c r="A31" t="s">
        <v>28</v>
      </c>
      <c r="B31" s="20">
        <v>107.40882654806705</v>
      </c>
      <c r="C31" s="2">
        <v>17.185412247690728</v>
      </c>
      <c r="D31" s="2">
        <v>22.595634621963736</v>
      </c>
      <c r="E31" s="2">
        <v>4.9141293191926101</v>
      </c>
      <c r="F31" s="2">
        <v>0.78626069107081764</v>
      </c>
      <c r="G31" s="2">
        <v>1.0337872049264454</v>
      </c>
      <c r="H31" s="2">
        <v>1.3270479093263905</v>
      </c>
      <c r="I31" s="2">
        <v>2.5811588343233915</v>
      </c>
      <c r="J31" s="2">
        <v>0.9019198386286994</v>
      </c>
      <c r="K31" s="2">
        <v>0.53081916373055615</v>
      </c>
      <c r="L31" s="2">
        <v>1.0324635337293566</v>
      </c>
      <c r="M31" s="2">
        <v>0.36076793545147973</v>
      </c>
      <c r="N31" s="2">
        <v>10.616383274611124</v>
      </c>
      <c r="O31" s="2">
        <v>20.649270674587132</v>
      </c>
      <c r="P31" s="2">
        <v>7.2153587090295952</v>
      </c>
      <c r="Q31" s="2">
        <v>7.9622874559583439</v>
      </c>
      <c r="R31" s="2">
        <v>15.486953005940348</v>
      </c>
      <c r="S31" s="2">
        <v>5.4115190317721966</v>
      </c>
    </row>
    <row r="32" spans="1:21" x14ac:dyDescent="0.25">
      <c r="B32" s="1"/>
      <c r="F32" s="2"/>
      <c r="G32" s="2"/>
      <c r="H32" s="2"/>
      <c r="I32" s="2"/>
      <c r="J32" s="2"/>
      <c r="L32" s="2"/>
    </row>
    <row r="33" spans="2:12" x14ac:dyDescent="0.25">
      <c r="B33" s="1"/>
      <c r="F33" s="2"/>
      <c r="G33" s="2"/>
      <c r="H33" s="2"/>
      <c r="I33" s="2"/>
      <c r="J33" s="2"/>
      <c r="L33" s="2"/>
    </row>
    <row r="34" spans="2:12" x14ac:dyDescent="0.25">
      <c r="B34" s="1"/>
      <c r="C34" s="2"/>
      <c r="F34" s="2"/>
      <c r="G34" s="2"/>
      <c r="H34" s="2"/>
      <c r="I34" s="2"/>
      <c r="J34" s="2"/>
      <c r="L34" s="2"/>
    </row>
    <row r="35" spans="2:12" x14ac:dyDescent="0.25">
      <c r="B35" s="1"/>
      <c r="C35" s="2"/>
      <c r="F35" s="2"/>
      <c r="G35" s="2"/>
      <c r="H35" s="2"/>
      <c r="I35" s="2"/>
      <c r="J35" s="2"/>
      <c r="L35" s="2"/>
    </row>
    <row r="36" spans="2:12" x14ac:dyDescent="0.25">
      <c r="B36" s="1"/>
      <c r="C36" s="2"/>
      <c r="F36" s="2"/>
      <c r="G36" s="2"/>
      <c r="H36" s="2"/>
      <c r="I36" s="2"/>
      <c r="J36" s="2"/>
      <c r="L36" s="2"/>
    </row>
    <row r="37" spans="2:12" x14ac:dyDescent="0.25">
      <c r="B37" s="1"/>
      <c r="C37" s="2"/>
    </row>
    <row r="38" spans="2:12" x14ac:dyDescent="0.25">
      <c r="B3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H1" workbookViewId="0">
      <selection activeCell="C13" sqref="C13"/>
    </sheetView>
  </sheetViews>
  <sheetFormatPr defaultRowHeight="15" x14ac:dyDescent="0.25"/>
  <cols>
    <col min="2" max="20" width="14.5703125" customWidth="1"/>
  </cols>
  <sheetData>
    <row r="1" spans="1:19" s="9" customFormat="1" x14ac:dyDescent="0.25">
      <c r="A1" s="9" t="s">
        <v>4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22</v>
      </c>
      <c r="R1" s="10" t="s">
        <v>23</v>
      </c>
      <c r="S1" s="10" t="s">
        <v>24</v>
      </c>
    </row>
    <row r="2" spans="1:19" s="4" customFormat="1" x14ac:dyDescent="0.25">
      <c r="A2" s="4" t="s">
        <v>25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</row>
    <row r="3" spans="1:19" s="4" customFormat="1" x14ac:dyDescent="0.25">
      <c r="A3" s="4" t="s">
        <v>25</v>
      </c>
      <c r="B3" s="16">
        <v>72.089439874720497</v>
      </c>
      <c r="C3" s="16">
        <v>112.95215721377504</v>
      </c>
      <c r="D3" s="16">
        <v>9.1458868448455402</v>
      </c>
      <c r="E3" s="16">
        <v>6.7124880984952124</v>
      </c>
      <c r="F3" s="16">
        <v>16.462505329648639</v>
      </c>
      <c r="G3" s="16">
        <v>1.1638588235294118</v>
      </c>
      <c r="H3" s="16">
        <v>8.7627564139192042</v>
      </c>
      <c r="I3" s="16">
        <v>30.780411073825501</v>
      </c>
      <c r="J3" s="16">
        <v>1.823218673218673</v>
      </c>
      <c r="K3" s="16">
        <v>4.6072224444317467</v>
      </c>
      <c r="L3" s="16">
        <v>16.183515100671141</v>
      </c>
      <c r="M3" s="16">
        <v>0.95859950859950849</v>
      </c>
      <c r="N3" s="16">
        <v>7.2780638288718436</v>
      </c>
      <c r="O3" s="16">
        <v>34.685785119438059</v>
      </c>
      <c r="P3" s="16">
        <v>1.8171681946925187</v>
      </c>
      <c r="Q3" s="16">
        <v>14.212822760155396</v>
      </c>
      <c r="R3" s="16">
        <v>67.735448299279994</v>
      </c>
      <c r="S3" s="16">
        <v>3.5486209085033145</v>
      </c>
    </row>
    <row r="4" spans="1:19" s="4" customFormat="1" x14ac:dyDescent="0.25">
      <c r="A4" s="4" t="s">
        <v>25</v>
      </c>
      <c r="B4" s="16">
        <v>77.371413112277196</v>
      </c>
      <c r="C4" s="16">
        <v>114.85265453657401</v>
      </c>
      <c r="D4" s="16">
        <v>11.68057068307221</v>
      </c>
      <c r="E4" s="16">
        <v>9.5102352941176473</v>
      </c>
      <c r="F4" s="16">
        <v>14.994739222073195</v>
      </c>
      <c r="G4" s="16">
        <v>0.55740365111561863</v>
      </c>
      <c r="H4" s="16">
        <v>5.451093670518131</v>
      </c>
      <c r="I4" s="16">
        <v>29.222018890661825</v>
      </c>
      <c r="J4" s="16">
        <v>0.54313915638648946</v>
      </c>
      <c r="K4" s="16">
        <v>3.4630477436232838</v>
      </c>
      <c r="L4" s="16">
        <v>18.56457670700869</v>
      </c>
      <c r="M4" s="16">
        <v>0.34505311111612275</v>
      </c>
      <c r="N4" s="16">
        <v>5.3010935122801657</v>
      </c>
      <c r="O4" s="16">
        <v>35.977346009793301</v>
      </c>
      <c r="P4" s="16">
        <v>0.90547432409479944</v>
      </c>
      <c r="Q4" s="16">
        <v>9.7439147416197347</v>
      </c>
      <c r="R4" s="16">
        <v>66.12978837990579</v>
      </c>
      <c r="S4" s="16">
        <v>1.664348043336155</v>
      </c>
    </row>
    <row r="5" spans="1:19" s="4" customFormat="1" x14ac:dyDescent="0.25">
      <c r="A5" s="4" t="s">
        <v>25</v>
      </c>
      <c r="B5" s="16">
        <v>70.04208403944709</v>
      </c>
      <c r="C5" s="16">
        <v>132.01047255417268</v>
      </c>
      <c r="D5" s="16">
        <v>12.420340159666782</v>
      </c>
      <c r="E5" s="16">
        <v>7.6544636678200693</v>
      </c>
      <c r="F5" s="16">
        <v>16.765109243697481</v>
      </c>
      <c r="G5" s="16">
        <v>1.6164705882352943</v>
      </c>
      <c r="H5" s="16">
        <v>4.297607485107485</v>
      </c>
      <c r="I5" s="16">
        <v>32.718253968253968</v>
      </c>
      <c r="J5" s="16">
        <v>2.1354571354571354</v>
      </c>
      <c r="K5" s="16">
        <v>2.6140086765086759</v>
      </c>
      <c r="L5" s="16">
        <v>19.900793650793648</v>
      </c>
      <c r="M5" s="16">
        <v>1.298886298886299</v>
      </c>
      <c r="N5" s="16">
        <v>5.227302994641291</v>
      </c>
      <c r="O5" s="16">
        <v>34.905627697027946</v>
      </c>
      <c r="P5" s="16">
        <v>1.2116003002274165</v>
      </c>
      <c r="Q5" s="16">
        <v>10.849119422840415</v>
      </c>
      <c r="R5" s="16">
        <v>72.445642390057998</v>
      </c>
      <c r="S5" s="16">
        <v>2.5146421325474679</v>
      </c>
    </row>
    <row r="6" spans="1:19" s="5" customFormat="1" x14ac:dyDescent="0.25">
      <c r="A6" s="5" t="s">
        <v>25</v>
      </c>
      <c r="B6" s="17">
        <v>72.274813115364765</v>
      </c>
      <c r="C6" s="17">
        <v>128.37289051057815</v>
      </c>
      <c r="D6" s="17">
        <v>4.5164873307879212</v>
      </c>
      <c r="E6" s="17">
        <v>7.1534737446197996</v>
      </c>
      <c r="F6" s="17">
        <v>15.958563640090183</v>
      </c>
      <c r="G6" s="17">
        <v>0</v>
      </c>
      <c r="H6" s="17">
        <v>6.3678978962738642</v>
      </c>
      <c r="I6" s="17">
        <v>22.701456650296628</v>
      </c>
      <c r="J6" s="17">
        <v>1.2913689742958037</v>
      </c>
      <c r="K6" s="17">
        <v>4.2165810394245851</v>
      </c>
      <c r="L6" s="17">
        <v>15.03204561979101</v>
      </c>
      <c r="M6" s="17">
        <v>0.85509567216884297</v>
      </c>
      <c r="N6" s="17">
        <v>4.300109734268438</v>
      </c>
      <c r="O6" s="17">
        <v>30.759625341227512</v>
      </c>
      <c r="P6" s="17">
        <v>1.2092215302126608</v>
      </c>
      <c r="Q6" s="17">
        <v>7.4784517117711964</v>
      </c>
      <c r="R6" s="17">
        <v>53.495000593439151</v>
      </c>
      <c r="S6" s="17">
        <v>2.1029939655872361</v>
      </c>
    </row>
    <row r="7" spans="1:19" s="4" customFormat="1" x14ac:dyDescent="0.25">
      <c r="A7" s="4" t="s">
        <v>26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</row>
    <row r="8" spans="1:19" s="4" customFormat="1" x14ac:dyDescent="0.25">
      <c r="A8" s="4" t="s">
        <v>26</v>
      </c>
      <c r="B8" s="16">
        <v>13.999044016018514</v>
      </c>
      <c r="C8" s="16">
        <v>47.246773554062479</v>
      </c>
      <c r="D8" s="16">
        <v>3.3831023038711407</v>
      </c>
      <c r="E8" s="16">
        <v>2.8783081154430592</v>
      </c>
      <c r="F8" s="16">
        <v>9.7142898896203267</v>
      </c>
      <c r="G8" s="16">
        <v>0.69559112789873934</v>
      </c>
      <c r="H8" s="16">
        <v>20.933149930494977</v>
      </c>
      <c r="I8" s="16">
        <v>70.649381015420545</v>
      </c>
      <c r="J8" s="16">
        <v>5.058844566536286</v>
      </c>
      <c r="K8" s="16">
        <v>13.475715267756142</v>
      </c>
      <c r="L8" s="16">
        <v>45.480539028676979</v>
      </c>
      <c r="M8" s="16">
        <v>3.2566311897077345</v>
      </c>
      <c r="N8" s="16">
        <v>9.9432462169851146</v>
      </c>
      <c r="O8" s="16">
        <v>33.558455982324759</v>
      </c>
      <c r="P8" s="16">
        <v>2.4029511691047358</v>
      </c>
      <c r="Q8" s="16">
        <v>11.251568087641049</v>
      </c>
      <c r="R8" s="16">
        <v>37.974042295788536</v>
      </c>
      <c r="S8" s="16">
        <v>2.7191289545132533</v>
      </c>
    </row>
    <row r="9" spans="1:19" s="4" customFormat="1" x14ac:dyDescent="0.25">
      <c r="A9" s="4" t="s">
        <v>26</v>
      </c>
      <c r="B9" s="16">
        <v>14.255907208972985</v>
      </c>
      <c r="C9" s="16">
        <v>48.113686830283825</v>
      </c>
      <c r="D9" s="16">
        <v>3.445177575501805</v>
      </c>
      <c r="E9" s="16">
        <v>2.9311211083869688</v>
      </c>
      <c r="F9" s="16">
        <v>9.8925337408060194</v>
      </c>
      <c r="G9" s="16">
        <v>0.70835426786018418</v>
      </c>
      <c r="H9" s="16">
        <v>21.317244424632499</v>
      </c>
      <c r="I9" s="16">
        <v>71.945699933134676</v>
      </c>
      <c r="J9" s="16">
        <v>5.1516674026195206</v>
      </c>
      <c r="K9" s="16">
        <v>13.72297609835717</v>
      </c>
      <c r="L9" s="16">
        <v>46.315044331955448</v>
      </c>
      <c r="M9" s="16">
        <v>3.3163858904363166</v>
      </c>
      <c r="N9" s="16">
        <v>10.125691101700438</v>
      </c>
      <c r="O9" s="16">
        <v>34.174207468238976</v>
      </c>
      <c r="P9" s="16">
        <v>2.4470420162442723</v>
      </c>
      <c r="Q9" s="16">
        <v>11.458018878239969</v>
      </c>
      <c r="R9" s="16">
        <v>38.670813714059889</v>
      </c>
      <c r="S9" s="16">
        <v>2.7690212289079925</v>
      </c>
    </row>
    <row r="10" spans="1:19" s="4" customFormat="1" x14ac:dyDescent="0.25">
      <c r="A10" s="4" t="s">
        <v>26</v>
      </c>
      <c r="B10" s="16">
        <v>13.142833372836956</v>
      </c>
      <c r="C10" s="16">
        <v>44.357062633324723</v>
      </c>
      <c r="D10" s="16">
        <v>3.1761847317689313</v>
      </c>
      <c r="E10" s="16">
        <v>2.702264805630028</v>
      </c>
      <c r="F10" s="16">
        <v>9.1201437190013444</v>
      </c>
      <c r="G10" s="16">
        <v>0.65304732802725696</v>
      </c>
      <c r="H10" s="16">
        <v>19.652834950036571</v>
      </c>
      <c r="I10" s="16">
        <v>66.328317956373411</v>
      </c>
      <c r="J10" s="16">
        <v>4.7494351129255046</v>
      </c>
      <c r="K10" s="16">
        <v>12.65151249908604</v>
      </c>
      <c r="L10" s="16">
        <v>42.698854684415387</v>
      </c>
      <c r="M10" s="16">
        <v>3.0574488539457931</v>
      </c>
      <c r="N10" s="16">
        <v>9.335096601267372</v>
      </c>
      <c r="O10" s="16">
        <v>31.505951029277369</v>
      </c>
      <c r="P10" s="16">
        <v>2.2559816786396145</v>
      </c>
      <c r="Q10" s="16">
        <v>10.563398785644655</v>
      </c>
      <c r="R10" s="16">
        <v>35.651470901550702</v>
      </c>
      <c r="S10" s="16">
        <v>2.5528213731974581</v>
      </c>
    </row>
    <row r="11" spans="1:19" s="5" customFormat="1" x14ac:dyDescent="0.25">
      <c r="A11" s="5" t="s">
        <v>26</v>
      </c>
      <c r="B11" s="17">
        <v>14.341528273291141</v>
      </c>
      <c r="C11" s="17">
        <v>48.402657922357591</v>
      </c>
      <c r="D11" s="17">
        <v>3.4658693327120256</v>
      </c>
      <c r="E11" s="17">
        <v>2.9487254393682716</v>
      </c>
      <c r="F11" s="17">
        <v>9.9519483578679164</v>
      </c>
      <c r="G11" s="17">
        <v>0.71260864784733235</v>
      </c>
      <c r="H11" s="17">
        <v>21.445275922678338</v>
      </c>
      <c r="I11" s="17">
        <v>72.377806239039387</v>
      </c>
      <c r="J11" s="17">
        <v>5.1826083479805991</v>
      </c>
      <c r="K11" s="17">
        <v>13.805396375224182</v>
      </c>
      <c r="L11" s="17">
        <v>46.593212766381612</v>
      </c>
      <c r="M11" s="17">
        <v>3.3363041240125106</v>
      </c>
      <c r="N11" s="17">
        <v>10.186506063272212</v>
      </c>
      <c r="O11" s="17">
        <v>34.379457963543715</v>
      </c>
      <c r="P11" s="17">
        <v>2.4617389652907846</v>
      </c>
      <c r="Q11" s="17">
        <v>11.526835808439607</v>
      </c>
      <c r="R11" s="17">
        <v>38.903070853483669</v>
      </c>
      <c r="S11" s="17">
        <v>2.785651987039572</v>
      </c>
    </row>
    <row r="12" spans="1:19" x14ac:dyDescent="0.25">
      <c r="A12" t="s">
        <v>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</row>
    <row r="13" spans="1:19" x14ac:dyDescent="0.25">
      <c r="A13" t="s">
        <v>6</v>
      </c>
      <c r="B13" s="2">
        <v>148.23263969171484</v>
      </c>
      <c r="C13" s="2">
        <v>70.024007707129101</v>
      </c>
      <c r="D13" s="2">
        <v>109.12832369942197</v>
      </c>
      <c r="E13" s="2">
        <v>25.463275529865125</v>
      </c>
      <c r="F13" s="2">
        <v>18.188053949903662</v>
      </c>
      <c r="G13" s="2">
        <v>16.369248554913295</v>
      </c>
      <c r="H13" s="2">
        <v>9.449262403660887</v>
      </c>
      <c r="I13" s="2">
        <v>12.930569605009635</v>
      </c>
      <c r="J13" s="2">
        <v>9.449262403660887</v>
      </c>
      <c r="K13" s="2">
        <v>7.829388848747592</v>
      </c>
      <c r="L13" s="2">
        <v>10.713900529865127</v>
      </c>
      <c r="M13" s="2">
        <v>7.829388848747592</v>
      </c>
      <c r="N13" s="2">
        <v>1.4881135049921177</v>
      </c>
      <c r="O13" s="2">
        <v>4.4643405149763531</v>
      </c>
      <c r="P13" s="2">
        <v>2.678604308985812</v>
      </c>
      <c r="Q13" s="2">
        <v>7.6059134699597131</v>
      </c>
      <c r="R13" s="2">
        <v>22.817740409879139</v>
      </c>
      <c r="S13" s="2">
        <v>13.690644245927482</v>
      </c>
    </row>
    <row r="14" spans="1:19" x14ac:dyDescent="0.25">
      <c r="A14" t="s">
        <v>6</v>
      </c>
      <c r="B14" s="2">
        <v>151.87025048169556</v>
      </c>
      <c r="C14" s="2">
        <v>80.936840077071295</v>
      </c>
      <c r="D14" s="2">
        <v>112.76593448940271</v>
      </c>
      <c r="E14" s="2">
        <v>30.010289017341041</v>
      </c>
      <c r="F14" s="2">
        <v>19.097456647398847</v>
      </c>
      <c r="G14" s="2">
        <v>15.459845857418113</v>
      </c>
      <c r="H14" s="2">
        <v>12.349913175860511</v>
      </c>
      <c r="I14" s="2">
        <v>17.289878446204714</v>
      </c>
      <c r="J14" s="2">
        <v>10.373927067722828</v>
      </c>
      <c r="K14" s="2">
        <v>10.385154261519066</v>
      </c>
      <c r="L14" s="2">
        <v>14.539215966126692</v>
      </c>
      <c r="M14" s="2">
        <v>8.7235295796760148</v>
      </c>
      <c r="N14" s="2">
        <v>3.3102258188824671</v>
      </c>
      <c r="O14" s="2">
        <v>6.3658188824662822</v>
      </c>
      <c r="P14" s="2">
        <v>3.0555930635838155</v>
      </c>
      <c r="Q14" s="2">
        <v>8.5120092485549126</v>
      </c>
      <c r="R14" s="2">
        <v>16.369248554913295</v>
      </c>
      <c r="S14" s="2">
        <v>7.8572393063583821</v>
      </c>
    </row>
    <row r="15" spans="1:19" x14ac:dyDescent="0.25">
      <c r="A15" t="s">
        <v>6</v>
      </c>
      <c r="B15" s="2">
        <v>139.25959729883942</v>
      </c>
      <c r="C15" s="2">
        <v>81.527000331108439</v>
      </c>
      <c r="D15" s="2">
        <v>113.87359504827951</v>
      </c>
      <c r="E15" s="2">
        <v>29.170598094394094</v>
      </c>
      <c r="F15" s="2">
        <v>19.343757585787632</v>
      </c>
      <c r="G15" s="2">
        <v>16.962638539471456</v>
      </c>
      <c r="H15" s="2">
        <v>6.7398844681447061</v>
      </c>
      <c r="I15" s="2">
        <v>9.6422248044341252</v>
      </c>
      <c r="J15" s="2">
        <v>5.0482400646906953</v>
      </c>
      <c r="K15" s="2">
        <v>5.2655784020472591</v>
      </c>
      <c r="L15" s="2">
        <v>7.5219090712527352</v>
      </c>
      <c r="M15" s="2">
        <v>3.9770764842281658</v>
      </c>
      <c r="N15" s="2">
        <v>4.3326242717499612</v>
      </c>
      <c r="O15" s="2">
        <v>8.4946445974498257</v>
      </c>
      <c r="P15" s="2">
        <v>5.7128538393055832</v>
      </c>
      <c r="Q15" s="2">
        <v>10.024538793733498</v>
      </c>
      <c r="R15" s="2">
        <v>19.610381726195325</v>
      </c>
      <c r="S15" s="2">
        <v>12.754937503743076</v>
      </c>
    </row>
    <row r="16" spans="1:19" s="6" customFormat="1" x14ac:dyDescent="0.25">
      <c r="A16" s="6" t="s">
        <v>6</v>
      </c>
      <c r="B16" s="7">
        <v>148.23263969171484</v>
      </c>
      <c r="C16" s="7">
        <v>95.48728323699423</v>
      </c>
      <c r="D16" s="7">
        <v>133.6821965317919</v>
      </c>
      <c r="E16" s="7">
        <v>23.644470134874762</v>
      </c>
      <c r="F16" s="7">
        <v>16.369248554913295</v>
      </c>
      <c r="G16" s="7">
        <v>15.459845857418113</v>
      </c>
      <c r="H16" s="7">
        <v>12.635911165196228</v>
      </c>
      <c r="I16" s="7">
        <v>18.427370449244499</v>
      </c>
      <c r="J16" s="7">
        <v>8.4239407767974868</v>
      </c>
      <c r="K16" s="7">
        <v>9.1897535746881651</v>
      </c>
      <c r="L16" s="7">
        <v>13.401723963086908</v>
      </c>
      <c r="M16" s="7">
        <v>6.1265023831254437</v>
      </c>
      <c r="N16" s="7">
        <v>4.4820561519405455</v>
      </c>
      <c r="O16" s="7">
        <v>8.964112303881091</v>
      </c>
      <c r="P16" s="7">
        <v>7.7688973300302786</v>
      </c>
      <c r="Q16" s="7">
        <v>9.1589843104872006</v>
      </c>
      <c r="R16" s="7">
        <v>18.317968620974401</v>
      </c>
      <c r="S16" s="7">
        <v>15.875572804844481</v>
      </c>
    </row>
    <row r="17" spans="1:19" s="4" customFormat="1" x14ac:dyDescent="0.25">
      <c r="A17" s="8" t="s">
        <v>27</v>
      </c>
      <c r="B17" s="2">
        <v>0</v>
      </c>
      <c r="C17" s="2">
        <v>0</v>
      </c>
      <c r="D17" s="2">
        <v>0</v>
      </c>
      <c r="E17" s="2"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s="4" customFormat="1" x14ac:dyDescent="0.25">
      <c r="A18" s="8" t="s">
        <v>27</v>
      </c>
      <c r="B18" s="2">
        <v>416.42446389406211</v>
      </c>
      <c r="C18" s="2">
        <v>58.363810503002114</v>
      </c>
      <c r="D18" s="2">
        <v>242.05604500212456</v>
      </c>
      <c r="E18" s="2">
        <v>116.00460838893545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s="4" customFormat="1" x14ac:dyDescent="0.25">
      <c r="A19" s="8" t="s">
        <v>27</v>
      </c>
      <c r="B19" s="2">
        <v>447.98683645833631</v>
      </c>
      <c r="C19" s="2">
        <v>77.818414004002832</v>
      </c>
      <c r="D19" s="2">
        <v>236.97794615592613</v>
      </c>
      <c r="E19" s="2">
        <v>133.19047629840736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s="4" customFormat="1" x14ac:dyDescent="0.25">
      <c r="A20" s="8" t="s">
        <v>27</v>
      </c>
      <c r="B20" s="2">
        <v>375.46046663376774</v>
      </c>
      <c r="C20" s="2">
        <v>45.394074835668313</v>
      </c>
      <c r="D20" s="2">
        <v>218.35825038653195</v>
      </c>
      <c r="E20" s="2">
        <v>111.70814141156747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s="5" customFormat="1" x14ac:dyDescent="0.25">
      <c r="A21" s="11" t="s">
        <v>27</v>
      </c>
      <c r="B21" s="7">
        <v>352.35186139928703</v>
      </c>
      <c r="C21" s="7">
        <v>47.513428284599875</v>
      </c>
      <c r="D21" s="7">
        <v>184.5373577483837</v>
      </c>
      <c r="E21" s="7">
        <v>120.30107536630342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25">
      <c r="A22" t="s">
        <v>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</row>
    <row r="23" spans="1:19" x14ac:dyDescent="0.25">
      <c r="A23" t="s">
        <v>5</v>
      </c>
      <c r="B23" s="2">
        <v>127.04425531914893</v>
      </c>
      <c r="C23" s="2">
        <v>114.98255118110235</v>
      </c>
      <c r="D23" s="2">
        <v>60.824487804878046</v>
      </c>
      <c r="E23" s="2">
        <v>10.794609929078014</v>
      </c>
      <c r="F23" s="2">
        <v>28.952440944881886</v>
      </c>
      <c r="G23" s="2">
        <v>27.413853658536585</v>
      </c>
      <c r="H23" s="2">
        <v>38.196312056737582</v>
      </c>
      <c r="I23" s="2">
        <v>144.76220472440943</v>
      </c>
      <c r="J23" s="2">
        <v>160.19970731707318</v>
      </c>
      <c r="K23" s="2">
        <v>19.172799999999999</v>
      </c>
      <c r="L23" s="2">
        <v>83.630442477876102</v>
      </c>
      <c r="M23" s="2">
        <v>67.425217391304344</v>
      </c>
      <c r="N23" s="2">
        <v>56.4641134751773</v>
      </c>
      <c r="O23" s="2">
        <v>235.75559055118109</v>
      </c>
      <c r="P23" s="2">
        <v>102.80195121951219</v>
      </c>
      <c r="Q23" s="2">
        <v>21.6736</v>
      </c>
      <c r="R23" s="2">
        <v>210.81840707964602</v>
      </c>
      <c r="S23" s="2">
        <v>93.694782608695661</v>
      </c>
    </row>
    <row r="24" spans="1:19" x14ac:dyDescent="0.25">
      <c r="A24" t="s">
        <v>5</v>
      </c>
      <c r="B24" s="2">
        <v>115.43632183908046</v>
      </c>
      <c r="C24" s="2">
        <v>114.64808362369338</v>
      </c>
      <c r="D24" s="2">
        <v>77.969189189189194</v>
      </c>
      <c r="E24" s="2">
        <v>9.8243678160919536</v>
      </c>
      <c r="F24" s="2">
        <v>20.700348432055748</v>
      </c>
      <c r="G24" s="2">
        <v>26.828108108108108</v>
      </c>
      <c r="H24" s="2">
        <v>32.747892720306517</v>
      </c>
      <c r="I24" s="2">
        <v>124.2020905923345</v>
      </c>
      <c r="J24" s="2">
        <v>146.71621621621622</v>
      </c>
      <c r="K24" s="2">
        <v>11.648</v>
      </c>
      <c r="L24" s="2">
        <v>70.376334405144689</v>
      </c>
      <c r="M24" s="2">
        <v>58.122905027932966</v>
      </c>
      <c r="N24" s="2">
        <v>53.215325670498089</v>
      </c>
      <c r="O24" s="2">
        <v>197.44947735191639</v>
      </c>
      <c r="P24" s="2">
        <v>120.72648648648648</v>
      </c>
      <c r="Q24" s="2">
        <v>37.631999999999998</v>
      </c>
      <c r="R24" s="2">
        <v>190.18366559485528</v>
      </c>
      <c r="S24" s="2">
        <v>94.877094972067042</v>
      </c>
    </row>
    <row r="25" spans="1:19" x14ac:dyDescent="0.25">
      <c r="A25" t="s">
        <v>5</v>
      </c>
      <c r="B25" s="2">
        <v>105.74725099601594</v>
      </c>
      <c r="C25" s="2">
        <v>117.29032258064517</v>
      </c>
      <c r="D25" s="2">
        <v>72.709189189189189</v>
      </c>
      <c r="E25" s="2">
        <v>7.2100398406374504</v>
      </c>
      <c r="F25" s="2">
        <v>16.420645161290324</v>
      </c>
      <c r="G25" s="2">
        <v>23.134742014742013</v>
      </c>
      <c r="H25" s="2">
        <v>36.050199203187248</v>
      </c>
      <c r="I25" s="2">
        <v>118.07225806451613</v>
      </c>
      <c r="J25" s="2">
        <v>121.45739557739557</v>
      </c>
      <c r="K25" s="2">
        <v>13.988571428571429</v>
      </c>
      <c r="L25" s="2">
        <v>63.48571428571428</v>
      </c>
      <c r="M25" s="2">
        <v>58.067415730337075</v>
      </c>
      <c r="N25" s="2">
        <v>49.669163346613544</v>
      </c>
      <c r="O25" s="2">
        <v>184.53677419354841</v>
      </c>
      <c r="P25" s="2">
        <v>118.97867321867322</v>
      </c>
      <c r="Q25" s="2">
        <v>18.651428571428571</v>
      </c>
      <c r="R25" s="2">
        <v>203.15428571428569</v>
      </c>
      <c r="S25" s="2">
        <v>93.932584269662925</v>
      </c>
    </row>
    <row r="26" spans="1:19" s="6" customFormat="1" x14ac:dyDescent="0.25">
      <c r="A26" s="6" t="s">
        <v>5</v>
      </c>
      <c r="B26" s="7">
        <v>93.854166666666657</v>
      </c>
      <c r="C26" s="7">
        <v>111.30239726027396</v>
      </c>
      <c r="D26" s="7">
        <v>76.533185595567872</v>
      </c>
      <c r="E26" s="7">
        <v>9.7608333333333324</v>
      </c>
      <c r="F26" s="7">
        <v>19.957671232876709</v>
      </c>
      <c r="G26" s="7">
        <v>25.239667590027704</v>
      </c>
      <c r="H26" s="7">
        <v>24.026666666666664</v>
      </c>
      <c r="I26" s="7">
        <v>121.28123287671232</v>
      </c>
      <c r="J26" s="7">
        <v>100.14448753462605</v>
      </c>
      <c r="K26" s="7">
        <v>17.0688</v>
      </c>
      <c r="L26" s="7">
        <v>49.416254416961124</v>
      </c>
      <c r="M26" s="7">
        <v>48.66375</v>
      </c>
      <c r="N26" s="7">
        <v>49.554999999999993</v>
      </c>
      <c r="O26" s="7">
        <v>195.73869863013698</v>
      </c>
      <c r="P26" s="7">
        <v>92.002659279778399</v>
      </c>
      <c r="Q26" s="7">
        <v>22.758399999999998</v>
      </c>
      <c r="R26" s="7">
        <v>183.66374558303886</v>
      </c>
      <c r="S26" s="7">
        <v>87.936250000000001</v>
      </c>
    </row>
    <row r="27" spans="1:19" x14ac:dyDescent="0.25">
      <c r="A27" t="s">
        <v>28</v>
      </c>
      <c r="B27" s="20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</row>
    <row r="28" spans="1:19" x14ac:dyDescent="0.25">
      <c r="A28" t="s">
        <v>28</v>
      </c>
      <c r="B28" s="20">
        <v>22.144875086153323</v>
      </c>
      <c r="C28" s="2">
        <v>4.7299733193725535</v>
      </c>
      <c r="D28" s="2">
        <v>3.0099830214188983</v>
      </c>
      <c r="E28" s="2">
        <v>7.030119074969309</v>
      </c>
      <c r="F28" s="2">
        <v>1.5015788315468426</v>
      </c>
      <c r="G28" s="2">
        <v>0.95555016552980887</v>
      </c>
      <c r="H28" s="2">
        <v>4.6511769951359438</v>
      </c>
      <c r="I28" s="2">
        <v>0.99345528051447352</v>
      </c>
      <c r="J28" s="2">
        <v>0.63219881487284679</v>
      </c>
      <c r="K28" s="2">
        <v>2.0274361260848983</v>
      </c>
      <c r="L28" s="2">
        <v>0.43304460945502693</v>
      </c>
      <c r="M28" s="2">
        <v>0.27557384238047167</v>
      </c>
      <c r="N28" s="2">
        <v>9.0575552010542069</v>
      </c>
      <c r="O28" s="2">
        <v>1.934623441001869</v>
      </c>
      <c r="P28" s="2">
        <v>1.2311240079102805</v>
      </c>
      <c r="Q28" s="2">
        <v>3.9481650876390129</v>
      </c>
      <c r="R28" s="2">
        <v>0.84329739735978915</v>
      </c>
      <c r="S28" s="2">
        <v>0.53664379831986586</v>
      </c>
    </row>
    <row r="29" spans="1:19" x14ac:dyDescent="0.25">
      <c r="A29" t="s">
        <v>28</v>
      </c>
      <c r="B29" s="20">
        <v>22.454593618826795</v>
      </c>
      <c r="C29" s="2">
        <v>4.7961267923707709</v>
      </c>
      <c r="D29" s="2">
        <v>3.0520806860541279</v>
      </c>
      <c r="E29" s="2">
        <v>7.1284424186751734</v>
      </c>
      <c r="F29" s="2">
        <v>1.5225799340859596</v>
      </c>
      <c r="G29" s="2">
        <v>0.96891450350924679</v>
      </c>
      <c r="H29" s="2">
        <v>4.7162284216413415</v>
      </c>
      <c r="I29" s="2">
        <v>1.0073497599622285</v>
      </c>
      <c r="J29" s="2">
        <v>0.64104075633959989</v>
      </c>
      <c r="K29" s="2">
        <v>2.0557918761000722</v>
      </c>
      <c r="L29" s="2">
        <v>0.43910117741943294</v>
      </c>
      <c r="M29" s="2">
        <v>0.27942802199418459</v>
      </c>
      <c r="N29" s="2">
        <v>9.1842342947752442</v>
      </c>
      <c r="O29" s="2">
        <v>1.9616811115053918</v>
      </c>
      <c r="P29" s="2">
        <v>1.2483425255034313</v>
      </c>
      <c r="Q29" s="2">
        <v>4.0033841797738239</v>
      </c>
      <c r="R29" s="2">
        <v>0.85509176655363239</v>
      </c>
      <c r="S29" s="2">
        <v>0.54414930598867528</v>
      </c>
    </row>
    <row r="30" spans="1:19" x14ac:dyDescent="0.25">
      <c r="A30" t="s">
        <v>28</v>
      </c>
      <c r="B30" s="20">
        <v>21.422198509915219</v>
      </c>
      <c r="C30" s="2">
        <v>4.5756152157100463</v>
      </c>
      <c r="D30" s="2">
        <v>2.9117551372700299</v>
      </c>
      <c r="E30" s="2">
        <v>6.8006979396556249</v>
      </c>
      <c r="F30" s="2">
        <v>1.4525762589555704</v>
      </c>
      <c r="G30" s="2">
        <v>0.92436671024445394</v>
      </c>
      <c r="H30" s="2">
        <v>4.4993903332900151</v>
      </c>
      <c r="I30" s="2">
        <v>0.96103482846971222</v>
      </c>
      <c r="J30" s="2">
        <v>0.6115676181170896</v>
      </c>
      <c r="K30" s="2">
        <v>1.9612727093828273</v>
      </c>
      <c r="L30" s="2">
        <v>0.41891261753807968</v>
      </c>
      <c r="M30" s="2">
        <v>0.26658075661514163</v>
      </c>
      <c r="N30" s="2">
        <v>8.7619706490384512</v>
      </c>
      <c r="O30" s="2">
        <v>1.8714888764936497</v>
      </c>
      <c r="P30" s="2">
        <v>1.1909474668595954</v>
      </c>
      <c r="Q30" s="2">
        <v>3.8193205393244534</v>
      </c>
      <c r="R30" s="2">
        <v>0.81577720257415498</v>
      </c>
      <c r="S30" s="2">
        <v>0.51913094709264418</v>
      </c>
    </row>
    <row r="31" spans="1:19" x14ac:dyDescent="0.25">
      <c r="A31" t="s">
        <v>28</v>
      </c>
      <c r="B31" s="20">
        <v>19.955249337303613</v>
      </c>
      <c r="C31" s="2">
        <v>4.2622862662201895</v>
      </c>
      <c r="D31" s="2">
        <v>2.7123639875946659</v>
      </c>
      <c r="E31" s="2">
        <v>6.3349997896201939</v>
      </c>
      <c r="F31" s="2">
        <v>1.3531067511810124</v>
      </c>
      <c r="G31" s="2">
        <v>0.86106793256973535</v>
      </c>
      <c r="H31" s="2">
        <v>4.1912811108112171</v>
      </c>
      <c r="I31" s="2">
        <v>0.89522509162958064</v>
      </c>
      <c r="J31" s="2">
        <v>0.56968869467336947</v>
      </c>
      <c r="K31" s="2">
        <v>1.8269686893279666</v>
      </c>
      <c r="L31" s="2">
        <v>0.39022632199238128</v>
      </c>
      <c r="M31" s="2">
        <v>0.24832584126787902</v>
      </c>
      <c r="N31" s="2">
        <v>8.161968478948161</v>
      </c>
      <c r="O31" s="2">
        <v>1.7433330731733936</v>
      </c>
      <c r="P31" s="2">
        <v>1.1093937738376141</v>
      </c>
      <c r="Q31" s="2">
        <v>3.5577811318491981</v>
      </c>
      <c r="R31" s="2">
        <v>0.75991441651147917</v>
      </c>
      <c r="S31" s="2">
        <v>0.4835819014163959</v>
      </c>
    </row>
    <row r="32" spans="1:19" x14ac:dyDescent="0.25">
      <c r="F32" s="2"/>
      <c r="G32" s="2"/>
      <c r="H32" s="2"/>
      <c r="I32" s="2"/>
      <c r="J32" s="2"/>
      <c r="L32" s="2"/>
    </row>
    <row r="33" spans="2:12" x14ac:dyDescent="0.25">
      <c r="F33" s="2"/>
      <c r="G33" s="2"/>
      <c r="H33" s="2"/>
      <c r="I33" s="2"/>
      <c r="J33" s="2"/>
      <c r="L33" s="2"/>
    </row>
    <row r="34" spans="2:12" x14ac:dyDescent="0.25">
      <c r="B34" s="2"/>
      <c r="F34" s="2"/>
      <c r="G34" s="2"/>
      <c r="H34" s="2"/>
      <c r="I34" s="2"/>
      <c r="J34" s="2"/>
      <c r="L34" s="2"/>
    </row>
    <row r="35" spans="2:12" x14ac:dyDescent="0.25">
      <c r="F35" s="2"/>
      <c r="G35" s="2"/>
      <c r="H35" s="2"/>
      <c r="I35" s="2"/>
      <c r="J35" s="2"/>
      <c r="L35" s="2"/>
    </row>
    <row r="36" spans="2:12" x14ac:dyDescent="0.25">
      <c r="F36" s="2"/>
      <c r="G36" s="2"/>
      <c r="H36" s="2"/>
      <c r="I36" s="2"/>
      <c r="J36" s="2"/>
      <c r="L36" s="2"/>
    </row>
    <row r="37" spans="2:12" x14ac:dyDescent="0.25">
      <c r="F37" s="2"/>
      <c r="G37" s="2"/>
      <c r="H37" s="2"/>
      <c r="I37" s="2"/>
      <c r="J37" s="2"/>
      <c r="L3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J21" sqref="J21"/>
    </sheetView>
  </sheetViews>
  <sheetFormatPr defaultRowHeight="15" x14ac:dyDescent="0.25"/>
  <cols>
    <col min="2" max="2" width="9.140625" style="13"/>
  </cols>
  <sheetData>
    <row r="1" spans="1:5" s="6" customFormat="1" x14ac:dyDescent="0.25">
      <c r="A1" s="9" t="s">
        <v>4</v>
      </c>
      <c r="B1" s="14" t="s">
        <v>0</v>
      </c>
      <c r="C1" s="6" t="s">
        <v>1</v>
      </c>
      <c r="D1" s="6" t="s">
        <v>2</v>
      </c>
      <c r="E1" s="6" t="s">
        <v>3</v>
      </c>
    </row>
    <row r="2" spans="1:5" s="4" customFormat="1" x14ac:dyDescent="0.25">
      <c r="A2" s="4" t="s">
        <v>25</v>
      </c>
      <c r="B2" s="13">
        <v>2012</v>
      </c>
      <c r="C2" s="18">
        <v>1554.4843191281655</v>
      </c>
      <c r="D2" s="18">
        <v>1295.4035992734714</v>
      </c>
      <c r="E2" s="18">
        <v>1748.7948590191863</v>
      </c>
    </row>
    <row r="3" spans="1:5" s="4" customFormat="1" x14ac:dyDescent="0.25">
      <c r="A3" s="4" t="s">
        <v>25</v>
      </c>
      <c r="B3" s="13">
        <v>2013</v>
      </c>
      <c r="C3" s="18">
        <v>1643.1912654199496</v>
      </c>
      <c r="D3" s="18">
        <v>1344.4292171617772</v>
      </c>
      <c r="E3" s="18">
        <v>1941.9533136781222</v>
      </c>
    </row>
    <row r="4" spans="1:5" s="4" customFormat="1" x14ac:dyDescent="0.25">
      <c r="A4" s="4" t="s">
        <v>25</v>
      </c>
      <c r="B4" s="13">
        <v>2014</v>
      </c>
      <c r="C4" s="18">
        <v>1519.6451559452946</v>
      </c>
      <c r="D4" s="18">
        <v>1157.8248807202244</v>
      </c>
      <c r="E4" s="18">
        <v>1809.1013761253507</v>
      </c>
    </row>
    <row r="5" spans="1:5" s="5" customFormat="1" x14ac:dyDescent="0.25">
      <c r="A5" s="5" t="s">
        <v>25</v>
      </c>
      <c r="B5" s="14">
        <v>2015</v>
      </c>
      <c r="C5" s="19">
        <v>1709.8919052112251</v>
      </c>
      <c r="D5" s="19">
        <v>1282.4189289084188</v>
      </c>
      <c r="E5" s="19">
        <v>2066.1193854635635</v>
      </c>
    </row>
    <row r="6" spans="1:5" s="4" customFormat="1" x14ac:dyDescent="0.25">
      <c r="A6" s="4" t="s">
        <v>26</v>
      </c>
      <c r="B6" s="13">
        <v>2012</v>
      </c>
      <c r="C6" s="18">
        <v>623.86899415683479</v>
      </c>
      <c r="D6" s="18">
        <v>479.89922627448834</v>
      </c>
      <c r="E6" s="18">
        <v>767.83876203918135</v>
      </c>
    </row>
    <row r="7" spans="1:5" s="4" customFormat="1" x14ac:dyDescent="0.25">
      <c r="A7" s="4" t="s">
        <v>26</v>
      </c>
      <c r="B7" s="13">
        <v>2013</v>
      </c>
      <c r="C7" s="18">
        <v>586.86557252817863</v>
      </c>
      <c r="D7" s="18">
        <v>446.92070523299753</v>
      </c>
      <c r="E7" s="18">
        <v>722.29608926545063</v>
      </c>
    </row>
    <row r="8" spans="1:5" s="4" customFormat="1" x14ac:dyDescent="0.25">
      <c r="A8" s="4" t="s">
        <v>26</v>
      </c>
      <c r="B8" s="13">
        <v>2014</v>
      </c>
      <c r="C8" s="18">
        <v>538.55935256783346</v>
      </c>
      <c r="D8" s="18">
        <v>394.94352521641122</v>
      </c>
      <c r="E8" s="18">
        <v>718.07913675711143</v>
      </c>
    </row>
    <row r="9" spans="1:5" s="5" customFormat="1" x14ac:dyDescent="0.25">
      <c r="A9" s="5" t="s">
        <v>26</v>
      </c>
      <c r="B9" s="14">
        <v>2015</v>
      </c>
      <c r="C9" s="19">
        <v>487.94902632506046</v>
      </c>
      <c r="D9" s="19">
        <v>323.82071747026737</v>
      </c>
      <c r="E9" s="19">
        <v>665.38503589780976</v>
      </c>
    </row>
    <row r="10" spans="1:5" s="4" customFormat="1" x14ac:dyDescent="0.25">
      <c r="A10" t="s">
        <v>6</v>
      </c>
      <c r="B10" s="13">
        <v>2012</v>
      </c>
      <c r="C10" s="2">
        <v>2061.3254203758656</v>
      </c>
      <c r="D10" s="2">
        <v>1855.1928783382789</v>
      </c>
      <c r="E10" s="2">
        <v>2226.2314540059347</v>
      </c>
    </row>
    <row r="11" spans="1:5" s="4" customFormat="1" x14ac:dyDescent="0.25">
      <c r="A11" t="s">
        <v>6</v>
      </c>
      <c r="B11" s="13">
        <v>2013</v>
      </c>
      <c r="C11" s="2">
        <v>1822.7708022983611</v>
      </c>
      <c r="D11" s="2">
        <v>1599.5743775271335</v>
      </c>
      <c r="E11" s="2">
        <v>2008.7678229410512</v>
      </c>
    </row>
    <row r="12" spans="1:5" s="4" customFormat="1" x14ac:dyDescent="0.25">
      <c r="A12" t="s">
        <v>6</v>
      </c>
      <c r="B12" s="13">
        <v>2014</v>
      </c>
      <c r="C12" s="2">
        <v>2136.3140463666477</v>
      </c>
      <c r="D12" s="2">
        <v>1854.1593609974675</v>
      </c>
      <c r="E12" s="2">
        <v>2418.468731735828</v>
      </c>
    </row>
    <row r="13" spans="1:5" s="5" customFormat="1" x14ac:dyDescent="0.25">
      <c r="A13" s="6" t="s">
        <v>6</v>
      </c>
      <c r="B13" s="14">
        <v>2015</v>
      </c>
      <c r="C13" s="7">
        <v>2030.5839855508734</v>
      </c>
      <c r="D13" s="7">
        <v>1712.0610074252461</v>
      </c>
      <c r="E13" s="7">
        <v>2349.1069636765001</v>
      </c>
    </row>
    <row r="14" spans="1:5" s="4" customFormat="1" x14ac:dyDescent="0.25">
      <c r="A14" t="s">
        <v>27</v>
      </c>
      <c r="B14" s="13">
        <v>2012</v>
      </c>
      <c r="C14" s="2">
        <v>1214.3974960876371</v>
      </c>
      <c r="D14" s="4">
        <f>C14-(C18-D18)/C18*C14</f>
        <v>982.61577503521335</v>
      </c>
      <c r="E14" s="4">
        <f>C14+(C18-D18)/C18*C14</f>
        <v>1446.1792171400609</v>
      </c>
    </row>
    <row r="15" spans="1:5" s="4" customFormat="1" x14ac:dyDescent="0.25">
      <c r="A15" t="s">
        <v>27</v>
      </c>
      <c r="B15" s="13">
        <v>2013</v>
      </c>
      <c r="C15" s="2">
        <v>1170.1379310344826</v>
      </c>
      <c r="D15" s="4">
        <f>C15-(C19-D19)/C19*C15</f>
        <v>994.2754591902135</v>
      </c>
      <c r="E15" s="4">
        <f>C15+(C19-D19)/C19*C15</f>
        <v>1346.0004028787516</v>
      </c>
    </row>
    <row r="16" spans="1:5" s="4" customFormat="1" x14ac:dyDescent="0.25">
      <c r="A16" t="s">
        <v>27</v>
      </c>
      <c r="B16" s="13">
        <v>2014</v>
      </c>
      <c r="C16" s="2">
        <v>1207.7396657871593</v>
      </c>
      <c r="D16" s="4">
        <f>C16-(C20-D20)/C20*C16</f>
        <v>1020.6250696792896</v>
      </c>
      <c r="E16" s="4">
        <f>C16+(C20-D20)/C20*C16</f>
        <v>1394.8542618950291</v>
      </c>
    </row>
    <row r="17" spans="1:5" s="5" customFormat="1" x14ac:dyDescent="0.25">
      <c r="A17" s="6" t="s">
        <v>27</v>
      </c>
      <c r="B17" s="14">
        <v>2015</v>
      </c>
      <c r="C17" s="7">
        <v>1434.7718907269114</v>
      </c>
      <c r="D17" s="5">
        <f>C17-(C21-D21)/C21*C17</f>
        <v>1184.3635890434409</v>
      </c>
      <c r="E17" s="5">
        <f>C17+(C21-D21)/C21*C17</f>
        <v>1685.1801924103818</v>
      </c>
    </row>
    <row r="18" spans="1:5" x14ac:dyDescent="0.25">
      <c r="A18" t="s">
        <v>5</v>
      </c>
      <c r="B18" s="13">
        <v>2012</v>
      </c>
      <c r="C18">
        <v>2101</v>
      </c>
      <c r="D18">
        <v>1700</v>
      </c>
      <c r="E18">
        <v>2500</v>
      </c>
    </row>
    <row r="19" spans="1:5" x14ac:dyDescent="0.25">
      <c r="A19" t="s">
        <v>5</v>
      </c>
      <c r="B19" s="13">
        <v>2013</v>
      </c>
      <c r="C19">
        <v>1883</v>
      </c>
      <c r="D19">
        <v>1600</v>
      </c>
      <c r="E19">
        <v>2250</v>
      </c>
    </row>
    <row r="20" spans="1:5" x14ac:dyDescent="0.25">
      <c r="A20" t="s">
        <v>5</v>
      </c>
      <c r="B20" s="13">
        <v>2014</v>
      </c>
      <c r="C20">
        <v>1775</v>
      </c>
      <c r="D20">
        <v>1500</v>
      </c>
      <c r="E20">
        <v>2100</v>
      </c>
    </row>
    <row r="21" spans="1:5" s="6" customFormat="1" x14ac:dyDescent="0.25">
      <c r="A21" s="6" t="s">
        <v>5</v>
      </c>
      <c r="B21" s="14">
        <v>2015</v>
      </c>
      <c r="C21" s="6">
        <v>1696</v>
      </c>
      <c r="D21" s="6">
        <v>1400</v>
      </c>
      <c r="E21" s="6">
        <v>2100</v>
      </c>
    </row>
    <row r="22" spans="1:5" x14ac:dyDescent="0.25">
      <c r="A22" t="s">
        <v>28</v>
      </c>
      <c r="B22" s="13">
        <v>2012</v>
      </c>
      <c r="C22" s="2">
        <v>266.98989898989896</v>
      </c>
      <c r="D22" s="2">
        <v>183.55555555555554</v>
      </c>
      <c r="E22" s="2">
        <v>350.42424242424238</v>
      </c>
    </row>
    <row r="23" spans="1:5" x14ac:dyDescent="0.25">
      <c r="A23" t="s">
        <v>28</v>
      </c>
      <c r="B23" s="13">
        <v>2013</v>
      </c>
      <c r="C23" s="2">
        <v>269.14973664409331</v>
      </c>
      <c r="D23" s="2">
        <v>175.7712565838977</v>
      </c>
      <c r="E23" s="2">
        <v>368.02106847253577</v>
      </c>
    </row>
    <row r="24" spans="1:5" x14ac:dyDescent="0.25">
      <c r="A24" t="s">
        <v>28</v>
      </c>
      <c r="B24" s="13">
        <v>2014</v>
      </c>
      <c r="C24" s="2">
        <v>253.08924485125863</v>
      </c>
      <c r="D24" s="2">
        <v>138.59649122807019</v>
      </c>
      <c r="E24" s="2">
        <v>361.55606407322659</v>
      </c>
    </row>
    <row r="25" spans="1:5" x14ac:dyDescent="0.25">
      <c r="A25" t="s">
        <v>28</v>
      </c>
      <c r="B25" s="13">
        <v>2015</v>
      </c>
      <c r="C25" s="2">
        <v>227.99999999999997</v>
      </c>
      <c r="D25" s="2">
        <v>106.39999999999999</v>
      </c>
      <c r="E25" s="2">
        <v>344.5333333333333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H37" sqref="H37"/>
    </sheetView>
  </sheetViews>
  <sheetFormatPr defaultRowHeight="15" x14ac:dyDescent="0.25"/>
  <cols>
    <col min="2" max="2" width="9.140625" style="13"/>
  </cols>
  <sheetData>
    <row r="1" spans="1:5" s="6" customFormat="1" x14ac:dyDescent="0.25">
      <c r="A1" s="9" t="s">
        <v>4</v>
      </c>
      <c r="B1" s="15" t="s">
        <v>0</v>
      </c>
      <c r="C1" s="9" t="s">
        <v>1</v>
      </c>
      <c r="D1" s="9" t="s">
        <v>2</v>
      </c>
      <c r="E1" s="9" t="s">
        <v>3</v>
      </c>
    </row>
    <row r="2" spans="1:5" x14ac:dyDescent="0.25">
      <c r="A2" s="4" t="s">
        <v>25</v>
      </c>
      <c r="B2" s="13">
        <v>2012</v>
      </c>
      <c r="C2" s="18">
        <v>1135.7494215968829</v>
      </c>
      <c r="D2" s="18">
        <v>946.45785133073582</v>
      </c>
      <c r="E2" s="18">
        <v>1277.7180992964932</v>
      </c>
    </row>
    <row r="3" spans="1:5" x14ac:dyDescent="0.25">
      <c r="A3" s="4" t="s">
        <v>25</v>
      </c>
      <c r="B3" s="13">
        <v>2013</v>
      </c>
      <c r="C3" s="18">
        <v>1181.0571646107912</v>
      </c>
      <c r="D3" s="18">
        <v>966.31949831792008</v>
      </c>
      <c r="E3" s="18">
        <v>1395.7948309036622</v>
      </c>
    </row>
    <row r="4" spans="1:5" x14ac:dyDescent="0.25">
      <c r="A4" s="4" t="s">
        <v>25</v>
      </c>
      <c r="B4" s="13">
        <v>2014</v>
      </c>
      <c r="C4" s="18">
        <v>1099.4052176210046</v>
      </c>
      <c r="D4" s="18">
        <v>837.64207056838438</v>
      </c>
      <c r="E4" s="18">
        <v>1308.8157352631006</v>
      </c>
    </row>
    <row r="5" spans="1:5" s="6" customFormat="1" x14ac:dyDescent="0.25">
      <c r="A5" s="5" t="s">
        <v>25</v>
      </c>
      <c r="B5" s="14">
        <v>2015</v>
      </c>
      <c r="C5" s="19">
        <v>1226.1237539014598</v>
      </c>
      <c r="D5" s="19">
        <v>919.59281542609506</v>
      </c>
      <c r="E5" s="19">
        <v>1481.5662026309308</v>
      </c>
    </row>
    <row r="6" spans="1:5" x14ac:dyDescent="0.25">
      <c r="A6" s="4" t="s">
        <v>26</v>
      </c>
      <c r="B6" s="13">
        <v>2012</v>
      </c>
      <c r="C6" s="18">
        <v>314.67878884157062</v>
      </c>
      <c r="D6" s="18">
        <v>242.06060680120817</v>
      </c>
      <c r="E6" s="18">
        <v>387.29697088193308</v>
      </c>
    </row>
    <row r="7" spans="1:5" x14ac:dyDescent="0.25">
      <c r="A7" s="4" t="s">
        <v>26</v>
      </c>
      <c r="B7" s="13">
        <v>2013</v>
      </c>
      <c r="C7" s="18">
        <v>283.9976484420929</v>
      </c>
      <c r="D7" s="18">
        <v>216.27513227513231</v>
      </c>
      <c r="E7" s="18">
        <v>349.53556731334515</v>
      </c>
    </row>
    <row r="8" spans="1:5" x14ac:dyDescent="0.25">
      <c r="A8" s="4" t="s">
        <v>26</v>
      </c>
      <c r="B8" s="13">
        <v>2014</v>
      </c>
      <c r="C8" s="18">
        <v>279.38915218536067</v>
      </c>
      <c r="D8" s="18">
        <v>204.88537826926452</v>
      </c>
      <c r="E8" s="18">
        <v>372.51886958048095</v>
      </c>
    </row>
    <row r="9" spans="1:5" s="6" customFormat="1" x14ac:dyDescent="0.25">
      <c r="A9" s="5" t="s">
        <v>26</v>
      </c>
      <c r="B9" s="14">
        <v>2015</v>
      </c>
      <c r="C9" s="19">
        <v>251.58472733457245</v>
      </c>
      <c r="D9" s="19">
        <v>166.96077359476172</v>
      </c>
      <c r="E9" s="19">
        <v>343.0700827289624</v>
      </c>
    </row>
    <row r="10" spans="1:5" x14ac:dyDescent="0.25">
      <c r="A10" t="s">
        <v>6</v>
      </c>
      <c r="B10" s="13">
        <v>2012</v>
      </c>
      <c r="C10" s="2">
        <v>1732.8778238431626</v>
      </c>
      <c r="D10" s="2">
        <v>1559.5900414588464</v>
      </c>
      <c r="E10" s="2">
        <v>1871.5080497506156</v>
      </c>
    </row>
    <row r="11" spans="1:5" x14ac:dyDescent="0.25">
      <c r="A11" t="s">
        <v>6</v>
      </c>
      <c r="B11" s="13">
        <v>2013</v>
      </c>
      <c r="C11" s="2">
        <v>1497.1297263821373</v>
      </c>
      <c r="D11" s="2">
        <v>1313.807719070039</v>
      </c>
      <c r="E11" s="2">
        <v>1649.8980658088863</v>
      </c>
    </row>
    <row r="12" spans="1:5" x14ac:dyDescent="0.25">
      <c r="A12" t="s">
        <v>6</v>
      </c>
      <c r="B12" s="13">
        <v>2014</v>
      </c>
      <c r="C12" s="2">
        <v>1789.2264435840377</v>
      </c>
      <c r="D12" s="2">
        <v>1552.9135170729382</v>
      </c>
      <c r="E12" s="2">
        <v>2025.539370095137</v>
      </c>
    </row>
    <row r="13" spans="1:5" s="6" customFormat="1" x14ac:dyDescent="0.25">
      <c r="A13" s="6" t="s">
        <v>6</v>
      </c>
      <c r="B13" s="14">
        <v>2015</v>
      </c>
      <c r="C13" s="7">
        <v>1706.8968353789023</v>
      </c>
      <c r="D13" s="7">
        <v>1439.1483121822116</v>
      </c>
      <c r="E13" s="7">
        <v>1974.6453585755926</v>
      </c>
    </row>
    <row r="14" spans="1:5" x14ac:dyDescent="0.25">
      <c r="A14" t="s">
        <v>27</v>
      </c>
      <c r="B14" s="13">
        <v>2012</v>
      </c>
      <c r="C14" s="2">
        <v>728.84555604918717</v>
      </c>
      <c r="D14" s="4">
        <f>C14-(C18-D18)/C18*C14</f>
        <v>572.7666452252945</v>
      </c>
      <c r="E14" s="4">
        <f>C14+(C18-D18)/C18*C14</f>
        <v>884.92446687307984</v>
      </c>
    </row>
    <row r="15" spans="1:5" x14ac:dyDescent="0.25">
      <c r="A15" t="s">
        <v>27</v>
      </c>
      <c r="B15" s="13">
        <v>2013</v>
      </c>
      <c r="C15" s="2">
        <v>740.39700945987204</v>
      </c>
      <c r="D15" s="4">
        <f>C15-(C19-D19)/C19*C15</f>
        <v>594.59257044612627</v>
      </c>
      <c r="E15" s="4">
        <f>C15+(C19-D19)/C19*C15</f>
        <v>886.2014484736178</v>
      </c>
    </row>
    <row r="16" spans="1:5" x14ac:dyDescent="0.25">
      <c r="A16" t="s">
        <v>27</v>
      </c>
      <c r="B16" s="13">
        <v>2014</v>
      </c>
      <c r="C16" s="2">
        <v>830.13120364247334</v>
      </c>
      <c r="D16" s="4">
        <f>C16-(C20-D20)/C20*C16</f>
        <v>688.28470381315378</v>
      </c>
      <c r="E16" s="4">
        <f>C16+(C20-D20)/C20*C16</f>
        <v>971.97770347179289</v>
      </c>
    </row>
    <row r="17" spans="1:5" s="6" customFormat="1" x14ac:dyDescent="0.25">
      <c r="A17" s="6" t="s">
        <v>27</v>
      </c>
      <c r="B17" s="14">
        <v>2015</v>
      </c>
      <c r="C17" s="7">
        <v>991.12531925214262</v>
      </c>
      <c r="D17" s="5">
        <f>C17-(C21-D21)/C21*C17</f>
        <v>731.03187367199962</v>
      </c>
      <c r="E17" s="5">
        <f>C17+(C21-D21)/C21*C17</f>
        <v>1251.2187648322856</v>
      </c>
    </row>
    <row r="18" spans="1:5" x14ac:dyDescent="0.25">
      <c r="A18" t="s">
        <v>5</v>
      </c>
      <c r="B18" s="13">
        <v>2012</v>
      </c>
      <c r="C18">
        <v>1527</v>
      </c>
      <c r="D18">
        <v>1200</v>
      </c>
      <c r="E18">
        <v>1750</v>
      </c>
    </row>
    <row r="19" spans="1:5" x14ac:dyDescent="0.25">
      <c r="A19" t="s">
        <v>5</v>
      </c>
      <c r="B19" s="13">
        <v>2013</v>
      </c>
      <c r="C19">
        <v>1432</v>
      </c>
      <c r="D19">
        <v>1150</v>
      </c>
      <c r="E19">
        <v>1650</v>
      </c>
    </row>
    <row r="20" spans="1:5" x14ac:dyDescent="0.25">
      <c r="A20" t="s">
        <v>5</v>
      </c>
      <c r="B20" s="13">
        <v>2014</v>
      </c>
      <c r="C20">
        <v>1387</v>
      </c>
      <c r="D20">
        <v>1150</v>
      </c>
      <c r="E20">
        <v>1625</v>
      </c>
    </row>
    <row r="21" spans="1:5" s="6" customFormat="1" x14ac:dyDescent="0.25">
      <c r="A21" s="6" t="s">
        <v>5</v>
      </c>
      <c r="B21" s="14">
        <v>2015</v>
      </c>
      <c r="C21" s="6">
        <v>1288</v>
      </c>
      <c r="D21" s="6">
        <v>950</v>
      </c>
      <c r="E21" s="6">
        <v>1625</v>
      </c>
    </row>
    <row r="22" spans="1:5" x14ac:dyDescent="0.25">
      <c r="A22" t="s">
        <v>28</v>
      </c>
      <c r="B22" s="13">
        <v>2012</v>
      </c>
      <c r="C22" s="2">
        <v>158.70028960938055</v>
      </c>
      <c r="D22" s="2">
        <v>109.10644910644911</v>
      </c>
      <c r="E22" s="2">
        <v>208.29413011231193</v>
      </c>
    </row>
    <row r="23" spans="1:5" x14ac:dyDescent="0.25">
      <c r="A23" t="s">
        <v>28</v>
      </c>
      <c r="B23" s="13">
        <v>2013</v>
      </c>
      <c r="C23" s="2">
        <v>171.95677618928184</v>
      </c>
      <c r="D23" s="2">
        <v>112.29830281749018</v>
      </c>
      <c r="E23" s="2">
        <v>235.12457152412006</v>
      </c>
    </row>
    <row r="24" spans="1:5" x14ac:dyDescent="0.25">
      <c r="A24" t="s">
        <v>28</v>
      </c>
      <c r="B24" s="13">
        <v>2014</v>
      </c>
      <c r="C24" s="2">
        <v>157.25030286714227</v>
      </c>
      <c r="D24" s="2">
        <v>86.113261093911234</v>
      </c>
      <c r="E24" s="2">
        <v>224.64328981020324</v>
      </c>
    </row>
    <row r="25" spans="1:5" x14ac:dyDescent="0.25">
      <c r="A25" t="s">
        <v>28</v>
      </c>
      <c r="B25" s="13">
        <v>2015</v>
      </c>
      <c r="C25" s="2">
        <v>147.18987341772151</v>
      </c>
      <c r="D25" s="2">
        <v>68.688607594936713</v>
      </c>
      <c r="E25" s="2">
        <v>222.42025316455695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diag18.obs</vt:lpstr>
      <vt:lpstr>ndiag18.obs</vt:lpstr>
      <vt:lpstr>death18.obs</vt:lpstr>
      <vt:lpstr>obs.inc.all</vt:lpstr>
      <vt:lpstr>obs.inc.msm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2019-01-26T01:33:31Z</dcterms:modified>
</cp:coreProperties>
</file>