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73JN\OneDrive\Documents\ELN\Wild Penguins\eln1-project-2020-wild-penguins\"/>
    </mc:Choice>
  </mc:AlternateContent>
  <xr:revisionPtr revIDLastSave="106" documentId="13_ncr:1_{B0A49F74-9BC6-49F4-A474-17E3FD7969C7}" xr6:coauthVersionLast="44" xr6:coauthVersionMax="45" xr10:uidLastSave="{57AE80F8-F1A2-4EEB-8824-78A008985D66}"/>
  <bookViews>
    <workbookView xWindow="-120" yWindow="-120" windowWidth="29040" windowHeight="15840" xr2:uid="{63AAB08E-E216-4F6B-AED1-552BD7F058EB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6" i="1" l="1"/>
  <c r="F7" i="1"/>
  <c r="F8" i="1"/>
  <c r="F9" i="1"/>
  <c r="F10" i="1"/>
  <c r="F11" i="1"/>
  <c r="F12" i="1"/>
  <c r="F5" i="1"/>
  <c r="E13" i="1"/>
  <c r="F13" i="1" s="1"/>
  <c r="F14" i="1" s="1"/>
  <c r="D12" i="1"/>
  <c r="D11" i="1"/>
  <c r="E11" i="1" s="1"/>
  <c r="D6" i="1"/>
  <c r="E6" i="1" s="1"/>
  <c r="E7" i="1"/>
  <c r="E8" i="1"/>
  <c r="E9" i="1"/>
  <c r="E10" i="1"/>
  <c r="E12" i="1"/>
  <c r="E5" i="1"/>
  <c r="D8" i="1"/>
  <c r="E14" i="1" l="1"/>
</calcChain>
</file>

<file path=xl/sharedStrings.xml><?xml version="1.0" encoding="utf-8"?>
<sst xmlns="http://schemas.openxmlformats.org/spreadsheetml/2006/main" count="13" uniqueCount="13">
  <si>
    <t>ADC</t>
  </si>
  <si>
    <t>Regulator</t>
  </si>
  <si>
    <t>2 timers</t>
  </si>
  <si>
    <t>sonde</t>
  </si>
  <si>
    <t>Radio</t>
  </si>
  <si>
    <t>CPU run</t>
  </si>
  <si>
    <t>Idle</t>
  </si>
  <si>
    <t>Ampli off</t>
  </si>
  <si>
    <t>Ampli on</t>
  </si>
  <si>
    <t>Consommation par jour</t>
  </si>
  <si>
    <t>Consumption</t>
  </si>
  <si>
    <t>Temps / jour [s]</t>
  </si>
  <si>
    <t>Consommation par heure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</si>
</sst>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1" xfId="0" applyFill="1" applyBorder="1"/>
    <xf numFmtId="0" fontId="0" fillId="0" borderId="1" xfId="0" applyBorder="1" applyAlignment="1">
      <alignment horizontal="center"/>
    </xf>
    <xf numFmtId="11" fontId="0" fillId="0" borderId="1" xfId="0" applyNumberFormat="1" applyBorder="1"/>
    <xf numFmtId="11" fontId="0" fillId="0" borderId="0" xfId="0" applyNumberFormat="1"/>
    <xf numFmtId="11" fontId="0" fillId="0" borderId="1" xfId="0" applyNumberFormat="1" applyFill="1" applyBorder="1"/>
    <xf numFmtId="0" fontId="0" fillId="0" borderId="2" xfId="0" applyBorder="1" applyAlignment="1">
      <alignment horizontal="center" vertical="center"/>
    </xf>
    <xf numFmtId="11" fontId="0" fillId="0" borderId="2" xfId="0" applyNumberFormat="1" applyBorder="1" applyAlignment="1">
      <alignment horizontal="right" vertical="center"/>
    </xf>
    <xf numFmtId="11" fontId="0" fillId="0" borderId="2" xfId="0" applyNumberForma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584879-00E3-49EE-A124-EA198EDAAACF}">
  <dimension ref="B4:F14"/>
  <sheetViews>
    <sheetView tabSelected="1" workbookViewId="0"/>
  </sheetViews>
  <sheetFormatPr baseColWidth="10" defaultRowHeight="15" x14ac:dyDescent="0.25"/>
  <cols>
    <col min="2" max="2" width="14.28515625" customWidth="1"/>
    <col min="4" max="4" width="17.7109375" customWidth="1"/>
    <col min="5" max="6" width="23.85546875" customWidth="1"/>
  </cols>
  <sheetData>
    <row r="4" spans="2:6" x14ac:dyDescent="0.25">
      <c r="B4" s="3" t="s">
        <v>10</v>
      </c>
      <c r="C4" s="3"/>
      <c r="D4" s="7" t="s">
        <v>11</v>
      </c>
      <c r="E4" s="1" t="s">
        <v>9</v>
      </c>
      <c r="F4" s="1" t="s">
        <v>12</v>
      </c>
    </row>
    <row r="5" spans="2:6" x14ac:dyDescent="0.25">
      <c r="B5" s="1" t="s">
        <v>0</v>
      </c>
      <c r="C5" s="4">
        <v>1.1000000000000001E-3</v>
      </c>
      <c r="D5" s="8">
        <v>0.05</v>
      </c>
      <c r="E5" s="4">
        <f>D5/3600*C5</f>
        <v>1.5277777777777778E-8</v>
      </c>
      <c r="F5" s="4">
        <f>E5/24</f>
        <v>6.3657407407407404E-10</v>
      </c>
    </row>
    <row r="6" spans="2:6" x14ac:dyDescent="0.25">
      <c r="B6" s="1" t="s">
        <v>1</v>
      </c>
      <c r="C6" s="4">
        <v>1.5E-6</v>
      </c>
      <c r="D6" s="8">
        <f>3600*24</f>
        <v>86400</v>
      </c>
      <c r="E6" s="4">
        <f>D6/3600*C6</f>
        <v>3.6000000000000001E-5</v>
      </c>
      <c r="F6" s="4">
        <f t="shared" ref="F6:F14" si="0">E6/24</f>
        <v>1.5E-6</v>
      </c>
    </row>
    <row r="7" spans="2:6" x14ac:dyDescent="0.25">
      <c r="B7" s="1" t="s">
        <v>2</v>
      </c>
      <c r="C7" s="4">
        <v>4.3199999999999998E-4</v>
      </c>
      <c r="D7" s="8">
        <v>0.05</v>
      </c>
      <c r="E7" s="4">
        <f>D7/3600*C7</f>
        <v>6E-9</v>
      </c>
      <c r="F7" s="4">
        <f t="shared" si="0"/>
        <v>2.5000000000000002E-10</v>
      </c>
    </row>
    <row r="8" spans="2:6" x14ac:dyDescent="0.25">
      <c r="B8" s="1" t="s">
        <v>7</v>
      </c>
      <c r="C8" s="4">
        <v>1E-8</v>
      </c>
      <c r="D8" s="8">
        <f>3600-D9</f>
        <v>3599.95</v>
      </c>
      <c r="E8" s="4">
        <f>D8/3600*C8</f>
        <v>9.9998611111111108E-9</v>
      </c>
      <c r="F8" s="4">
        <f t="shared" si="0"/>
        <v>4.166608796296296E-10</v>
      </c>
    </row>
    <row r="9" spans="2:6" x14ac:dyDescent="0.25">
      <c r="B9" s="2" t="s">
        <v>8</v>
      </c>
      <c r="C9" s="6">
        <v>8.0000000000000004E-4</v>
      </c>
      <c r="D9" s="9">
        <v>0.05</v>
      </c>
      <c r="E9" s="4">
        <f>D9/3600*C9</f>
        <v>1.1111111111111112E-8</v>
      </c>
      <c r="F9" s="4">
        <f t="shared" si="0"/>
        <v>4.62962962962963E-10</v>
      </c>
    </row>
    <row r="10" spans="2:6" x14ac:dyDescent="0.25">
      <c r="B10" s="2" t="s">
        <v>3</v>
      </c>
      <c r="C10" s="6">
        <v>5.0000000000000002E-5</v>
      </c>
      <c r="D10" s="9">
        <v>0.05</v>
      </c>
      <c r="E10" s="4">
        <f>D10/3600*C10</f>
        <v>6.9444444444444449E-10</v>
      </c>
      <c r="F10" s="4">
        <f t="shared" si="0"/>
        <v>2.8935185185185187E-11</v>
      </c>
    </row>
    <row r="11" spans="2:6" x14ac:dyDescent="0.25">
      <c r="B11" s="2" t="s">
        <v>4</v>
      </c>
      <c r="C11" s="6">
        <v>6.1999999999999999E-6</v>
      </c>
      <c r="D11" s="9">
        <f>3600*24</f>
        <v>86400</v>
      </c>
      <c r="E11" s="4">
        <f>D11/3600*C11</f>
        <v>1.4879999999999998E-4</v>
      </c>
      <c r="F11" s="4">
        <f t="shared" si="0"/>
        <v>6.1999999999999991E-6</v>
      </c>
    </row>
    <row r="12" spans="2:6" x14ac:dyDescent="0.25">
      <c r="B12" s="2" t="s">
        <v>6</v>
      </c>
      <c r="C12" s="6">
        <v>1.1000000000000001E-6</v>
      </c>
      <c r="D12" s="9">
        <f>3600*24</f>
        <v>86400</v>
      </c>
      <c r="E12" s="6">
        <f>D12/3600*C12</f>
        <v>2.6400000000000001E-5</v>
      </c>
      <c r="F12" s="4">
        <f t="shared" si="0"/>
        <v>1.1000000000000001E-6</v>
      </c>
    </row>
    <row r="13" spans="2:6" x14ac:dyDescent="0.25">
      <c r="B13" s="2" t="s">
        <v>5</v>
      </c>
      <c r="C13" s="6">
        <v>2.2000000000000001E-3</v>
      </c>
      <c r="D13" s="9">
        <v>1020</v>
      </c>
      <c r="E13" s="6">
        <f>D13/3600*C13</f>
        <v>6.2333333333333338E-4</v>
      </c>
      <c r="F13" s="4">
        <f t="shared" si="0"/>
        <v>2.5972222222222223E-5</v>
      </c>
    </row>
    <row r="14" spans="2:6" x14ac:dyDescent="0.25">
      <c r="C14" s="5"/>
      <c r="D14" s="5"/>
      <c r="E14" s="4">
        <f>SUM(E5:E13)</f>
        <v>8.3457641652777783E-4</v>
      </c>
      <c r="F14" s="4">
        <f>SUM(F5:F13)</f>
        <v>3.4774017355324076E-5</v>
      </c>
    </row>
  </sheetData>
  <mergeCells count="1">
    <mergeCell ref="B4:C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Thien Jozipovic</dc:creator>
  <cp:lastModifiedBy>Jean Nanchen</cp:lastModifiedBy>
  <dcterms:created xsi:type="dcterms:W3CDTF">2020-04-29T11:12:24Z</dcterms:created>
  <dcterms:modified xsi:type="dcterms:W3CDTF">2020-05-07T07:27:50Z</dcterms:modified>
</cp:coreProperties>
</file>