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6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<sst xmlns="http://schemas.openxmlformats.org/spreadsheetml/2006/main" count="16" uniqueCount="14">
  <si>
    <t>raw_peak</t>
  </si>
  <si>
    <t>now_node</t>
  </si>
  <si>
    <t>low_kmer</t>
  </si>
  <si>
    <t>now_kmer</t>
  </si>
  <si>
    <t>cvg</t>
  </si>
  <si>
    <t>genome_size</t>
  </si>
  <si>
    <t>a[1/2]</t>
  </si>
  <si>
    <t>a[1]</t>
  </si>
  <si>
    <t>b[1/2]</t>
  </si>
  <si>
    <t>b[1]</t>
  </si>
  <si>
    <t>OL</t>
  </si>
  <si>
    <t>OV</t>
  </si>
  <si>
    <t>kmer-species heterozygous ratio = a[1/2] / ( 2- a[1/2])</t>
  </si>
  <si>
    <t>heterogosity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</si>
</sst>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%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" borderId="14" applyNumberFormat="0" applyAlignment="0" applyProtection="0">
      <alignment vertical="center"/>
    </xf>
    <xf numFmtId="0" fontId="1" fillId="2" borderId="12" applyNumberFormat="0" applyAlignment="0" applyProtection="0">
      <alignment vertical="center"/>
    </xf>
    <xf numFmtId="0" fontId="13" fillId="14" borderId="1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11" fontId="0" fillId="0" borderId="4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topLeftCell="A10" workbookViewId="0">
      <selection activeCell="H21" sqref="H21"/>
    </sheetView>
  </sheetViews>
  <sheetFormatPr defaultColWidth="8.88888888888889" defaultRowHeight="14.4"/>
  <cols>
    <col min="1" max="1" width="4.33333333333333" customWidth="1"/>
    <col min="2" max="2" width="3.88888888888889" customWidth="1"/>
    <col min="4" max="5" width="10.6666666666667"/>
    <col min="6" max="6" width="11.7777777777778"/>
    <col min="8" max="8" width="13.5555555555556" customWidth="1"/>
    <col min="9" max="12" width="10.6666666666667"/>
  </cols>
  <sheetData>
    <row r="1" ht="15.9" spans="1:12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9" t="s">
        <v>9</v>
      </c>
    </row>
    <row r="2" ht="15.9" spans="1:12">
      <c r="A2" s="3" t="s">
        <v>10</v>
      </c>
      <c r="B2" s="4">
        <v>1</v>
      </c>
      <c r="C2" s="4">
        <v>60</v>
      </c>
      <c r="D2" s="4">
        <v>5124097</v>
      </c>
      <c r="E2" s="4">
        <v>0</v>
      </c>
      <c r="F2" s="4">
        <v>536422678</v>
      </c>
      <c r="G2" s="4">
        <v>41.3698</v>
      </c>
      <c r="H2" s="5">
        <v>12966500</v>
      </c>
      <c r="I2" s="4">
        <v>0.136636</v>
      </c>
      <c r="J2" s="4">
        <v>0.129281</v>
      </c>
      <c r="K2" s="4">
        <v>0.305732</v>
      </c>
      <c r="L2" s="10">
        <v>0.284803</v>
      </c>
    </row>
    <row r="3" ht="15.9" spans="1:12">
      <c r="A3" s="3"/>
      <c r="B3" s="4">
        <v>2</v>
      </c>
      <c r="C3" s="4">
        <v>42</v>
      </c>
      <c r="D3" s="4">
        <v>4877787</v>
      </c>
      <c r="E3" s="4">
        <v>0</v>
      </c>
      <c r="F3" s="4">
        <v>516968598</v>
      </c>
      <c r="G3" s="4">
        <v>41.8303</v>
      </c>
      <c r="H3" s="5">
        <v>12358700</v>
      </c>
      <c r="I3" s="4">
        <v>0.132893</v>
      </c>
      <c r="J3" s="4">
        <v>0.131638</v>
      </c>
      <c r="K3" s="4">
        <v>0.341162</v>
      </c>
      <c r="L3" s="10">
        <v>0.390337</v>
      </c>
    </row>
    <row r="4" ht="15.9" spans="1:12">
      <c r="A4" s="3"/>
      <c r="B4" s="4">
        <v>3</v>
      </c>
      <c r="C4" s="4">
        <v>54</v>
      </c>
      <c r="D4" s="4">
        <v>8390135</v>
      </c>
      <c r="E4" s="4">
        <v>0</v>
      </c>
      <c r="F4" s="4">
        <v>1484206733</v>
      </c>
      <c r="G4" s="4">
        <v>34.7914</v>
      </c>
      <c r="H4" s="5">
        <v>42660200</v>
      </c>
      <c r="I4" s="4">
        <v>0.0758615</v>
      </c>
      <c r="J4" s="4">
        <v>0.0940228</v>
      </c>
      <c r="K4" s="4">
        <v>0.0475421</v>
      </c>
      <c r="L4" s="10">
        <v>0.0707158</v>
      </c>
    </row>
    <row r="5" ht="15.9" spans="1:12">
      <c r="A5" s="3" t="s">
        <v>11</v>
      </c>
      <c r="B5" s="4">
        <v>1</v>
      </c>
      <c r="C5" s="4">
        <v>60</v>
      </c>
      <c r="D5" s="4">
        <v>8390632</v>
      </c>
      <c r="E5" s="4">
        <v>0</v>
      </c>
      <c r="F5" s="4">
        <v>1509731183</v>
      </c>
      <c r="G5" s="4">
        <v>39.7956</v>
      </c>
      <c r="H5" s="5">
        <v>37937100</v>
      </c>
      <c r="I5" s="4">
        <v>0.0460805</v>
      </c>
      <c r="J5" s="4">
        <v>0.0891122</v>
      </c>
      <c r="K5" s="4">
        <v>0.0498305</v>
      </c>
      <c r="L5" s="10">
        <v>0.0763081</v>
      </c>
    </row>
    <row r="6" ht="15.9" spans="1:12">
      <c r="A6" s="3"/>
      <c r="B6" s="4">
        <v>2</v>
      </c>
      <c r="C6" s="4">
        <v>68</v>
      </c>
      <c r="D6" s="4">
        <v>8390558</v>
      </c>
      <c r="E6" s="4">
        <v>0</v>
      </c>
      <c r="F6" s="4">
        <v>1484724212</v>
      </c>
      <c r="G6" s="4">
        <v>52.8682</v>
      </c>
      <c r="H6" s="5">
        <v>28083500</v>
      </c>
      <c r="I6" s="4">
        <v>0.126526</v>
      </c>
      <c r="J6" s="4">
        <v>0.176551</v>
      </c>
      <c r="K6" s="4">
        <v>0.254125</v>
      </c>
      <c r="L6" s="10">
        <v>0.745875</v>
      </c>
    </row>
    <row r="7" ht="15.9" spans="1:12">
      <c r="A7" s="3"/>
      <c r="B7" s="4">
        <v>3</v>
      </c>
      <c r="C7" s="4">
        <v>63</v>
      </c>
      <c r="D7" s="4">
        <v>8390647</v>
      </c>
      <c r="E7" s="4">
        <v>0</v>
      </c>
      <c r="F7" s="4">
        <v>1477548429</v>
      </c>
      <c r="G7" s="4">
        <v>42.3415</v>
      </c>
      <c r="H7" s="5">
        <v>34896000</v>
      </c>
      <c r="I7" s="4">
        <v>0.0476686</v>
      </c>
      <c r="J7" s="4">
        <v>0.0900704</v>
      </c>
      <c r="K7" s="4">
        <v>0.123773</v>
      </c>
      <c r="L7" s="10">
        <v>0.149309</v>
      </c>
    </row>
    <row r="8" ht="15.9" spans="1:12">
      <c r="A8" s="3"/>
      <c r="B8" s="4">
        <v>4</v>
      </c>
      <c r="C8" s="4">
        <v>62</v>
      </c>
      <c r="D8" s="4">
        <v>8390603</v>
      </c>
      <c r="E8" s="4">
        <v>0</v>
      </c>
      <c r="F8" s="4">
        <v>1495266338</v>
      </c>
      <c r="G8" s="4">
        <v>41.1038</v>
      </c>
      <c r="H8" s="5">
        <v>36377800</v>
      </c>
      <c r="I8" s="4">
        <v>0.0483883</v>
      </c>
      <c r="J8" s="4">
        <v>0.0899231</v>
      </c>
      <c r="K8" s="4">
        <v>0.0816674</v>
      </c>
      <c r="L8" s="10">
        <v>0.142701</v>
      </c>
    </row>
    <row r="9" ht="15.9" spans="1:12">
      <c r="A9" s="3"/>
      <c r="B9" s="4">
        <v>5</v>
      </c>
      <c r="C9" s="4">
        <v>20</v>
      </c>
      <c r="D9" s="4">
        <v>8385646</v>
      </c>
      <c r="E9" s="4">
        <v>0</v>
      </c>
      <c r="F9" s="4">
        <v>607022742</v>
      </c>
      <c r="G9" s="4">
        <v>12.2049</v>
      </c>
      <c r="H9" s="5">
        <v>49735900</v>
      </c>
      <c r="I9" s="4">
        <v>0.120065</v>
      </c>
      <c r="J9" s="4">
        <v>0.0972917</v>
      </c>
      <c r="K9" s="4">
        <v>0.172685</v>
      </c>
      <c r="L9" s="10">
        <v>0.136086</v>
      </c>
    </row>
    <row r="10" ht="15.9" spans="1:12">
      <c r="A10" s="3"/>
      <c r="B10" s="4"/>
      <c r="C10" s="6" t="s">
        <v>12</v>
      </c>
      <c r="D10" s="6"/>
      <c r="E10" s="6"/>
      <c r="F10" s="6"/>
      <c r="G10" s="6"/>
      <c r="H10" s="6"/>
      <c r="I10" s="6" t="s">
        <v>13</v>
      </c>
      <c r="J10" s="6"/>
      <c r="K10" s="4"/>
      <c r="L10" s="10"/>
    </row>
    <row r="11" ht="15.9" spans="1:12">
      <c r="A11" s="3" t="s">
        <v>10</v>
      </c>
      <c r="B11" s="4">
        <v>1</v>
      </c>
      <c r="C11" s="6">
        <f t="shared" ref="C11:C18" si="0">I2/(2-I2)</f>
        <v>0.0733275946084608</v>
      </c>
      <c r="D11" s="6"/>
      <c r="E11" s="6"/>
      <c r="F11" s="6"/>
      <c r="G11" s="6"/>
      <c r="H11" s="6"/>
      <c r="I11" s="11">
        <f>I2/(2-I2)/12</f>
        <v>0.0061106328840384</v>
      </c>
      <c r="J11" s="12"/>
      <c r="K11" s="4"/>
      <c r="L11" s="10"/>
    </row>
    <row r="12" ht="15.9" spans="1:12">
      <c r="A12" s="3"/>
      <c r="B12" s="4">
        <v>2</v>
      </c>
      <c r="C12" s="6">
        <f t="shared" si="0"/>
        <v>0.0711758886876864</v>
      </c>
      <c r="D12" s="6"/>
      <c r="E12" s="6"/>
      <c r="F12" s="6"/>
      <c r="G12" s="6"/>
      <c r="H12" s="6"/>
      <c r="I12" s="11">
        <f t="shared" ref="I12:I18" si="1">I3/(2-I3)/12</f>
        <v>0.0059313240573072</v>
      </c>
      <c r="J12" s="12"/>
      <c r="K12" s="4"/>
      <c r="L12" s="10"/>
    </row>
    <row r="13" spans="1:12">
      <c r="A13" s="3"/>
      <c r="B13" s="4">
        <v>3</v>
      </c>
      <c r="C13" s="6">
        <f t="shared" si="0"/>
        <v>0.0394262159402766</v>
      </c>
      <c r="D13" s="6"/>
      <c r="E13" s="6"/>
      <c r="F13" s="6"/>
      <c r="G13" s="6"/>
      <c r="H13" s="6"/>
      <c r="I13" s="11">
        <f t="shared" si="1"/>
        <v>0.00328551799502305</v>
      </c>
      <c r="J13" s="12"/>
      <c r="K13" s="4"/>
      <c r="L13" s="10"/>
    </row>
    <row r="14" spans="1:12">
      <c r="A14" s="3" t="s">
        <v>11</v>
      </c>
      <c r="B14" s="4">
        <v>1</v>
      </c>
      <c r="C14" s="6">
        <f t="shared" si="0"/>
        <v>0.0235836225596807</v>
      </c>
      <c r="D14" s="6"/>
      <c r="E14" s="6"/>
      <c r="F14" s="6"/>
      <c r="G14" s="6"/>
      <c r="H14" s="6"/>
      <c r="I14" s="11">
        <f t="shared" si="1"/>
        <v>0.00196530187997339</v>
      </c>
      <c r="J14" s="12"/>
      <c r="K14" s="4"/>
      <c r="L14" s="10"/>
    </row>
    <row r="15" spans="1:12">
      <c r="A15" s="3"/>
      <c r="B15" s="4">
        <v>2</v>
      </c>
      <c r="C15" s="6">
        <f t="shared" si="0"/>
        <v>0.0675354982241547</v>
      </c>
      <c r="D15" s="6"/>
      <c r="E15" s="6"/>
      <c r="F15" s="6"/>
      <c r="G15" s="6"/>
      <c r="H15" s="6"/>
      <c r="I15" s="11">
        <f t="shared" si="1"/>
        <v>0.00562795818534622</v>
      </c>
      <c r="J15" s="12"/>
      <c r="K15" s="4"/>
      <c r="L15" s="10"/>
    </row>
    <row r="16" spans="1:12">
      <c r="A16" s="3"/>
      <c r="B16" s="4">
        <v>3</v>
      </c>
      <c r="C16" s="6">
        <f t="shared" si="0"/>
        <v>0.0244162440864292</v>
      </c>
      <c r="D16" s="6"/>
      <c r="E16" s="6"/>
      <c r="F16" s="6"/>
      <c r="G16" s="6"/>
      <c r="H16" s="6"/>
      <c r="I16" s="11">
        <f t="shared" si="1"/>
        <v>0.00203468700720243</v>
      </c>
      <c r="J16" s="12"/>
      <c r="K16" s="4"/>
      <c r="L16" s="10"/>
    </row>
    <row r="17" spans="1:12">
      <c r="A17" s="3"/>
      <c r="B17" s="4">
        <v>4</v>
      </c>
      <c r="C17" s="6">
        <f t="shared" si="0"/>
        <v>0.0247940202449084</v>
      </c>
      <c r="D17" s="6"/>
      <c r="E17" s="6"/>
      <c r="F17" s="6"/>
      <c r="G17" s="6"/>
      <c r="H17" s="6"/>
      <c r="I17" s="11">
        <f t="shared" si="1"/>
        <v>0.00206616835374236</v>
      </c>
      <c r="J17" s="12"/>
      <c r="K17" s="4"/>
      <c r="L17" s="10"/>
    </row>
    <row r="18" spans="1:12">
      <c r="A18" s="7"/>
      <c r="B18" s="8">
        <v>5</v>
      </c>
      <c r="C18" s="6">
        <f t="shared" si="0"/>
        <v>0.0638665698548088</v>
      </c>
      <c r="D18" s="6"/>
      <c r="E18" s="6"/>
      <c r="F18" s="6"/>
      <c r="G18" s="6"/>
      <c r="H18" s="6"/>
      <c r="I18" s="11">
        <f t="shared" si="1"/>
        <v>0.0053222141545674</v>
      </c>
      <c r="J18" s="12"/>
      <c r="K18" s="8"/>
      <c r="L18" s="13"/>
    </row>
  </sheetData>
  <mergeCells count="22">
    <mergeCell ref="C10:H10"/>
    <mergeCell ref="I10:J10"/>
    <mergeCell ref="C11:H11"/>
    <mergeCell ref="I11:J11"/>
    <mergeCell ref="C12:H12"/>
    <mergeCell ref="I12:J12"/>
    <mergeCell ref="C13:H13"/>
    <mergeCell ref="I13:J13"/>
    <mergeCell ref="C14:H14"/>
    <mergeCell ref="I14:J14"/>
    <mergeCell ref="C15:H15"/>
    <mergeCell ref="I15:J15"/>
    <mergeCell ref="C16:H16"/>
    <mergeCell ref="I16:J16"/>
    <mergeCell ref="C17:H17"/>
    <mergeCell ref="I17:J17"/>
    <mergeCell ref="C18:H18"/>
    <mergeCell ref="I18:J18"/>
    <mergeCell ref="A2:A4"/>
    <mergeCell ref="A5:A9"/>
    <mergeCell ref="A11:A13"/>
    <mergeCell ref="A14:A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野马尘埃</cp:lastModifiedBy>
  <dcterms:created xsi:type="dcterms:W3CDTF">2019-03-12T09:24:00Z</dcterms:created>
  <dcterms:modified xsi:type="dcterms:W3CDTF">2019-03-13T08:33:35Z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