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iedu-my.sharepoint.com/personal/smasunaga_fei_edu_br/Documents/TOFM 2022/01 2024 CF3121/NL 2024 arquivos/"/>
    </mc:Choice>
  </mc:AlternateContent>
  <xr:revisionPtr revIDLastSave="13" documentId="13_ncr:1_{09BBBD74-1A9E-4D67-BC3B-CDB15C0E86FD}" xr6:coauthVersionLast="47" xr6:coauthVersionMax="47" xr10:uidLastSave="{F4FA5F1B-FC45-41E9-81C6-B4407A1805D4}"/>
  <bookViews>
    <workbookView xWindow="-75" yWindow="-16320" windowWidth="29040" windowHeight="15720" xr2:uid="{09119DF6-4AB5-4EF3-A1F7-9D1F396214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5" i="1"/>
  <c r="E13" i="1"/>
  <c r="E11" i="1"/>
  <c r="E9" i="1"/>
  <c r="E12" i="1"/>
  <c r="E6" i="1"/>
  <c r="E14" i="1"/>
  <c r="E10" i="1"/>
  <c r="E7" i="1"/>
  <c r="E2" i="1" l="1"/>
</calcChain>
</file>

<file path=xl/sharedStrings.xml><?xml version="1.0" encoding="utf-8"?>
<sst xmlns="http://schemas.openxmlformats.org/spreadsheetml/2006/main" count="28" uniqueCount="19">
  <si>
    <t>Notas</t>
  </si>
  <si>
    <t>Total</t>
  </si>
  <si>
    <t>Penalidade: plágio</t>
  </si>
  <si>
    <t>Atende de forma suficiente ou adequada</t>
  </si>
  <si>
    <t>Atende parcialmente com alguns erros, com omissões ou adequação insuficiente</t>
  </si>
  <si>
    <t>Introdução. Têm um texto informativo breve sobre o programa?  Ex.: qual é o objetivo do programa; o que o programa calcula, limitações; breve exposição da teoria etc. (Pode ser um resumo de 1 parágrafo.)</t>
  </si>
  <si>
    <t>Menu intuitivo e fácil de usar – seja no início do cálculo; seja para continuar com outros cálculos (o menu é mostrado novamente após um cálculo).</t>
  </si>
  <si>
    <t>Mostra unidades (corretas) em todos os parâmetros de entrada e saída?</t>
  </si>
  <si>
    <t>Mostra saída com 3 algarismos significativos e notação científica para números muito grande ou muito pequeno?</t>
  </si>
  <si>
    <t>Os valores prévios são mostrados? Os valores mostrados na saída estão bem organizados, fácil de identificar um valor, mesmo após vários cálculos seguidos?</t>
  </si>
  <si>
    <t>Enviou um único arquivo .py ou .ipynb, sem compactar? Mostra o nome dos autores após a compilação?</t>
  </si>
  <si>
    <t>Ausente ou atende de forma muito incompleta ou inadequada/incorreta</t>
  </si>
  <si>
    <t>Equipe Át. Bohr-Python #</t>
  </si>
  <si>
    <t>E, λ e f emitido ou absorvido no decaimento ou excitação: corretos. Mostra somente valores positivos.</t>
  </si>
  <si>
    <t>Cálculo correto do nível final ou inicial após absorção ou emissão do fóton. Mostra o valor de n de duas formas: calculado com duas casas decimais e arredondado (número natural).</t>
  </si>
  <si>
    <r>
      <t>Calcula corretamente os valores de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K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U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E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 λ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?</t>
    </r>
  </si>
  <si>
    <t>x</t>
  </si>
  <si>
    <t>Penalidade: atraso na entrega (-1 ponto por dia / entrega permitida até 4 dias de atraso)</t>
  </si>
  <si>
    <r>
      <t>Calcula corretamente os valores de E</t>
    </r>
    <r>
      <rPr>
        <vertAlign val="subscript"/>
        <sz val="11"/>
        <color theme="1"/>
        <rFont val="Calibri"/>
        <family val="2"/>
        <scheme val="minor"/>
      </rPr>
      <t>fóton</t>
    </r>
    <r>
      <rPr>
        <sz val="11"/>
        <color theme="1"/>
        <rFont val="Calibri"/>
        <family val="2"/>
        <scheme val="minor"/>
      </rPr>
      <t xml:space="preserve"> em [J] e [eV]? Calcula corretamente f</t>
    </r>
    <r>
      <rPr>
        <vertAlign val="subscript"/>
        <sz val="11"/>
        <color theme="1"/>
        <rFont val="Calibri"/>
        <family val="2"/>
        <scheme val="minor"/>
      </rPr>
      <t>fóton</t>
    </r>
    <r>
      <rPr>
        <sz val="11"/>
        <color theme="1"/>
        <rFont val="Calibri"/>
        <family val="2"/>
        <scheme val="minor"/>
      </rPr>
      <t xml:space="preserve"> e </t>
    </r>
    <r>
      <rPr>
        <sz val="11"/>
        <color theme="1"/>
        <rFont val="Symbol"/>
        <family val="1"/>
        <charset val="2"/>
      </rPr>
      <t>l</t>
    </r>
    <r>
      <rPr>
        <vertAlign val="subscript"/>
        <sz val="11"/>
        <color theme="1"/>
        <rFont val="Calibri"/>
        <family val="2"/>
        <scheme val="minor"/>
      </rPr>
      <t>fóton</t>
    </r>
    <r>
      <rPr>
        <sz val="11"/>
        <color theme="1"/>
        <rFont val="Calibri"/>
        <family val="2"/>
        <scheme val="minor"/>
      </rPr>
      <t xml:space="preserve"> dado a energia?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</si>
</sst>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373A3C"/>
      <name val="Segoe U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darkGray">
        <fgColor rgb="FFFFFF00"/>
      </patternFill>
    </fill>
    <fill>
      <patternFill patternType="darkGray">
        <fgColor rgb="FF92D050"/>
      </patternFill>
    </fill>
    <fill>
      <patternFill patternType="solid">
        <fgColor rgb="FF7030A0"/>
        <bgColor indexed="64"/>
      </patternFill>
    </fill>
    <fill>
      <patternFill patternType="darkGray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64" fontId="5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4CA5-9532-42DC-AB5D-A815F9C4EEA1}">
  <dimension ref="A1:E18"/>
  <sheetViews>
    <sheetView tabSelected="1" topLeftCell="A2" zoomScale="130" zoomScaleNormal="130" workbookViewId="0">
      <selection activeCell="I11" sqref="I11"/>
    </sheetView>
  </sheetViews>
  <sheetFormatPr defaultRowHeight="14.4" x14ac:dyDescent="0.3"/>
  <cols>
    <col min="1" max="1" width="81.44140625" customWidth="1"/>
    <col min="2" max="4" width="10.44140625" style="1" customWidth="1"/>
    <col min="5" max="5" width="8.77734375" style="2"/>
  </cols>
  <sheetData>
    <row r="1" spans="1:5" ht="113.55" customHeight="1" x14ac:dyDescent="0.3">
      <c r="A1" s="17" t="s">
        <v>12</v>
      </c>
      <c r="B1" s="12" t="s">
        <v>11</v>
      </c>
      <c r="C1" s="12" t="s">
        <v>4</v>
      </c>
      <c r="D1" s="12" t="s">
        <v>3</v>
      </c>
      <c r="E1" s="3" t="s">
        <v>0</v>
      </c>
    </row>
    <row r="2" spans="1:5" ht="21" x14ac:dyDescent="0.3">
      <c r="A2" s="14" t="s">
        <v>1</v>
      </c>
      <c r="B2" s="15"/>
      <c r="C2" s="16"/>
      <c r="D2" s="15"/>
      <c r="E2" s="13">
        <f>ROUND(SUM(E5:E14)-SUM(D3:D4),1)</f>
        <v>10</v>
      </c>
    </row>
    <row r="3" spans="1:5" x14ac:dyDescent="0.3">
      <c r="A3" s="5" t="s">
        <v>17</v>
      </c>
      <c r="B3" s="6"/>
      <c r="C3" s="6"/>
      <c r="D3" s="6"/>
      <c r="E3" s="7"/>
    </row>
    <row r="4" spans="1:5" x14ac:dyDescent="0.3">
      <c r="A4" s="5" t="s">
        <v>2</v>
      </c>
      <c r="B4" s="6"/>
      <c r="C4" s="6"/>
      <c r="D4" s="6"/>
      <c r="E4" s="7"/>
    </row>
    <row r="5" spans="1:5" ht="28.8" x14ac:dyDescent="0.3">
      <c r="A5" s="4" t="s">
        <v>10</v>
      </c>
      <c r="B5" s="8"/>
      <c r="C5" s="9"/>
      <c r="D5" s="10" t="s">
        <v>16</v>
      </c>
      <c r="E5" s="11">
        <f>IF(D5="X",0.5,IF(C5="X",0.2,IF(B5="X",0,"NA")))</f>
        <v>0.5</v>
      </c>
    </row>
    <row r="6" spans="1:5" ht="47.55" customHeight="1" x14ac:dyDescent="0.3">
      <c r="A6" s="4" t="s">
        <v>5</v>
      </c>
      <c r="B6" s="8"/>
      <c r="C6" s="9"/>
      <c r="D6" s="10" t="s">
        <v>16</v>
      </c>
      <c r="E6" s="11">
        <f>IF(D6="X",1,IF(C6="X",0.6,IF(B6="X",0,"NA")))</f>
        <v>1</v>
      </c>
    </row>
    <row r="7" spans="1:5" ht="28.8" x14ac:dyDescent="0.3">
      <c r="A7" s="4" t="s">
        <v>6</v>
      </c>
      <c r="B7" s="8"/>
      <c r="C7" s="9"/>
      <c r="D7" s="10" t="s">
        <v>16</v>
      </c>
      <c r="E7" s="11">
        <f>IF(D7="X",1.5,IF(C7="X",0.8,IF(B7="X",0,"NA")))</f>
        <v>1.5</v>
      </c>
    </row>
    <row r="8" spans="1:5" ht="30" x14ac:dyDescent="0.3">
      <c r="A8" s="4" t="s">
        <v>18</v>
      </c>
      <c r="B8" s="8"/>
      <c r="C8" s="9"/>
      <c r="D8" s="10" t="s">
        <v>16</v>
      </c>
      <c r="E8" s="11">
        <f>IF(D8="X",0.5,IF(C8="X",0.3,IF(B8="X",0,"NA")))</f>
        <v>0.5</v>
      </c>
    </row>
    <row r="9" spans="1:5" ht="15.6" x14ac:dyDescent="0.35">
      <c r="A9" s="4" t="s">
        <v>15</v>
      </c>
      <c r="B9" s="8"/>
      <c r="C9" s="9"/>
      <c r="D9" s="10" t="s">
        <v>16</v>
      </c>
      <c r="E9" s="11">
        <f>IF(D9="X",1,IF(C9="X",0.7,IF(B9="X",0,"NA")))</f>
        <v>1</v>
      </c>
    </row>
    <row r="10" spans="1:5" ht="28.8" x14ac:dyDescent="0.3">
      <c r="A10" s="4" t="s">
        <v>13</v>
      </c>
      <c r="B10" s="8"/>
      <c r="C10" s="9"/>
      <c r="D10" s="10" t="s">
        <v>16</v>
      </c>
      <c r="E10" s="11">
        <f>IF(D10="X",2,IF(C10="X",1.2,IF(B10="X",0,"NA")))</f>
        <v>2</v>
      </c>
    </row>
    <row r="11" spans="1:5" ht="28.8" x14ac:dyDescent="0.3">
      <c r="A11" s="19" t="s">
        <v>14</v>
      </c>
      <c r="B11" s="8"/>
      <c r="C11" s="9"/>
      <c r="D11" s="10" t="s">
        <v>16</v>
      </c>
      <c r="E11" s="11">
        <f>IF(D11="X",1.5,IF(C11="X",0.8,IF(B11="X",0,"NA")))</f>
        <v>1.5</v>
      </c>
    </row>
    <row r="12" spans="1:5" x14ac:dyDescent="0.3">
      <c r="A12" s="4" t="s">
        <v>7</v>
      </c>
      <c r="B12" s="8"/>
      <c r="C12" s="9"/>
      <c r="D12" s="10" t="s">
        <v>16</v>
      </c>
      <c r="E12" s="11">
        <f>IF(D12="X",0.5,IF(C12="X",0.3,IF(B12="X",0,"NA")))</f>
        <v>0.5</v>
      </c>
    </row>
    <row r="13" spans="1:5" ht="28.8" x14ac:dyDescent="0.3">
      <c r="A13" s="4" t="s">
        <v>8</v>
      </c>
      <c r="B13" s="8"/>
      <c r="C13" s="9"/>
      <c r="D13" s="10" t="s">
        <v>16</v>
      </c>
      <c r="E13" s="11">
        <f>IF(D13="X",1,IF(C13="X",0.5,IF(B13="X",0,"NA")))</f>
        <v>1</v>
      </c>
    </row>
    <row r="14" spans="1:5" ht="28.8" x14ac:dyDescent="0.3">
      <c r="A14" s="4" t="s">
        <v>9</v>
      </c>
      <c r="B14" s="8"/>
      <c r="C14" s="9"/>
      <c r="D14" s="10" t="s">
        <v>16</v>
      </c>
      <c r="E14" s="11">
        <f>IF(D14="X",0.5,IF(C14="X",0.3,IF(B14="X",0,"NA")))</f>
        <v>0.5</v>
      </c>
    </row>
    <row r="16" spans="1:5" ht="19.2" x14ac:dyDescent="0.45">
      <c r="A16" s="18"/>
    </row>
    <row r="17" spans="1:1" ht="19.2" x14ac:dyDescent="0.45">
      <c r="A17" s="18"/>
    </row>
    <row r="18" spans="1:1" ht="19.2" x14ac:dyDescent="0.45">
      <c r="A1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Baginski Batista Santos</dc:creator>
  <cp:lastModifiedBy>Sueli Hatsumi Masunaga</cp:lastModifiedBy>
  <dcterms:created xsi:type="dcterms:W3CDTF">2022-10-24T18:04:53Z</dcterms:created>
  <dcterms:modified xsi:type="dcterms:W3CDTF">2024-03-06T22:33:43Z</dcterms:modified>
</cp:coreProperties>
</file>