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gugmciberexperis\Documents\Doc\"/>
    </mc:Choice>
  </mc:AlternateContent>
  <bookViews>
    <workbookView xWindow="-105" yWindow="-105" windowWidth="23250" windowHeight="12570"/>
  </bookViews>
  <sheets>
    <sheet name="Pipetas Gregorio Marañón" sheetId="3" r:id="rId1"/>
  </sheets>
  <definedNames>
    <definedName name="_xlnm._FilterDatabase" localSheetId="0" hidden="1">'Pipetas Gregorio Marañón'!$E$3:$H$3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xWoXR7TIZDeHFZ78TiQCg/hZ/BQ=="/>
    </ext>
  </extLst>
</workbook>
</file>

<file path=xl/calcChain.xml><?xml version="1.0" encoding="utf-8"?>
<calcChain xmlns="http://schemas.openxmlformats.org/spreadsheetml/2006/main">
  <c r="O12" i="3" l="1"/>
  <c r="O14" i="3" s="1"/>
  <c r="N12" i="3"/>
  <c r="N14" i="3" s="1"/>
  <c r="M12" i="3"/>
  <c r="M14" i="3" s="1"/>
  <c r="L12" i="3"/>
  <c r="L14" i="3" s="1"/>
  <c r="K12" i="3"/>
  <c r="K14" i="3" s="1"/>
</calcChain>
</file>

<file path=xl/sharedStrings.xml><?xml version="1.0" encoding="utf-8"?>
<sst xmlns="http://schemas.openxmlformats.org/spreadsheetml/2006/main" count="163" uniqueCount="77">
  <si>
    <t>Robots OT-2 Gregorio Marañón</t>
  </si>
  <si>
    <t>Robot</t>
  </si>
  <si>
    <t>Volumen</t>
  </si>
  <si>
    <t>Pipetas</t>
  </si>
  <si>
    <t>Modulos</t>
  </si>
  <si>
    <t>p1000</t>
  </si>
  <si>
    <t>p300</t>
  </si>
  <si>
    <t>p20</t>
  </si>
  <si>
    <t>p300m</t>
  </si>
  <si>
    <t>p20m</t>
  </si>
  <si>
    <t>Dispensación de buffer de lisis</t>
  </si>
  <si>
    <t>Lisis</t>
  </si>
  <si>
    <t>Proteinasa K</t>
  </si>
  <si>
    <t>Wash-1</t>
  </si>
  <si>
    <t>Wash-2</t>
  </si>
  <si>
    <t>Elución</t>
  </si>
  <si>
    <t>HONGOS</t>
  </si>
  <si>
    <t>Bolitas</t>
  </si>
  <si>
    <t>Usadas</t>
  </si>
  <si>
    <t>Disponibles</t>
  </si>
  <si>
    <t>Restantes</t>
  </si>
  <si>
    <t>Preparación placas de master mix</t>
  </si>
  <si>
    <t>-</t>
  </si>
  <si>
    <t>p20s</t>
  </si>
  <si>
    <t>Dispensación eluidos a la placa de PCR</t>
  </si>
  <si>
    <t>Para extracción por kPCR</t>
  </si>
  <si>
    <t>Para extracción por EasyMag</t>
  </si>
  <si>
    <t>Para extracción por Abbott</t>
  </si>
  <si>
    <t>KingFisher Nuevo</t>
  </si>
  <si>
    <t>KingFisher Nuevo – Lisis</t>
  </si>
  <si>
    <t>KingFischer Nuevo – Wash y Elución</t>
  </si>
  <si>
    <t>KingFisher Antiguo – Lisis</t>
  </si>
  <si>
    <t>KingFischer Antiguo – Wash y Elución</t>
  </si>
  <si>
    <t>KingFisher Antiguo</t>
  </si>
  <si>
    <t>KingFisher Antiguo – Beads</t>
  </si>
  <si>
    <t>Dispensación de eluidos a la placa de PCR</t>
  </si>
  <si>
    <t>Titulación serología</t>
  </si>
  <si>
    <t>Muestras</t>
  </si>
  <si>
    <t>Diluyente</t>
  </si>
  <si>
    <t>Resistencias</t>
  </si>
  <si>
    <t>Dispensar primers de SQ</t>
  </si>
  <si>
    <t>Primers</t>
  </si>
  <si>
    <t>Pipeta</t>
  </si>
  <si>
    <t>Tropismo/Integrasa</t>
  </si>
  <si>
    <t>Alicuotar primers reconstituidos</t>
  </si>
  <si>
    <t>p300s</t>
  </si>
  <si>
    <t>Seegene Panel Meningitis</t>
  </si>
  <si>
    <t>Alicuotar controles positivos</t>
  </si>
  <si>
    <t>Controles</t>
  </si>
  <si>
    <t>Alicuotar CI de los paneles</t>
  </si>
  <si>
    <t>CI</t>
  </si>
  <si>
    <t>Alicuotar master-mix en tiras</t>
  </si>
  <si>
    <t>Master mix</t>
  </si>
  <si>
    <t>Carrier EZ1</t>
  </si>
  <si>
    <t>Nextera DNA Flex NGS Library Prep</t>
  </si>
  <si>
    <t>Cleanup Libraries</t>
  </si>
  <si>
    <t>Magnético</t>
  </si>
  <si>
    <t>Térmico, 4º</t>
  </si>
  <si>
    <t>Protocolo B</t>
  </si>
  <si>
    <t>Extracción ARN</t>
  </si>
  <si>
    <t>Covid-19</t>
  </si>
  <si>
    <t>Otros</t>
  </si>
  <si>
    <t>EX2</t>
  </si>
  <si>
    <t>EX1</t>
  </si>
  <si>
    <t>EX1, EX2</t>
  </si>
  <si>
    <t>PCR1</t>
  </si>
  <si>
    <t>PCR2</t>
  </si>
  <si>
    <t>EX3</t>
  </si>
  <si>
    <t>PCR3</t>
  </si>
  <si>
    <t>WALL-E</t>
  </si>
  <si>
    <t>Izq</t>
  </si>
  <si>
    <t>Dch</t>
  </si>
  <si>
    <t>A3</t>
  </si>
  <si>
    <t>A1</t>
  </si>
  <si>
    <t>Dispensar muestras</t>
  </si>
  <si>
    <t>Area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</si>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</sst>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4"/>
      <color rgb="FF002060"/>
      <name val="Calibri"/>
      <family val="2"/>
      <scheme val="major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6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4" fillId="2" borderId="12" xfId="0" applyFont="1" applyFill="1" applyBorder="1" applyAlignment="1">
      <alignment vertical="center"/>
    </xf>
    <xf numFmtId="0" fontId="3" fillId="2" borderId="13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8" fillId="3" borderId="13" xfId="0" applyFont="1" applyFill="1" applyBorder="1" applyAlignment="1"/>
    <xf numFmtId="0" fontId="8" fillId="3" borderId="13" xfId="0" applyFont="1" applyFill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0" fontId="6" fillId="0" borderId="19" xfId="0" applyFont="1" applyBorder="1" applyAlignment="1"/>
    <xf numFmtId="0" fontId="6" fillId="0" borderId="18" xfId="0" applyFont="1" applyBorder="1" applyAlignment="1"/>
    <xf numFmtId="0" fontId="6" fillId="0" borderId="20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8" fillId="3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0" borderId="25" xfId="0" applyFont="1" applyBorder="1" applyAlignment="1">
      <alignment horizontal="right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0" fillId="0" borderId="0" xfId="0" applyFont="1" applyAlignment="1"/>
    <xf numFmtId="0" fontId="13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29" xfId="0" applyFont="1" applyBorder="1" applyAlignment="1"/>
    <xf numFmtId="0" fontId="3" fillId="0" borderId="30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 vertical="center"/>
    </xf>
    <xf numFmtId="0" fontId="12" fillId="0" borderId="2" xfId="0" applyFont="1" applyBorder="1"/>
    <xf numFmtId="0" fontId="12" fillId="0" borderId="5" xfId="0" applyFont="1" applyBorder="1"/>
    <xf numFmtId="0" fontId="2" fillId="0" borderId="3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2" fillId="0" borderId="44" xfId="0" applyFont="1" applyBorder="1"/>
    <xf numFmtId="0" fontId="2" fillId="0" borderId="47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2" fillId="0" borderId="53" xfId="0" applyFont="1" applyBorder="1"/>
    <xf numFmtId="0" fontId="2" fillId="0" borderId="54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12" fillId="0" borderId="58" xfId="0" applyFont="1" applyBorder="1"/>
    <xf numFmtId="0" fontId="12" fillId="0" borderId="8" xfId="0" applyFont="1" applyBorder="1"/>
    <xf numFmtId="0" fontId="12" fillId="0" borderId="12" xfId="0" applyFont="1" applyBorder="1"/>
    <xf numFmtId="0" fontId="2" fillId="0" borderId="67" xfId="0" applyFont="1" applyBorder="1" applyAlignment="1">
      <alignment horizontal="center"/>
    </xf>
    <xf numFmtId="0" fontId="15" fillId="4" borderId="3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38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43" xfId="0" applyFont="1" applyFill="1" applyBorder="1" applyAlignment="1">
      <alignment horizontal="center"/>
    </xf>
    <xf numFmtId="0" fontId="16" fillId="5" borderId="65" xfId="0" applyFont="1" applyFill="1" applyBorder="1" applyAlignment="1">
      <alignment horizontal="center"/>
    </xf>
    <xf numFmtId="0" fontId="1" fillId="0" borderId="33" xfId="0" applyFont="1" applyBorder="1" applyAlignment="1">
      <alignment horizontal="centerContinuous"/>
    </xf>
    <xf numFmtId="0" fontId="1" fillId="0" borderId="34" xfId="0" applyFont="1" applyBorder="1" applyAlignment="1">
      <alignment horizontal="centerContinuous"/>
    </xf>
    <xf numFmtId="0" fontId="1" fillId="0" borderId="64" xfId="0" applyFont="1" applyBorder="1" applyAlignment="1">
      <alignment horizontal="centerContinuous"/>
    </xf>
    <xf numFmtId="0" fontId="15" fillId="0" borderId="32" xfId="0" applyFont="1" applyBorder="1" applyAlignment="1">
      <alignment horizontal="centerContinuous"/>
    </xf>
    <xf numFmtId="0" fontId="7" fillId="3" borderId="13" xfId="0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4" fillId="2" borderId="13" xfId="0" applyFont="1" applyFill="1" applyBorder="1" applyAlignment="1"/>
    <xf numFmtId="0" fontId="15" fillId="6" borderId="62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11" fillId="7" borderId="52" xfId="0" applyFont="1" applyFill="1" applyBorder="1" applyAlignment="1">
      <alignment horizontal="center"/>
    </xf>
    <xf numFmtId="0" fontId="17" fillId="8" borderId="46" xfId="0" applyFont="1" applyFill="1" applyBorder="1" applyAlignment="1">
      <alignment horizontal="center"/>
    </xf>
    <xf numFmtId="0" fontId="15" fillId="6" borderId="45" xfId="0" applyFont="1" applyFill="1" applyBorder="1" applyAlignment="1">
      <alignment horizontal="center"/>
    </xf>
    <xf numFmtId="0" fontId="17" fillId="8" borderId="47" xfId="0" applyFont="1" applyFill="1" applyBorder="1" applyAlignment="1">
      <alignment horizontal="center"/>
    </xf>
    <xf numFmtId="0" fontId="15" fillId="6" borderId="48" xfId="0" applyFont="1" applyFill="1" applyBorder="1" applyAlignment="1">
      <alignment horizontal="center"/>
    </xf>
    <xf numFmtId="0" fontId="15" fillId="6" borderId="55" xfId="0" applyFont="1" applyFill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2" fillId="0" borderId="59" xfId="0" applyFont="1" applyFill="1" applyBorder="1"/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17" fillId="0" borderId="67" xfId="0" applyFont="1" applyFill="1" applyBorder="1" applyAlignment="1">
      <alignment horizontal="center"/>
    </xf>
    <xf numFmtId="0" fontId="3" fillId="0" borderId="20" xfId="0" applyFont="1" applyBorder="1" applyAlignment="1"/>
    <xf numFmtId="0" fontId="3" fillId="0" borderId="15" xfId="0" applyFont="1" applyBorder="1" applyAlignment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right"/>
    </xf>
    <xf numFmtId="0" fontId="3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68" xfId="0" applyFont="1" applyBorder="1" applyAlignment="1"/>
    <xf numFmtId="0" fontId="3" fillId="0" borderId="69" xfId="0" applyFont="1" applyBorder="1" applyAlignment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7" fillId="3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5" fillId="6" borderId="35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8"/>
  <sheetViews>
    <sheetView showGridLines="0" tabSelected="1" workbookViewId="0">
      <selection activeCell="N10" sqref="N10"/>
    </sheetView>
  </sheetViews>
  <sheetFormatPr baseColWidth="10" defaultColWidth="12.625" defaultRowHeight="15" customHeight="1" x14ac:dyDescent="0.25"/>
  <cols>
    <col min="1" max="1" width="1.75" style="2" customWidth="1"/>
    <col min="2" max="2" width="31.5" style="2" bestFit="1" customWidth="1"/>
    <col min="3" max="3" width="4.75" style="6" bestFit="1" customWidth="1"/>
    <col min="4" max="4" width="10" style="2" bestFit="1" customWidth="1"/>
    <col min="5" max="5" width="11" style="6" bestFit="1" customWidth="1"/>
    <col min="6" max="6" width="9.375" style="5" customWidth="1"/>
    <col min="7" max="7" width="9.375" style="6" customWidth="1"/>
    <col min="8" max="8" width="9.375" style="2" customWidth="1"/>
    <col min="9" max="9" width="1.75" style="2" bestFit="1" customWidth="1"/>
    <col min="10" max="10" width="9.25" style="4" bestFit="1" customWidth="1"/>
    <col min="11" max="15" width="6.125" style="2" customWidth="1"/>
    <col min="16" max="17" width="9.375" style="2" customWidth="1"/>
    <col min="18" max="16384" width="12.625" style="2"/>
  </cols>
  <sheetData>
    <row r="1" spans="1:15" ht="18.75" x14ac:dyDescent="0.3">
      <c r="A1" s="21" t="s">
        <v>0</v>
      </c>
      <c r="J1" s="33"/>
      <c r="K1"/>
      <c r="L1"/>
      <c r="M1"/>
      <c r="N1"/>
      <c r="O1"/>
    </row>
    <row r="2" spans="1:15" ht="14.25" customHeight="1" x14ac:dyDescent="0.25">
      <c r="C2" s="12" t="s">
        <v>75</v>
      </c>
      <c r="E2" s="12" t="s">
        <v>1</v>
      </c>
      <c r="F2" s="12" t="s">
        <v>2</v>
      </c>
      <c r="G2" s="13" t="s">
        <v>42</v>
      </c>
      <c r="H2" s="47" t="s">
        <v>4</v>
      </c>
      <c r="J2" s="33"/>
      <c r="K2" s="84" t="s">
        <v>3</v>
      </c>
      <c r="L2" s="81"/>
      <c r="M2" s="82"/>
      <c r="N2" s="83"/>
      <c r="O2" s="82"/>
    </row>
    <row r="3" spans="1:15" ht="14.25" customHeight="1" x14ac:dyDescent="0.25">
      <c r="B3" s="14" t="s">
        <v>60</v>
      </c>
      <c r="C3" s="126"/>
      <c r="D3" s="15"/>
      <c r="E3" s="35"/>
      <c r="F3" s="25"/>
      <c r="G3" s="16"/>
      <c r="H3" s="48"/>
      <c r="J3" s="33"/>
      <c r="K3" s="85" t="s">
        <v>5</v>
      </c>
      <c r="L3" s="85" t="s">
        <v>6</v>
      </c>
      <c r="M3" s="85" t="s">
        <v>7</v>
      </c>
      <c r="N3" s="85" t="s">
        <v>8</v>
      </c>
      <c r="O3" s="85" t="s">
        <v>9</v>
      </c>
    </row>
    <row r="4" spans="1:15" ht="14.25" customHeight="1" x14ac:dyDescent="0.25">
      <c r="B4" s="9" t="s">
        <v>10</v>
      </c>
      <c r="C4" s="127"/>
      <c r="D4" s="10"/>
      <c r="E4" s="36"/>
      <c r="F4" s="26"/>
      <c r="G4" s="11"/>
      <c r="H4" s="49"/>
      <c r="J4" s="55" t="s">
        <v>63</v>
      </c>
      <c r="K4" s="93" t="s">
        <v>70</v>
      </c>
      <c r="L4" s="1"/>
      <c r="M4" s="86"/>
      <c r="N4" s="92" t="s">
        <v>71</v>
      </c>
      <c r="O4" s="59"/>
    </row>
    <row r="5" spans="1:15" ht="14.25" customHeight="1" x14ac:dyDescent="0.25">
      <c r="B5" s="17" t="s">
        <v>25</v>
      </c>
      <c r="C5" s="31"/>
      <c r="D5" s="22" t="s">
        <v>11</v>
      </c>
      <c r="E5" s="37" t="s">
        <v>64</v>
      </c>
      <c r="F5" s="27">
        <v>300</v>
      </c>
      <c r="G5" s="31" t="s">
        <v>5</v>
      </c>
      <c r="H5" s="50"/>
      <c r="J5" s="56" t="s">
        <v>62</v>
      </c>
      <c r="K5" s="93" t="s">
        <v>70</v>
      </c>
      <c r="L5" s="1"/>
      <c r="M5" s="94" t="s">
        <v>71</v>
      </c>
      <c r="N5" s="87"/>
      <c r="O5" s="59"/>
    </row>
    <row r="6" spans="1:15" ht="14.25" customHeight="1" x14ac:dyDescent="0.25">
      <c r="B6" s="17" t="s">
        <v>27</v>
      </c>
      <c r="C6" s="31"/>
      <c r="D6" s="22" t="s">
        <v>11</v>
      </c>
      <c r="E6" s="37" t="s">
        <v>64</v>
      </c>
      <c r="F6" s="27">
        <v>500</v>
      </c>
      <c r="G6" s="31" t="s">
        <v>5</v>
      </c>
      <c r="H6" s="50"/>
      <c r="J6" s="60" t="s">
        <v>67</v>
      </c>
      <c r="K6" s="102" t="s">
        <v>70</v>
      </c>
      <c r="L6" s="101" t="s">
        <v>70</v>
      </c>
      <c r="M6" s="103" t="s">
        <v>71</v>
      </c>
      <c r="N6" s="104" t="s">
        <v>71</v>
      </c>
      <c r="O6" s="61"/>
    </row>
    <row r="7" spans="1:15" ht="14.25" customHeight="1" x14ac:dyDescent="0.25">
      <c r="B7" s="17" t="s">
        <v>26</v>
      </c>
      <c r="C7" s="31"/>
      <c r="D7" s="22" t="s">
        <v>11</v>
      </c>
      <c r="E7" s="37" t="s">
        <v>64</v>
      </c>
      <c r="F7" s="27">
        <v>800</v>
      </c>
      <c r="G7" s="31" t="s">
        <v>5</v>
      </c>
      <c r="H7" s="50"/>
      <c r="J7" s="65" t="s">
        <v>65</v>
      </c>
      <c r="K7" s="66"/>
      <c r="L7" s="105" t="s">
        <v>70</v>
      </c>
      <c r="M7" s="95" t="s">
        <v>71</v>
      </c>
      <c r="N7" s="68"/>
      <c r="O7" s="67"/>
    </row>
    <row r="8" spans="1:15" ht="14.25" customHeight="1" x14ac:dyDescent="0.25">
      <c r="B8" s="9" t="s">
        <v>28</v>
      </c>
      <c r="C8" s="127"/>
      <c r="D8" s="10"/>
      <c r="E8" s="36"/>
      <c r="F8" s="26"/>
      <c r="G8" s="11"/>
      <c r="H8" s="49"/>
      <c r="J8" s="69" t="s">
        <v>66</v>
      </c>
      <c r="K8" s="58"/>
      <c r="L8" s="1"/>
      <c r="M8" s="106" t="s">
        <v>71</v>
      </c>
      <c r="N8" s="57"/>
      <c r="O8" s="96" t="s">
        <v>70</v>
      </c>
    </row>
    <row r="9" spans="1:15" ht="14.25" customHeight="1" x14ac:dyDescent="0.25">
      <c r="B9" s="17" t="s">
        <v>29</v>
      </c>
      <c r="C9" s="31"/>
      <c r="D9" s="22" t="s">
        <v>12</v>
      </c>
      <c r="E9" s="37" t="s">
        <v>62</v>
      </c>
      <c r="F9" s="27">
        <v>10</v>
      </c>
      <c r="G9" s="31" t="s">
        <v>23</v>
      </c>
      <c r="H9" s="50"/>
      <c r="J9" s="107" t="s">
        <v>68</v>
      </c>
      <c r="K9" s="108"/>
      <c r="L9" s="109"/>
      <c r="M9" s="98" t="s">
        <v>71</v>
      </c>
      <c r="N9" s="110"/>
      <c r="O9" s="111"/>
    </row>
    <row r="10" spans="1:15" ht="14.25" customHeight="1" x14ac:dyDescent="0.25">
      <c r="B10" s="18"/>
      <c r="C10" s="128"/>
      <c r="D10" s="23" t="s">
        <v>11</v>
      </c>
      <c r="E10" s="38"/>
      <c r="F10" s="28">
        <v>550</v>
      </c>
      <c r="G10" s="3" t="s">
        <v>5</v>
      </c>
      <c r="H10" s="51"/>
      <c r="J10" s="71" t="s">
        <v>16</v>
      </c>
      <c r="K10" s="135" t="s">
        <v>70</v>
      </c>
      <c r="L10" s="112"/>
      <c r="M10" s="113"/>
      <c r="N10" s="136" t="s">
        <v>71</v>
      </c>
      <c r="O10" s="72"/>
    </row>
    <row r="11" spans="1:15" ht="14.25" customHeight="1" x14ac:dyDescent="0.25">
      <c r="B11" s="19" t="s">
        <v>30</v>
      </c>
      <c r="C11" s="129"/>
      <c r="D11" s="22" t="s">
        <v>13</v>
      </c>
      <c r="E11" s="37" t="s">
        <v>63</v>
      </c>
      <c r="F11" s="27">
        <v>500</v>
      </c>
      <c r="G11" s="31" t="s">
        <v>5</v>
      </c>
      <c r="H11" s="50"/>
      <c r="J11" s="70" t="s">
        <v>69</v>
      </c>
      <c r="K11" s="62"/>
      <c r="L11" s="63"/>
      <c r="M11" s="99" t="s">
        <v>71</v>
      </c>
      <c r="N11" s="100" t="s">
        <v>70</v>
      </c>
      <c r="O11" s="64"/>
    </row>
    <row r="12" spans="1:15" ht="14.25" customHeight="1" x14ac:dyDescent="0.25">
      <c r="B12" s="18"/>
      <c r="C12" s="128"/>
      <c r="D12" s="23" t="s">
        <v>14</v>
      </c>
      <c r="E12" s="38"/>
      <c r="F12" s="28">
        <v>1000</v>
      </c>
      <c r="G12" s="3" t="s">
        <v>5</v>
      </c>
      <c r="H12" s="51"/>
      <c r="J12" s="34" t="s">
        <v>18</v>
      </c>
      <c r="K12" s="73">
        <f>COUNTA(K4:K11)</f>
        <v>4</v>
      </c>
      <c r="L12" s="74">
        <f t="shared" ref="L12:O12" si="0">COUNTA(L4:L11)</f>
        <v>2</v>
      </c>
      <c r="M12" s="75">
        <f t="shared" si="0"/>
        <v>6</v>
      </c>
      <c r="N12" s="76">
        <f t="shared" si="0"/>
        <v>4</v>
      </c>
      <c r="O12" s="75">
        <f t="shared" si="0"/>
        <v>1</v>
      </c>
    </row>
    <row r="13" spans="1:15" ht="14.25" customHeight="1" x14ac:dyDescent="0.25">
      <c r="B13" s="18"/>
      <c r="C13" s="128"/>
      <c r="D13" s="23" t="s">
        <v>15</v>
      </c>
      <c r="E13" s="38"/>
      <c r="F13" s="28">
        <v>50</v>
      </c>
      <c r="G13" s="3" t="s">
        <v>8</v>
      </c>
      <c r="H13" s="51"/>
      <c r="J13" s="34" t="s">
        <v>19</v>
      </c>
      <c r="K13" s="88">
        <v>9</v>
      </c>
      <c r="L13" s="89">
        <v>4</v>
      </c>
      <c r="M13" s="90">
        <v>6</v>
      </c>
      <c r="N13" s="91">
        <v>4</v>
      </c>
      <c r="O13" s="90">
        <v>3</v>
      </c>
    </row>
    <row r="14" spans="1:15" ht="14.25" customHeight="1" x14ac:dyDescent="0.25">
      <c r="B14" s="9" t="s">
        <v>33</v>
      </c>
      <c r="C14" s="127"/>
      <c r="D14" s="10"/>
      <c r="E14" s="36"/>
      <c r="F14" s="26"/>
      <c r="G14" s="11"/>
      <c r="H14" s="49"/>
      <c r="J14" s="34" t="s">
        <v>20</v>
      </c>
      <c r="K14" s="77">
        <f t="shared" ref="K14:O14" si="1">K13-K12</f>
        <v>5</v>
      </c>
      <c r="L14" s="78">
        <f t="shared" si="1"/>
        <v>2</v>
      </c>
      <c r="M14" s="79">
        <f t="shared" si="1"/>
        <v>0</v>
      </c>
      <c r="N14" s="80">
        <f t="shared" si="1"/>
        <v>0</v>
      </c>
      <c r="O14" s="79">
        <f t="shared" si="1"/>
        <v>2</v>
      </c>
    </row>
    <row r="15" spans="1:15" ht="14.25" customHeight="1" x14ac:dyDescent="0.25">
      <c r="B15" s="17" t="s">
        <v>31</v>
      </c>
      <c r="C15" s="31"/>
      <c r="D15" s="22" t="s">
        <v>11</v>
      </c>
      <c r="E15" s="37" t="s">
        <v>64</v>
      </c>
      <c r="F15" s="27">
        <v>700</v>
      </c>
      <c r="G15" s="31" t="s">
        <v>5</v>
      </c>
      <c r="H15" s="50"/>
    </row>
    <row r="16" spans="1:15" ht="14.25" customHeight="1" x14ac:dyDescent="0.25">
      <c r="B16" s="17" t="s">
        <v>34</v>
      </c>
      <c r="C16" s="31"/>
      <c r="D16" s="22" t="s">
        <v>17</v>
      </c>
      <c r="E16" s="37" t="s">
        <v>62</v>
      </c>
      <c r="F16" s="27">
        <v>20</v>
      </c>
      <c r="G16" s="31" t="s">
        <v>23</v>
      </c>
      <c r="H16" s="50"/>
    </row>
    <row r="17" spans="2:8" ht="14.25" customHeight="1" x14ac:dyDescent="0.25">
      <c r="B17" s="19" t="s">
        <v>32</v>
      </c>
      <c r="C17" s="129"/>
      <c r="D17" s="22" t="s">
        <v>13</v>
      </c>
      <c r="E17" s="37" t="s">
        <v>63</v>
      </c>
      <c r="F17" s="27">
        <v>300</v>
      </c>
      <c r="G17" s="31" t="s">
        <v>8</v>
      </c>
      <c r="H17" s="50"/>
    </row>
    <row r="18" spans="2:8" ht="14.25" customHeight="1" x14ac:dyDescent="0.25">
      <c r="B18" s="18"/>
      <c r="C18" s="128"/>
      <c r="D18" s="23" t="s">
        <v>14</v>
      </c>
      <c r="E18" s="38"/>
      <c r="F18" s="28">
        <v>400</v>
      </c>
      <c r="G18" s="3" t="s">
        <v>8</v>
      </c>
      <c r="H18" s="51"/>
    </row>
    <row r="19" spans="2:8" ht="14.25" customHeight="1" x14ac:dyDescent="0.25">
      <c r="B19" s="20"/>
      <c r="C19" s="130"/>
      <c r="D19" s="24" t="s">
        <v>15</v>
      </c>
      <c r="E19" s="39"/>
      <c r="F19" s="29">
        <v>90</v>
      </c>
      <c r="G19" s="32" t="s">
        <v>8</v>
      </c>
      <c r="H19" s="52"/>
    </row>
    <row r="20" spans="2:8" ht="14.25" customHeight="1" x14ac:dyDescent="0.25">
      <c r="B20" s="9" t="s">
        <v>21</v>
      </c>
      <c r="C20" s="127"/>
      <c r="D20" s="10"/>
      <c r="E20" s="36"/>
      <c r="F20" s="26"/>
      <c r="G20" s="11"/>
      <c r="H20" s="49"/>
    </row>
    <row r="21" spans="2:8" ht="14.25" customHeight="1" x14ac:dyDescent="0.25">
      <c r="B21" s="17" t="s">
        <v>21</v>
      </c>
      <c r="C21" s="131" t="s">
        <v>73</v>
      </c>
      <c r="D21" s="22" t="s">
        <v>22</v>
      </c>
      <c r="E21" s="37" t="s">
        <v>65</v>
      </c>
      <c r="F21" s="27">
        <v>20</v>
      </c>
      <c r="G21" s="31" t="s">
        <v>23</v>
      </c>
      <c r="H21" s="50" t="s">
        <v>57</v>
      </c>
    </row>
    <row r="22" spans="2:8" ht="14.25" customHeight="1" x14ac:dyDescent="0.25">
      <c r="B22" s="9" t="s">
        <v>24</v>
      </c>
      <c r="C22" s="127"/>
      <c r="D22" s="10"/>
      <c r="E22" s="36"/>
      <c r="F22" s="26"/>
      <c r="G22" s="11"/>
      <c r="H22" s="49"/>
    </row>
    <row r="23" spans="2:8" ht="14.25" customHeight="1" x14ac:dyDescent="0.25">
      <c r="B23" s="17" t="s">
        <v>35</v>
      </c>
      <c r="C23" s="131" t="s">
        <v>76</v>
      </c>
      <c r="D23" s="22" t="s">
        <v>22</v>
      </c>
      <c r="E23" s="37" t="s">
        <v>66</v>
      </c>
      <c r="F23" s="27">
        <v>5</v>
      </c>
      <c r="G23" s="31" t="s">
        <v>9</v>
      </c>
      <c r="H23" s="50" t="s">
        <v>57</v>
      </c>
    </row>
    <row r="24" spans="2:8" ht="14.25" customHeight="1" x14ac:dyDescent="0.25">
      <c r="B24" s="9" t="s">
        <v>58</v>
      </c>
      <c r="C24" s="127"/>
      <c r="D24" s="10"/>
      <c r="E24" s="36"/>
      <c r="F24" s="26"/>
      <c r="G24" s="11"/>
      <c r="H24" s="49"/>
    </row>
    <row r="25" spans="2:8" ht="14.25" customHeight="1" x14ac:dyDescent="0.25">
      <c r="B25" s="17" t="s">
        <v>59</v>
      </c>
      <c r="C25" s="31"/>
      <c r="D25" s="22"/>
      <c r="E25" s="37" t="s">
        <v>67</v>
      </c>
      <c r="F25" s="27"/>
      <c r="G25" s="31" t="s">
        <v>5</v>
      </c>
      <c r="H25" s="50" t="s">
        <v>56</v>
      </c>
    </row>
    <row r="26" spans="2:8" ht="14.25" customHeight="1" x14ac:dyDescent="0.25">
      <c r="B26" s="18"/>
      <c r="C26" s="128"/>
      <c r="D26" s="23"/>
      <c r="E26" s="38"/>
      <c r="F26" s="28"/>
      <c r="G26" s="3" t="s">
        <v>8</v>
      </c>
      <c r="H26" s="51" t="s">
        <v>57</v>
      </c>
    </row>
    <row r="27" spans="2:8" ht="14.25" customHeight="1" x14ac:dyDescent="0.25">
      <c r="B27" s="14" t="s">
        <v>61</v>
      </c>
      <c r="C27" s="126"/>
      <c r="D27" s="15"/>
      <c r="E27" s="35"/>
      <c r="F27" s="25"/>
      <c r="G27" s="16"/>
      <c r="H27" s="48"/>
    </row>
    <row r="28" spans="2:8" ht="14.25" customHeight="1" x14ac:dyDescent="0.25">
      <c r="B28" s="9" t="s">
        <v>36</v>
      </c>
      <c r="C28" s="127"/>
      <c r="D28" s="10"/>
      <c r="E28" s="36"/>
      <c r="F28" s="26"/>
      <c r="G28" s="11"/>
      <c r="H28" s="49"/>
    </row>
    <row r="29" spans="2:8" ht="14.25" customHeight="1" x14ac:dyDescent="0.25">
      <c r="B29" s="7" t="s">
        <v>36</v>
      </c>
      <c r="C29" s="40" t="s">
        <v>22</v>
      </c>
      <c r="D29" s="8" t="s">
        <v>37</v>
      </c>
      <c r="E29" s="41" t="s">
        <v>63</v>
      </c>
      <c r="F29" s="30">
        <v>50</v>
      </c>
      <c r="G29" s="40" t="s">
        <v>8</v>
      </c>
      <c r="H29" s="53"/>
    </row>
    <row r="30" spans="2:8" ht="14.25" customHeight="1" x14ac:dyDescent="0.25">
      <c r="B30" s="7"/>
      <c r="C30" s="40" t="s">
        <v>22</v>
      </c>
      <c r="D30" s="8" t="s">
        <v>38</v>
      </c>
      <c r="E30" s="41"/>
      <c r="F30" s="30">
        <v>50</v>
      </c>
      <c r="G30" s="40" t="s">
        <v>8</v>
      </c>
      <c r="H30" s="53"/>
    </row>
    <row r="31" spans="2:8" ht="14.25" customHeight="1" x14ac:dyDescent="0.25">
      <c r="B31" s="9" t="s">
        <v>39</v>
      </c>
      <c r="C31" s="127"/>
      <c r="D31" s="97"/>
      <c r="E31" s="36"/>
      <c r="F31" s="26"/>
      <c r="G31" s="11"/>
      <c r="H31" s="49"/>
    </row>
    <row r="32" spans="2:8" ht="14.25" customHeight="1" x14ac:dyDescent="0.25">
      <c r="B32" s="120" t="s">
        <v>40</v>
      </c>
      <c r="C32" s="13" t="s">
        <v>73</v>
      </c>
      <c r="D32" s="121" t="s">
        <v>41</v>
      </c>
      <c r="E32" s="122" t="s">
        <v>65</v>
      </c>
      <c r="F32" s="123">
        <v>12</v>
      </c>
      <c r="G32" s="124" t="s">
        <v>23</v>
      </c>
      <c r="H32" s="125"/>
    </row>
    <row r="33" spans="2:8" ht="14.25" customHeight="1" x14ac:dyDescent="0.25">
      <c r="B33" s="114" t="s">
        <v>74</v>
      </c>
      <c r="C33" s="132" t="s">
        <v>72</v>
      </c>
      <c r="D33" s="115" t="s">
        <v>37</v>
      </c>
      <c r="E33" s="116" t="s">
        <v>68</v>
      </c>
      <c r="F33" s="117">
        <v>8</v>
      </c>
      <c r="G33" s="118" t="s">
        <v>23</v>
      </c>
      <c r="H33" s="119"/>
    </row>
    <row r="34" spans="2:8" ht="14.25" customHeight="1" x14ac:dyDescent="0.25">
      <c r="B34" s="9" t="s">
        <v>43</v>
      </c>
      <c r="C34" s="127"/>
      <c r="D34" s="97"/>
      <c r="E34" s="36"/>
      <c r="F34" s="26"/>
      <c r="G34" s="11"/>
      <c r="H34" s="49"/>
    </row>
    <row r="35" spans="2:8" ht="14.25" customHeight="1" x14ac:dyDescent="0.25">
      <c r="B35" s="7" t="s">
        <v>44</v>
      </c>
      <c r="C35" s="133" t="s">
        <v>73</v>
      </c>
      <c r="D35" s="8" t="s">
        <v>41</v>
      </c>
      <c r="E35" s="41" t="s">
        <v>65</v>
      </c>
      <c r="F35" s="30">
        <v>20</v>
      </c>
      <c r="G35" s="40" t="s">
        <v>23</v>
      </c>
      <c r="H35" s="53"/>
    </row>
    <row r="36" spans="2:8" ht="14.25" customHeight="1" x14ac:dyDescent="0.25">
      <c r="B36" s="9" t="s">
        <v>46</v>
      </c>
      <c r="C36" s="127"/>
      <c r="D36" s="10"/>
      <c r="E36" s="36"/>
      <c r="F36" s="26"/>
      <c r="G36" s="11"/>
      <c r="H36" s="49"/>
    </row>
    <row r="37" spans="2:8" ht="14.25" customHeight="1" x14ac:dyDescent="0.25">
      <c r="B37" s="7" t="s">
        <v>47</v>
      </c>
      <c r="C37" s="133" t="s">
        <v>72</v>
      </c>
      <c r="D37" s="8" t="s">
        <v>48</v>
      </c>
      <c r="E37" s="41" t="s">
        <v>68</v>
      </c>
      <c r="F37" s="30">
        <v>5</v>
      </c>
      <c r="G37" s="40" t="s">
        <v>23</v>
      </c>
      <c r="H37" s="53"/>
    </row>
    <row r="38" spans="2:8" ht="14.25" customHeight="1" x14ac:dyDescent="0.25">
      <c r="B38" s="7" t="s">
        <v>49</v>
      </c>
      <c r="C38" s="133" t="s">
        <v>73</v>
      </c>
      <c r="D38" s="8" t="s">
        <v>50</v>
      </c>
      <c r="E38" s="41" t="s">
        <v>65</v>
      </c>
      <c r="F38" s="30">
        <v>10</v>
      </c>
      <c r="G38" s="40" t="s">
        <v>23</v>
      </c>
      <c r="H38" s="53"/>
    </row>
    <row r="39" spans="2:8" ht="14.25" customHeight="1" x14ac:dyDescent="0.25">
      <c r="B39" s="7" t="s">
        <v>51</v>
      </c>
      <c r="C39" s="133" t="s">
        <v>73</v>
      </c>
      <c r="D39" s="8" t="s">
        <v>52</v>
      </c>
      <c r="E39" s="41" t="s">
        <v>65</v>
      </c>
      <c r="F39" s="30">
        <v>15</v>
      </c>
      <c r="G39" s="40" t="s">
        <v>23</v>
      </c>
      <c r="H39" s="53"/>
    </row>
    <row r="40" spans="2:8" ht="14.25" customHeight="1" x14ac:dyDescent="0.25">
      <c r="B40" s="9" t="s">
        <v>53</v>
      </c>
      <c r="C40" s="127"/>
      <c r="D40" s="10"/>
      <c r="E40" s="36"/>
      <c r="F40" s="26"/>
      <c r="G40" s="11"/>
      <c r="H40" s="49"/>
    </row>
    <row r="41" spans="2:8" ht="14.25" customHeight="1" x14ac:dyDescent="0.25">
      <c r="B41" s="7" t="s">
        <v>53</v>
      </c>
      <c r="C41" s="133" t="s">
        <v>73</v>
      </c>
      <c r="D41" s="8"/>
      <c r="E41" s="41" t="s">
        <v>65</v>
      </c>
      <c r="F41" s="30">
        <v>60</v>
      </c>
      <c r="G41" s="40" t="s">
        <v>45</v>
      </c>
      <c r="H41" s="53"/>
    </row>
    <row r="42" spans="2:8" ht="14.25" customHeight="1" x14ac:dyDescent="0.25">
      <c r="B42" s="9" t="s">
        <v>54</v>
      </c>
      <c r="C42" s="127"/>
      <c r="D42" s="10"/>
      <c r="E42" s="36"/>
      <c r="F42" s="26"/>
      <c r="G42" s="11"/>
      <c r="H42" s="49"/>
    </row>
    <row r="43" spans="2:8" ht="14.25" customHeight="1" x14ac:dyDescent="0.25">
      <c r="B43" s="17" t="s">
        <v>55</v>
      </c>
      <c r="C43" s="31"/>
      <c r="D43" s="22" t="s">
        <v>22</v>
      </c>
      <c r="E43" s="37" t="s">
        <v>69</v>
      </c>
      <c r="F43" s="27"/>
      <c r="G43" s="31" t="s">
        <v>8</v>
      </c>
      <c r="H43" s="50" t="s">
        <v>56</v>
      </c>
    </row>
    <row r="44" spans="2:8" ht="14.25" customHeight="1" x14ac:dyDescent="0.25">
      <c r="B44" s="42"/>
      <c r="C44" s="134"/>
      <c r="D44" s="43"/>
      <c r="E44" s="44"/>
      <c r="F44" s="45"/>
      <c r="G44" s="46" t="s">
        <v>23</v>
      </c>
      <c r="H44" s="54" t="s">
        <v>57</v>
      </c>
    </row>
    <row r="45" spans="2:8" ht="14.25" customHeight="1" x14ac:dyDescent="0.25"/>
    <row r="46" spans="2:8" ht="14.25" customHeight="1" x14ac:dyDescent="0.25"/>
    <row r="47" spans="2:8" ht="14.25" customHeight="1" x14ac:dyDescent="0.25"/>
    <row r="48" spans="2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</sheetData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8B75A318D4E347886405A5D1655DB9" ma:contentTypeVersion="8" ma:contentTypeDescription="Crear nuevo documento." ma:contentTypeScope="" ma:versionID="38382a7cbdc693fb81417b1cd498a6fa">
  <xsd:schema xmlns:xsd="http://www.w3.org/2001/XMLSchema" xmlns:xs="http://www.w3.org/2001/XMLSchema" xmlns:p="http://schemas.microsoft.com/office/2006/metadata/properties" xmlns:ns2="cbad2f04-2e1b-4323-a451-8a3c1ab489f1" xmlns:ns3="e32ceb7d-0dab-4cab-b5ad-81a4b059f127" targetNamespace="http://schemas.microsoft.com/office/2006/metadata/properties" ma:root="true" ma:fieldsID="34e4c400e026145987c1410c57e063cb" ns2:_="" ns3:_="">
    <xsd:import namespace="cbad2f04-2e1b-4323-a451-8a3c1ab489f1"/>
    <xsd:import namespace="e32ceb7d-0dab-4cab-b5ad-81a4b059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d2f04-2e1b-4323-a451-8a3c1ab48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ceb7d-0dab-4cab-b5ad-81a4b059f1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0EE98-359A-4F8B-872C-5E86647780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F96BDD-E161-4978-B374-5A8A39702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CA686-CE9B-4D2A-971A-EEB6FCEF2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d2f04-2e1b-4323-a451-8a3c1ab489f1"/>
    <ds:schemaRef ds:uri="e32ceb7d-0dab-4cab-b5ad-81a4b059f1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Pipetas Gregorio Marañón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MD</cp:lastModifiedBy>
  <dcterms:created xsi:type="dcterms:W3CDTF">2020-06-05T08:01:13Z</dcterms:created>
  <dcterms:modified xsi:type="dcterms:W3CDTF">2020-06-18T15:49:18Z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0x0101008F8B75A318D4E347886405A5D1655DB9</vt:lpwstr>
  </property>
</Properties>
</file>