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Documents\OFA Website\OFAWEB_new\001_OFA_New_Drupal_site\01_tanf\data\caseload\FY2021\2022-04-04\TANF+SSP\"/>
    </mc:Choice>
  </mc:AlternateContent>
  <xr:revisionPtr revIDLastSave="0" documentId="13_ncr:1_{26F8E210-4F63-4D39-A2FD-93B64D8525E2}" xr6:coauthVersionLast="46" xr6:coauthVersionMax="47" xr10:uidLastSave="{00000000-0000-0000-0000-000000000000}"/>
  <bookViews>
    <workbookView xWindow="-28920" yWindow="-120" windowWidth="29040" windowHeight="15840" tabRatio="822" xr2:uid="{00000000-000D-0000-FFFF-FFFF00000000}"/>
  </bookViews>
  <sheets>
    <sheet name="List of Tables" sheetId="28" r:id="rId1"/>
    <sheet name="Total Number of Families" sheetId="1" r:id="rId2"/>
    <sheet name="Total-Two Parent Families" sheetId="2" r:id="rId3"/>
    <sheet name="Total-One Parent Families" sheetId="3" r:id="rId4"/>
    <sheet name="Total-No Parent Families" sheetId="4" r:id="rId5"/>
    <sheet name="Total Number of Recipients" sheetId="5" r:id="rId6"/>
    <sheet name="Total-Adult Recipients" sheetId="6" r:id="rId7"/>
    <sheet name="Total-Children Recipients" sheetId="7" r:id="rId8"/>
    <sheet name="October 2020" sheetId="8" r:id="rId9"/>
    <sheet name="November 2020" sheetId="9" r:id="rId10"/>
    <sheet name="December 2020" sheetId="10" r:id="rId11"/>
    <sheet name="January 2021" sheetId="11" r:id="rId12"/>
    <sheet name="February 2021" sheetId="12" r:id="rId13"/>
    <sheet name="March 2021" sheetId="13" r:id="rId14"/>
    <sheet name="April 2021" sheetId="14" r:id="rId15"/>
    <sheet name="May 2021" sheetId="15" r:id="rId16"/>
    <sheet name="June 2021" sheetId="16" r:id="rId17"/>
    <sheet name="July 2021" sheetId="17" r:id="rId18"/>
    <sheet name="August 2021" sheetId="18" r:id="rId19"/>
    <sheet name="September 2021" sheetId="19" r:id="rId20"/>
    <sheet name="FY2021-Families" sheetId="25" r:id="rId21"/>
    <sheet name="FY2021-Recipients" sheetId="27" r:id="rId22"/>
  </sheets>
  <definedNames>
    <definedName name="_xlnm.Print_Area" localSheetId="20">'FY2021-Families'!$C$1:$G$66</definedName>
    <definedName name="_xlnm.Print_Area" localSheetId="21">'FY2021-Recipients'!$C$1:$F$65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27" l="1"/>
  <c r="A2" i="19" l="1"/>
  <c r="A2" i="18"/>
  <c r="A2" i="17"/>
  <c r="A2" i="16"/>
  <c r="A2" i="15"/>
  <c r="A2" i="14"/>
  <c r="A2" i="13"/>
  <c r="A2" i="12"/>
  <c r="A2" i="11"/>
  <c r="A2" i="10"/>
  <c r="A2" i="9"/>
  <c r="C61" i="27"/>
  <c r="C61" i="25"/>
  <c r="A59" i="13"/>
  <c r="A62" i="12"/>
  <c r="A61" i="12"/>
  <c r="A60" i="12"/>
  <c r="A59" i="12"/>
  <c r="H5" i="12"/>
  <c r="H6" i="10"/>
  <c r="H6" i="18"/>
  <c r="H7" i="8"/>
  <c r="J5" i="7"/>
  <c r="H4" i="16" s="1"/>
  <c r="H7" i="19"/>
  <c r="H8" i="12"/>
  <c r="H8" i="15"/>
  <c r="H10" i="9"/>
  <c r="H10" i="11"/>
  <c r="H10" i="14"/>
  <c r="H10" i="19"/>
  <c r="H11" i="15"/>
  <c r="H11" i="18"/>
  <c r="H12" i="8"/>
  <c r="H12" i="16"/>
  <c r="H13" i="12"/>
  <c r="H13" i="17"/>
  <c r="H14" i="10"/>
  <c r="H14" i="13"/>
  <c r="H14" i="18"/>
  <c r="H15" i="19"/>
  <c r="H16" i="9"/>
  <c r="H16" i="12"/>
  <c r="H16" i="15"/>
  <c r="H16" i="17"/>
  <c r="H17" i="8"/>
  <c r="H17" i="10"/>
  <c r="H18" i="9"/>
  <c r="H18" i="19"/>
  <c r="H19" i="10"/>
  <c r="H19" i="15"/>
  <c r="H19" i="18"/>
  <c r="H20" i="8"/>
  <c r="H21" i="17"/>
  <c r="H22" i="10"/>
  <c r="H22" i="13"/>
  <c r="H23" i="14"/>
  <c r="H23" i="19"/>
  <c r="H24" i="12"/>
  <c r="H24" i="15"/>
  <c r="H25" i="8"/>
  <c r="H25" i="16"/>
  <c r="H26" i="9"/>
  <c r="H26" i="19"/>
  <c r="H27" i="10"/>
  <c r="H27" i="15"/>
  <c r="H27" i="18"/>
  <c r="H28" i="8"/>
  <c r="H29" i="9"/>
  <c r="H29" i="17"/>
  <c r="H30" i="10"/>
  <c r="H30" i="13"/>
  <c r="H31" i="14"/>
  <c r="H32" i="12"/>
  <c r="H32" i="17"/>
  <c r="H33" i="13"/>
  <c r="H33" i="16"/>
  <c r="H34" i="9"/>
  <c r="H34" i="17"/>
  <c r="H34" i="19"/>
  <c r="H35" i="10"/>
  <c r="H35" i="15"/>
  <c r="H35" i="18"/>
  <c r="H36" i="19"/>
  <c r="H37" i="9"/>
  <c r="H37" i="17"/>
  <c r="H38" i="13"/>
  <c r="H39" i="14"/>
  <c r="H41" i="13"/>
  <c r="H41" i="16"/>
  <c r="H41" i="18"/>
  <c r="H42" i="9"/>
  <c r="H42" i="14"/>
  <c r="H42" i="17"/>
  <c r="H42" i="19"/>
  <c r="H43" i="10"/>
  <c r="H43" i="15"/>
  <c r="H44" i="8"/>
  <c r="H44" i="16"/>
  <c r="H44" i="19"/>
  <c r="H45" i="9"/>
  <c r="H45" i="12"/>
  <c r="H45" i="17"/>
  <c r="H46" i="13"/>
  <c r="H46" i="18"/>
  <c r="H47" i="14"/>
  <c r="H48" i="17"/>
  <c r="H49" i="8"/>
  <c r="H49" i="13"/>
  <c r="H49" i="16"/>
  <c r="H50" i="14"/>
  <c r="H50" i="17"/>
  <c r="H50" i="19"/>
  <c r="H51" i="10"/>
  <c r="H52" i="8"/>
  <c r="H52" i="13"/>
  <c r="H52" i="16"/>
  <c r="H52" i="19"/>
  <c r="H53" i="9"/>
  <c r="H53" i="12"/>
  <c r="H53" i="17"/>
  <c r="H54" i="18"/>
  <c r="H55" i="14"/>
  <c r="H55" i="19"/>
  <c r="H56" i="15"/>
  <c r="H57" i="8"/>
  <c r="H57" i="13"/>
  <c r="H57" i="16"/>
  <c r="H58" i="14"/>
  <c r="H58" i="17"/>
  <c r="H58" i="19"/>
  <c r="G5" i="18"/>
  <c r="G5" i="6"/>
  <c r="G4" i="13" s="1"/>
  <c r="G6" i="19"/>
  <c r="H5" i="6"/>
  <c r="G4" i="14" s="1"/>
  <c r="G8" i="10"/>
  <c r="G8" i="18"/>
  <c r="G9" i="19"/>
  <c r="G10" i="12"/>
  <c r="G10" i="15"/>
  <c r="G11" i="10"/>
  <c r="G12" i="9"/>
  <c r="G12" i="14"/>
  <c r="G13" i="15"/>
  <c r="G13" i="18"/>
  <c r="G14" i="16"/>
  <c r="G15" i="12"/>
  <c r="G15" i="17"/>
  <c r="G16" i="10"/>
  <c r="G16" i="13"/>
  <c r="G16" i="18"/>
  <c r="G17" i="19"/>
  <c r="G18" i="12"/>
  <c r="G18" i="15"/>
  <c r="G18" i="17"/>
  <c r="G19" i="10"/>
  <c r="G20" i="9"/>
  <c r="G20" i="19"/>
  <c r="G21" i="10"/>
  <c r="G21" i="15"/>
  <c r="G21" i="18"/>
  <c r="G23" i="17"/>
  <c r="G24" i="10"/>
  <c r="G24" i="13"/>
  <c r="G25" i="14"/>
  <c r="G25" i="19"/>
  <c r="G26" i="12"/>
  <c r="G26" i="15"/>
  <c r="G26" i="17"/>
  <c r="G27" i="10"/>
  <c r="G27" i="16"/>
  <c r="G28" i="9"/>
  <c r="G28" i="19"/>
  <c r="G29" i="10"/>
  <c r="G29" i="15"/>
  <c r="G29" i="18"/>
  <c r="G31" i="9"/>
  <c r="G31" i="17"/>
  <c r="G32" i="10"/>
  <c r="G32" i="13"/>
  <c r="G33" i="14"/>
  <c r="G34" i="12"/>
  <c r="G34" i="17"/>
  <c r="G35" i="10"/>
  <c r="G35" i="13"/>
  <c r="G35" i="16"/>
  <c r="G36" i="9"/>
  <c r="G36" i="17"/>
  <c r="G36" i="19"/>
  <c r="G37" i="10"/>
  <c r="G37" i="15"/>
  <c r="G37" i="18"/>
  <c r="G38" i="19"/>
  <c r="G39" i="9"/>
  <c r="G39" i="17"/>
  <c r="G40" i="10"/>
  <c r="G40" i="13"/>
  <c r="G41" i="14"/>
  <c r="G41" i="19"/>
  <c r="G42" i="17"/>
  <c r="G43" i="10"/>
  <c r="G43" i="13"/>
  <c r="G43" i="16"/>
  <c r="G44" i="9"/>
  <c r="G44" i="14"/>
  <c r="G44" i="17"/>
  <c r="G44" i="19"/>
  <c r="G45" i="10"/>
  <c r="G45" i="15"/>
  <c r="G45" i="18"/>
  <c r="G46" i="16"/>
  <c r="G46" i="19"/>
  <c r="G47" i="9"/>
  <c r="G47" i="12"/>
  <c r="G47" i="17"/>
  <c r="G48" i="13"/>
  <c r="G48" i="18"/>
  <c r="G49" i="8"/>
  <c r="G49" i="14"/>
  <c r="G50" i="12"/>
  <c r="G50" i="15"/>
  <c r="G50" i="17"/>
  <c r="G51" i="10"/>
  <c r="G51" i="13"/>
  <c r="G51" i="16"/>
  <c r="G52" i="9"/>
  <c r="G52" i="14"/>
  <c r="G52" i="17"/>
  <c r="G52" i="19"/>
  <c r="G53" i="10"/>
  <c r="G53" i="15"/>
  <c r="G53" i="18"/>
  <c r="G54" i="16"/>
  <c r="G54" i="19"/>
  <c r="G55" i="9"/>
  <c r="G55" i="12"/>
  <c r="G55" i="17"/>
  <c r="G56" i="13"/>
  <c r="G56" i="18"/>
  <c r="G57" i="14"/>
  <c r="G57" i="19"/>
  <c r="G58" i="12"/>
  <c r="G58" i="15"/>
  <c r="G58" i="17"/>
  <c r="F5" i="10"/>
  <c r="F5" i="16"/>
  <c r="F9" i="9"/>
  <c r="H5" i="5"/>
  <c r="F4" i="14" s="1"/>
  <c r="F10" i="10"/>
  <c r="F11" i="14"/>
  <c r="F12" i="12"/>
  <c r="F12" i="17"/>
  <c r="F13" i="13"/>
  <c r="F13" i="16"/>
  <c r="F14" i="17"/>
  <c r="F14" i="19"/>
  <c r="F15" i="10"/>
  <c r="F15" i="18"/>
  <c r="F16" i="19"/>
  <c r="F17" i="9"/>
  <c r="F19" i="8"/>
  <c r="F19" i="14"/>
  <c r="F21" i="10"/>
  <c r="F21" i="13"/>
  <c r="F21" i="16"/>
  <c r="F22" i="9"/>
  <c r="F22" i="14"/>
  <c r="F22" i="17"/>
  <c r="F22" i="19"/>
  <c r="F23" i="15"/>
  <c r="F24" i="16"/>
  <c r="F24" i="19"/>
  <c r="F25" i="9"/>
  <c r="F25" i="12"/>
  <c r="F25" i="17"/>
  <c r="F26" i="10"/>
  <c r="F26" i="13"/>
  <c r="F26" i="18"/>
  <c r="F27" i="19"/>
  <c r="F28" i="12"/>
  <c r="F28" i="15"/>
  <c r="F28" i="17"/>
  <c r="F29" i="13"/>
  <c r="F29" i="16"/>
  <c r="F30" i="14"/>
  <c r="F30" i="17"/>
  <c r="F30" i="19"/>
  <c r="F31" i="10"/>
  <c r="F32" i="16"/>
  <c r="F32" i="19"/>
  <c r="F33" i="12"/>
  <c r="F33" i="17"/>
  <c r="F34" i="10"/>
  <c r="F34" i="13"/>
  <c r="F34" i="18"/>
  <c r="F35" i="14"/>
  <c r="F35" i="19"/>
  <c r="F36" i="15"/>
  <c r="F37" i="10"/>
  <c r="F37" i="13"/>
  <c r="F37" i="16"/>
  <c r="F38" i="14"/>
  <c r="F38" i="17"/>
  <c r="F38" i="19"/>
  <c r="F39" i="15"/>
  <c r="F40" i="16"/>
  <c r="F40" i="19"/>
  <c r="F41" i="9"/>
  <c r="F41" i="12"/>
  <c r="F42" i="10"/>
  <c r="F42" i="13"/>
  <c r="F42" i="18"/>
  <c r="F43" i="19"/>
  <c r="F44" i="12"/>
  <c r="F44" i="15"/>
  <c r="F44" i="17"/>
  <c r="F45" i="13"/>
  <c r="F46" i="14"/>
  <c r="F46" i="17"/>
  <c r="F46" i="19"/>
  <c r="F47" i="15"/>
  <c r="F47" i="18"/>
  <c r="F48" i="19"/>
  <c r="F49" i="9"/>
  <c r="F49" i="17"/>
  <c r="F50" i="10"/>
  <c r="F50" i="18"/>
  <c r="F51" i="14"/>
  <c r="F51" i="19"/>
  <c r="F52" i="12"/>
  <c r="F52" i="15"/>
  <c r="F53" i="10"/>
  <c r="F54" i="9"/>
  <c r="F54" i="14"/>
  <c r="F54" i="19"/>
  <c r="F55" i="15"/>
  <c r="F55" i="18"/>
  <c r="F56" i="16"/>
  <c r="F57" i="9"/>
  <c r="F57" i="12"/>
  <c r="N58" i="5"/>
  <c r="D59" i="27" s="1"/>
  <c r="F57" i="17"/>
  <c r="F58" i="10"/>
  <c r="F58" i="13"/>
  <c r="F58" i="18"/>
  <c r="B5" i="4"/>
  <c r="E4" i="8" s="1"/>
  <c r="E8" i="11"/>
  <c r="E8" i="19"/>
  <c r="E10" i="16"/>
  <c r="E12" i="18"/>
  <c r="E13" i="19"/>
  <c r="E14" i="17"/>
  <c r="E15" i="13"/>
  <c r="E16" i="19"/>
  <c r="E19" i="9"/>
  <c r="E20" i="10"/>
  <c r="E21" i="19"/>
  <c r="E22" i="12"/>
  <c r="E22" i="17"/>
  <c r="E23" i="13"/>
  <c r="E24" i="9"/>
  <c r="E24" i="11"/>
  <c r="E24" i="19"/>
  <c r="E25" i="15"/>
  <c r="E25" i="18"/>
  <c r="E26" i="16"/>
  <c r="E27" i="17"/>
  <c r="E28" i="10"/>
  <c r="E28" i="13"/>
  <c r="E28" i="18"/>
  <c r="E30" i="12"/>
  <c r="E30" i="17"/>
  <c r="E32" i="9"/>
  <c r="E32" i="14"/>
  <c r="E32" i="19"/>
  <c r="E33" i="10"/>
  <c r="E33" i="15"/>
  <c r="E34" i="16"/>
  <c r="E35" i="17"/>
  <c r="E36" i="13"/>
  <c r="E37" i="8"/>
  <c r="E37" i="14"/>
  <c r="E37" i="19"/>
  <c r="E38" i="12"/>
  <c r="E38" i="17"/>
  <c r="E39" i="13"/>
  <c r="E39" i="16"/>
  <c r="E40" i="19"/>
  <c r="E41" i="10"/>
  <c r="E43" i="9"/>
  <c r="E43" i="17"/>
  <c r="E45" i="14"/>
  <c r="E45" i="19"/>
  <c r="E46" i="12"/>
  <c r="E46" i="15"/>
  <c r="E46" i="17"/>
  <c r="E47" i="16"/>
  <c r="E47" i="18"/>
  <c r="E48" i="9"/>
  <c r="E48" i="14"/>
  <c r="E48" i="19"/>
  <c r="E49" i="10"/>
  <c r="E49" i="15"/>
  <c r="E51" i="9"/>
  <c r="E51" i="17"/>
  <c r="E52" i="10"/>
  <c r="E52" i="18"/>
  <c r="E53" i="19"/>
  <c r="E54" i="12"/>
  <c r="E54" i="17"/>
  <c r="E55" i="13"/>
  <c r="E56" i="14"/>
  <c r="E56" i="17"/>
  <c r="E56" i="19"/>
  <c r="E57" i="15"/>
  <c r="E57" i="18"/>
  <c r="E58" i="16"/>
  <c r="E58" i="19"/>
  <c r="D5" i="17"/>
  <c r="D6" i="10"/>
  <c r="D7" i="19"/>
  <c r="D8" i="12"/>
  <c r="D9" i="8"/>
  <c r="D5" i="3"/>
  <c r="D4" i="10" s="1"/>
  <c r="D9" i="13"/>
  <c r="D10" i="14"/>
  <c r="D10" i="19"/>
  <c r="D12" i="8"/>
  <c r="D12" i="16"/>
  <c r="D13" i="9"/>
  <c r="D14" i="10"/>
  <c r="D14" i="18"/>
  <c r="D16" i="12"/>
  <c r="D17" i="8"/>
  <c r="D17" i="13"/>
  <c r="D18" i="14"/>
  <c r="D18" i="19"/>
  <c r="D19" i="8"/>
  <c r="D19" i="15"/>
  <c r="D20" i="8"/>
  <c r="D20" i="16"/>
  <c r="D21" i="17"/>
  <c r="D22" i="18"/>
  <c r="D23" i="16"/>
  <c r="D23" i="19"/>
  <c r="D25" i="8"/>
  <c r="D25" i="18"/>
  <c r="D26" i="14"/>
  <c r="D26" i="19"/>
  <c r="D27" i="8"/>
  <c r="D27" i="15"/>
  <c r="D28" i="8"/>
  <c r="D28" i="16"/>
  <c r="D29" i="14"/>
  <c r="D29" i="17"/>
  <c r="D30" i="10"/>
  <c r="D31" i="8"/>
  <c r="D31" i="16"/>
  <c r="D31" i="19"/>
  <c r="D32" i="12"/>
  <c r="D33" i="8"/>
  <c r="D33" i="13"/>
  <c r="D34" i="9"/>
  <c r="D34" i="14"/>
  <c r="D34" i="19"/>
  <c r="D35" i="10"/>
  <c r="D35" i="15"/>
  <c r="D36" i="8"/>
  <c r="D37" i="9"/>
  <c r="D37" i="17"/>
  <c r="D38" i="10"/>
  <c r="D38" i="13"/>
  <c r="D38" i="18"/>
  <c r="D39" i="14"/>
  <c r="D39" i="16"/>
  <c r="D39" i="19"/>
  <c r="D40" i="12"/>
  <c r="D41" i="8"/>
  <c r="D41" i="13"/>
  <c r="D41" i="16"/>
  <c r="D41" i="18"/>
  <c r="D42" i="14"/>
  <c r="D42" i="19"/>
  <c r="D43" i="8"/>
  <c r="D43" i="10"/>
  <c r="D43" i="15"/>
  <c r="D44" i="8"/>
  <c r="D44" i="16"/>
  <c r="D45" i="9"/>
  <c r="D46" i="10"/>
  <c r="D47" i="14"/>
  <c r="D47" i="16"/>
  <c r="D48" i="12"/>
  <c r="D48" i="17"/>
  <c r="D49" i="8"/>
  <c r="D49" i="13"/>
  <c r="D49" i="16"/>
  <c r="D50" i="14"/>
  <c r="D50" i="17"/>
  <c r="D50" i="19"/>
  <c r="D51" i="8"/>
  <c r="D51" i="15"/>
  <c r="D52" i="8"/>
  <c r="D52" i="16"/>
  <c r="D52" i="19"/>
  <c r="D53" i="9"/>
  <c r="D54" i="10"/>
  <c r="D55" i="11"/>
  <c r="D55" i="16"/>
  <c r="D56" i="12"/>
  <c r="D57" i="8"/>
  <c r="D57" i="13"/>
  <c r="D57" i="18"/>
  <c r="D58" i="14"/>
  <c r="D58" i="17"/>
  <c r="D58" i="19"/>
  <c r="C5" i="8"/>
  <c r="C5" i="10"/>
  <c r="C5" i="15"/>
  <c r="C5" i="18"/>
  <c r="C6" i="8"/>
  <c r="C6" i="9"/>
  <c r="C6" i="11"/>
  <c r="C6" i="16"/>
  <c r="C6" i="17"/>
  <c r="C6" i="19"/>
  <c r="C7" i="9"/>
  <c r="C7" i="10"/>
  <c r="C7" i="12"/>
  <c r="C7" i="17"/>
  <c r="C7" i="18"/>
  <c r="C8" i="10"/>
  <c r="C8" i="11"/>
  <c r="C8" i="13"/>
  <c r="C8" i="18"/>
  <c r="C8" i="19"/>
  <c r="C9" i="11"/>
  <c r="C9" i="14"/>
  <c r="C9" i="19"/>
  <c r="C10" i="12"/>
  <c r="C10" i="15"/>
  <c r="C11" i="8"/>
  <c r="C11" i="13"/>
  <c r="C11" i="16"/>
  <c r="C12" i="9"/>
  <c r="C12" i="14"/>
  <c r="C12" i="15"/>
  <c r="C12" i="17"/>
  <c r="C12" i="19"/>
  <c r="C13" i="8"/>
  <c r="C13" i="15"/>
  <c r="C13" i="16"/>
  <c r="C13" i="18"/>
  <c r="C14" i="8"/>
  <c r="C14" i="11"/>
  <c r="C14" i="16"/>
  <c r="C14" i="19"/>
  <c r="C15" i="9"/>
  <c r="C15" i="12"/>
  <c r="C15" i="17"/>
  <c r="C16" i="10"/>
  <c r="C16" i="13"/>
  <c r="C16" i="18"/>
  <c r="C17" i="11"/>
  <c r="C17" i="12"/>
  <c r="C17" i="14"/>
  <c r="C17" i="19"/>
  <c r="C18" i="12"/>
  <c r="C18" i="13"/>
  <c r="C18" i="15"/>
  <c r="C19" i="13"/>
  <c r="C20" i="9"/>
  <c r="N21" i="2"/>
  <c r="E22" i="25" s="1"/>
  <c r="C20" i="14"/>
  <c r="C20" i="19"/>
  <c r="C21" i="12"/>
  <c r="C22" i="8"/>
  <c r="C22" i="9"/>
  <c r="C22" i="16"/>
  <c r="C23" i="9"/>
  <c r="C23" i="17"/>
  <c r="C24" i="10"/>
  <c r="C24" i="18"/>
  <c r="C25" i="11"/>
  <c r="C25" i="19"/>
  <c r="C26" i="9"/>
  <c r="C26" i="12"/>
  <c r="C27" i="13"/>
  <c r="C27" i="18"/>
  <c r="C28" i="9"/>
  <c r="C28" i="14"/>
  <c r="C28" i="19"/>
  <c r="C30" i="8"/>
  <c r="C30" i="9"/>
  <c r="C30" i="16"/>
  <c r="C31" i="9"/>
  <c r="C31" i="17"/>
  <c r="C32" i="10"/>
  <c r="C32" i="18"/>
  <c r="C33" i="11"/>
  <c r="C33" i="14"/>
  <c r="C33" i="19"/>
  <c r="C34" i="9"/>
  <c r="C34" i="12"/>
  <c r="C35" i="13"/>
  <c r="C35" i="18"/>
  <c r="C36" i="9"/>
  <c r="C36" i="14"/>
  <c r="C36" i="19"/>
  <c r="C37" i="10"/>
  <c r="C37" i="15"/>
  <c r="C38" i="16"/>
  <c r="C39" i="9"/>
  <c r="C39" i="12"/>
  <c r="C39" i="17"/>
  <c r="C40" i="13"/>
  <c r="C40" i="18"/>
  <c r="C41" i="11"/>
  <c r="C41" i="19"/>
  <c r="C42" i="9"/>
  <c r="C42" i="12"/>
  <c r="C42" i="15"/>
  <c r="C43" i="13"/>
  <c r="C43" i="18"/>
  <c r="C44" i="9"/>
  <c r="C44" i="14"/>
  <c r="C44" i="19"/>
  <c r="C46" i="9"/>
  <c r="C46" i="16"/>
  <c r="C46" i="19"/>
  <c r="C47" i="9"/>
  <c r="C47" i="17"/>
  <c r="C48" i="18"/>
  <c r="C49" i="14"/>
  <c r="C50" i="9"/>
  <c r="C51" i="13"/>
  <c r="C51" i="18"/>
  <c r="C52" i="9"/>
  <c r="C52" i="14"/>
  <c r="C52" i="19"/>
  <c r="C53" i="10"/>
  <c r="C54" i="8"/>
  <c r="C54" i="9"/>
  <c r="C54" i="16"/>
  <c r="C55" i="9"/>
  <c r="C55" i="12"/>
  <c r="C55" i="17"/>
  <c r="C56" i="10"/>
  <c r="C56" i="13"/>
  <c r="C56" i="18"/>
  <c r="C57" i="19"/>
  <c r="C58" i="9"/>
  <c r="C58" i="12"/>
  <c r="C58" i="15"/>
  <c r="C58" i="17"/>
  <c r="B6" i="14"/>
  <c r="B6" i="19"/>
  <c r="B7" i="15"/>
  <c r="B8" i="16"/>
  <c r="B9" i="9"/>
  <c r="B9" i="17"/>
  <c r="B11" i="11"/>
  <c r="B11" i="19"/>
  <c r="B12" i="12"/>
  <c r="B13" i="13"/>
  <c r="B14" i="19"/>
  <c r="B16" i="8"/>
  <c r="B17" i="9"/>
  <c r="B18" i="10"/>
  <c r="B19" i="11"/>
  <c r="B19" i="19"/>
  <c r="B20" i="12"/>
  <c r="B21" i="13"/>
  <c r="B22" i="14"/>
  <c r="B22" i="19"/>
  <c r="B23" i="15"/>
  <c r="B24" i="16"/>
  <c r="B25" i="17"/>
  <c r="B26" i="10"/>
  <c r="B26" i="18"/>
  <c r="B27" i="8"/>
  <c r="B27" i="11"/>
  <c r="B27" i="16"/>
  <c r="B28" i="12"/>
  <c r="B29" i="13"/>
  <c r="B30" i="14"/>
  <c r="B30" i="17"/>
  <c r="B30" i="19"/>
  <c r="B32" i="8"/>
  <c r="B32" i="19"/>
  <c r="B33" i="9"/>
  <c r="B33" i="12"/>
  <c r="B33" i="17"/>
  <c r="B34" i="18"/>
  <c r="B35" i="11"/>
  <c r="B35" i="19"/>
  <c r="B36" i="12"/>
  <c r="B37" i="13"/>
  <c r="B38" i="11"/>
  <c r="B38" i="14"/>
  <c r="B38" i="19"/>
  <c r="B39" i="15"/>
  <c r="B40" i="16"/>
  <c r="B41" i="9"/>
  <c r="B41" i="12"/>
  <c r="B41" i="17"/>
  <c r="B42" i="10"/>
  <c r="B42" i="18"/>
  <c r="B43" i="11"/>
  <c r="B43" i="19"/>
  <c r="B44" i="12"/>
  <c r="B44" i="15"/>
  <c r="B45" i="13"/>
  <c r="N47" i="1"/>
  <c r="D48" i="25" s="1"/>
  <c r="B46" i="14"/>
  <c r="B46" i="19"/>
  <c r="B47" i="15"/>
  <c r="B48" i="8"/>
  <c r="B48" i="16"/>
  <c r="B49" i="9"/>
  <c r="B49" i="17"/>
  <c r="B50" i="10"/>
  <c r="B51" i="11"/>
  <c r="B51" i="19"/>
  <c r="B52" i="12"/>
  <c r="B52" i="15"/>
  <c r="B53" i="13"/>
  <c r="B54" i="14"/>
  <c r="B54" i="19"/>
  <c r="B55" i="15"/>
  <c r="B55" i="18"/>
  <c r="B56" i="8"/>
  <c r="B56" i="16"/>
  <c r="B57" i="9"/>
  <c r="B57" i="14"/>
  <c r="B57" i="17"/>
  <c r="B58" i="10"/>
  <c r="B58" i="18"/>
  <c r="A63" i="2"/>
  <c r="A62" i="2"/>
  <c r="A59" i="10"/>
  <c r="A59" i="14"/>
  <c r="A59" i="18"/>
  <c r="A59" i="8"/>
  <c r="A59" i="16"/>
  <c r="A59" i="9"/>
  <c r="A59" i="17"/>
  <c r="A59" i="11"/>
  <c r="A59" i="15"/>
  <c r="A59" i="19"/>
  <c r="A3" i="7"/>
  <c r="A3" i="6"/>
  <c r="A3" i="5"/>
  <c r="A3" i="4"/>
  <c r="A3" i="3"/>
  <c r="A3" i="2"/>
  <c r="A2" i="7"/>
  <c r="A2" i="6"/>
  <c r="A2" i="5"/>
  <c r="A2" i="4"/>
  <c r="A2" i="3"/>
  <c r="A2" i="2"/>
  <c r="C5" i="9"/>
  <c r="C5" i="13"/>
  <c r="C5" i="14"/>
  <c r="C5" i="16"/>
  <c r="C5" i="17"/>
  <c r="C5" i="19"/>
  <c r="C6" i="10"/>
  <c r="C6" i="12"/>
  <c r="C6" i="14"/>
  <c r="C6" i="15"/>
  <c r="C6" i="18"/>
  <c r="C7" i="13"/>
  <c r="C7" i="15"/>
  <c r="C7" i="16"/>
  <c r="C7" i="19"/>
  <c r="C8" i="9"/>
  <c r="C8" i="12"/>
  <c r="C8" i="14"/>
  <c r="C8" i="16"/>
  <c r="C8" i="17"/>
  <c r="C9" i="9"/>
  <c r="C9" i="10"/>
  <c r="C9" i="12"/>
  <c r="C9" i="13"/>
  <c r="C9" i="15"/>
  <c r="C9" i="17"/>
  <c r="C9" i="18"/>
  <c r="C10" i="10"/>
  <c r="C10" i="13"/>
  <c r="C10" i="14"/>
  <c r="C10" i="16"/>
  <c r="C10" i="18"/>
  <c r="C10" i="19"/>
  <c r="C11" i="9"/>
  <c r="C11" i="12"/>
  <c r="C11" i="14"/>
  <c r="C11" i="15"/>
  <c r="C11" i="17"/>
  <c r="C11" i="19"/>
  <c r="C12" i="10"/>
  <c r="C12" i="12"/>
  <c r="C12" i="13"/>
  <c r="C12" i="16"/>
  <c r="C12" i="18"/>
  <c r="C13" i="9"/>
  <c r="C13" i="10"/>
  <c r="C13" i="13"/>
  <c r="C13" i="14"/>
  <c r="C13" i="17"/>
  <c r="C13" i="19"/>
  <c r="C14" i="9"/>
  <c r="C14" i="10"/>
  <c r="C14" i="12"/>
  <c r="C14" i="14"/>
  <c r="C14" i="15"/>
  <c r="C14" i="17"/>
  <c r="C14" i="18"/>
  <c r="C15" i="10"/>
  <c r="C15" i="13"/>
  <c r="C15" i="15"/>
  <c r="C15" i="16"/>
  <c r="C15" i="18"/>
  <c r="C15" i="19"/>
  <c r="C16" i="9"/>
  <c r="C16" i="12"/>
  <c r="C16" i="14"/>
  <c r="C16" i="16"/>
  <c r="C16" i="17"/>
  <c r="C16" i="19"/>
  <c r="C17" i="9"/>
  <c r="C17" i="10"/>
  <c r="C17" i="13"/>
  <c r="C17" i="15"/>
  <c r="C17" i="17"/>
  <c r="C17" i="18"/>
  <c r="C18" i="10"/>
  <c r="C18" i="14"/>
  <c r="C18" i="16"/>
  <c r="C18" i="18"/>
  <c r="C18" i="19"/>
  <c r="C16" i="11"/>
  <c r="C5" i="11"/>
  <c r="C18" i="11"/>
  <c r="C15" i="11"/>
  <c r="C11" i="11"/>
  <c r="C7" i="11"/>
  <c r="C13" i="11"/>
  <c r="C10" i="11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19" i="9"/>
  <c r="C21" i="9"/>
  <c r="C24" i="9"/>
  <c r="C25" i="9"/>
  <c r="C27" i="9"/>
  <c r="C29" i="9"/>
  <c r="C32" i="9"/>
  <c r="C33" i="9"/>
  <c r="C35" i="9"/>
  <c r="C37" i="9"/>
  <c r="C38" i="9"/>
  <c r="C40" i="9"/>
  <c r="C41" i="9"/>
  <c r="C43" i="9"/>
  <c r="C45" i="9"/>
  <c r="C48" i="9"/>
  <c r="C49" i="9"/>
  <c r="C51" i="9"/>
  <c r="C53" i="9"/>
  <c r="C56" i="9"/>
  <c r="C57" i="9"/>
  <c r="C7" i="8"/>
  <c r="C8" i="8"/>
  <c r="C10" i="8"/>
  <c r="C12" i="8"/>
  <c r="C15" i="8"/>
  <c r="C16" i="8"/>
  <c r="C18" i="8"/>
  <c r="A62" i="7"/>
  <c r="A63" i="7"/>
  <c r="A62" i="6"/>
  <c r="A63" i="6"/>
  <c r="A62" i="5"/>
  <c r="A63" i="5"/>
  <c r="A62" i="4"/>
  <c r="A63" i="4"/>
  <c r="A62" i="3"/>
  <c r="A63" i="3"/>
  <c r="D53" i="8"/>
  <c r="D21" i="8"/>
  <c r="H51" i="8"/>
  <c r="H43" i="8"/>
  <c r="H35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48" i="8"/>
  <c r="H40" i="8"/>
  <c r="H36" i="8"/>
  <c r="H32" i="8"/>
  <c r="H24" i="8"/>
  <c r="H16" i="8"/>
  <c r="H8" i="8"/>
  <c r="D45" i="8"/>
  <c r="D37" i="8"/>
  <c r="D29" i="8"/>
  <c r="D13" i="8"/>
  <c r="D5" i="8"/>
  <c r="H27" i="8"/>
  <c r="H19" i="8"/>
  <c r="H11" i="8"/>
  <c r="D56" i="8"/>
  <c r="D48" i="8"/>
  <c r="D40" i="8"/>
  <c r="H54" i="8"/>
  <c r="H46" i="8"/>
  <c r="H38" i="8"/>
  <c r="H30" i="8"/>
  <c r="H26" i="8"/>
  <c r="H18" i="8"/>
  <c r="H10" i="8"/>
  <c r="D35" i="8"/>
  <c r="D11" i="8"/>
  <c r="H53" i="8"/>
  <c r="H45" i="8"/>
  <c r="H41" i="8"/>
  <c r="H37" i="8"/>
  <c r="H33" i="8"/>
  <c r="H29" i="8"/>
  <c r="H21" i="8"/>
  <c r="H13" i="8"/>
  <c r="H9" i="8"/>
  <c r="H5" i="8"/>
  <c r="H58" i="18"/>
  <c r="H58" i="16"/>
  <c r="H58" i="15"/>
  <c r="H58" i="13"/>
  <c r="H58" i="12"/>
  <c r="H58" i="10"/>
  <c r="H58" i="9"/>
  <c r="H57" i="19"/>
  <c r="H57" i="17"/>
  <c r="H57" i="15"/>
  <c r="H57" i="14"/>
  <c r="H57" i="12"/>
  <c r="H57" i="9"/>
  <c r="H56" i="19"/>
  <c r="H56" i="18"/>
  <c r="H56" i="16"/>
  <c r="H56" i="14"/>
  <c r="H56" i="13"/>
  <c r="H56" i="12"/>
  <c r="H56" i="10"/>
  <c r="H55" i="18"/>
  <c r="H55" i="17"/>
  <c r="H55" i="15"/>
  <c r="H55" i="13"/>
  <c r="H55" i="12"/>
  <c r="H55" i="10"/>
  <c r="H55" i="9"/>
  <c r="H54" i="19"/>
  <c r="H54" i="17"/>
  <c r="H54" i="16"/>
  <c r="H54" i="14"/>
  <c r="H54" i="13"/>
  <c r="H54" i="12"/>
  <c r="H54" i="10"/>
  <c r="H54" i="9"/>
  <c r="H53" i="19"/>
  <c r="H53" i="18"/>
  <c r="H53" i="16"/>
  <c r="H53" i="15"/>
  <c r="H53" i="13"/>
  <c r="H53" i="10"/>
  <c r="H52" i="18"/>
  <c r="H52" i="17"/>
  <c r="H52" i="15"/>
  <c r="H52" i="14"/>
  <c r="H52" i="12"/>
  <c r="H52" i="10"/>
  <c r="H52" i="9"/>
  <c r="H51" i="19"/>
  <c r="H51" i="18"/>
  <c r="H51" i="17"/>
  <c r="H51" i="16"/>
  <c r="H51" i="15"/>
  <c r="H51" i="14"/>
  <c r="H51" i="13"/>
  <c r="H51" i="9"/>
  <c r="H50" i="18"/>
  <c r="H50" i="16"/>
  <c r="H50" i="15"/>
  <c r="H50" i="13"/>
  <c r="H50" i="12"/>
  <c r="H50" i="10"/>
  <c r="H50" i="9"/>
  <c r="H49" i="19"/>
  <c r="H49" i="17"/>
  <c r="H49" i="15"/>
  <c r="H49" i="14"/>
  <c r="H49" i="12"/>
  <c r="H49" i="9"/>
  <c r="H48" i="19"/>
  <c r="H48" i="18"/>
  <c r="H48" i="16"/>
  <c r="H48" i="15"/>
  <c r="H48" i="14"/>
  <c r="H48" i="13"/>
  <c r="H48" i="12"/>
  <c r="H48" i="10"/>
  <c r="H47" i="19"/>
  <c r="H47" i="18"/>
  <c r="H47" i="17"/>
  <c r="H47" i="15"/>
  <c r="H47" i="13"/>
  <c r="H47" i="12"/>
  <c r="H47" i="10"/>
  <c r="H47" i="9"/>
  <c r="H46" i="19"/>
  <c r="H46" i="17"/>
  <c r="H46" i="16"/>
  <c r="H46" i="14"/>
  <c r="H46" i="12"/>
  <c r="H46" i="10"/>
  <c r="H46" i="9"/>
  <c r="H45" i="19"/>
  <c r="H45" i="18"/>
  <c r="H45" i="16"/>
  <c r="H45" i="15"/>
  <c r="H45" i="13"/>
  <c r="H45" i="10"/>
  <c r="H44" i="18"/>
  <c r="H44" i="17"/>
  <c r="H44" i="15"/>
  <c r="H44" i="14"/>
  <c r="H44" i="12"/>
  <c r="H44" i="10"/>
  <c r="H44" i="9"/>
  <c r="H43" i="19"/>
  <c r="H43" i="18"/>
  <c r="H43" i="17"/>
  <c r="H43" i="16"/>
  <c r="H43" i="14"/>
  <c r="H43" i="13"/>
  <c r="H43" i="9"/>
  <c r="H42" i="18"/>
  <c r="H42" i="16"/>
  <c r="H42" i="15"/>
  <c r="H42" i="13"/>
  <c r="H42" i="12"/>
  <c r="H42" i="10"/>
  <c r="H41" i="19"/>
  <c r="H41" i="17"/>
  <c r="H41" i="15"/>
  <c r="H41" i="14"/>
  <c r="H41" i="12"/>
  <c r="H41" i="9"/>
  <c r="H40" i="19"/>
  <c r="H40" i="18"/>
  <c r="H40" i="16"/>
  <c r="H40" i="15"/>
  <c r="H40" i="14"/>
  <c r="H40" i="13"/>
  <c r="H40" i="12"/>
  <c r="H40" i="10"/>
  <c r="H39" i="19"/>
  <c r="H39" i="18"/>
  <c r="H39" i="17"/>
  <c r="H39" i="15"/>
  <c r="H39" i="13"/>
  <c r="H39" i="12"/>
  <c r="H39" i="10"/>
  <c r="H39" i="9"/>
  <c r="H38" i="19"/>
  <c r="H38" i="18"/>
  <c r="H38" i="17"/>
  <c r="H38" i="16"/>
  <c r="H38" i="14"/>
  <c r="H38" i="12"/>
  <c r="H38" i="10"/>
  <c r="H38" i="9"/>
  <c r="H37" i="19"/>
  <c r="H37" i="18"/>
  <c r="H37" i="16"/>
  <c r="H37" i="15"/>
  <c r="H37" i="13"/>
  <c r="H37" i="12"/>
  <c r="H37" i="10"/>
  <c r="H36" i="18"/>
  <c r="H36" i="17"/>
  <c r="H36" i="16"/>
  <c r="H36" i="15"/>
  <c r="H36" i="14"/>
  <c r="H36" i="12"/>
  <c r="H36" i="10"/>
  <c r="H36" i="9"/>
  <c r="H35" i="19"/>
  <c r="H35" i="17"/>
  <c r="H35" i="16"/>
  <c r="H35" i="14"/>
  <c r="H35" i="13"/>
  <c r="H35" i="9"/>
  <c r="H34" i="18"/>
  <c r="H34" i="16"/>
  <c r="H34" i="15"/>
  <c r="H34" i="14"/>
  <c r="H34" i="13"/>
  <c r="H34" i="12"/>
  <c r="H34" i="10"/>
  <c r="H33" i="19"/>
  <c r="H33" i="17"/>
  <c r="H33" i="15"/>
  <c r="H33" i="14"/>
  <c r="H33" i="12"/>
  <c r="H33" i="9"/>
  <c r="H32" i="19"/>
  <c r="H32" i="18"/>
  <c r="H32" i="16"/>
  <c r="H32" i="15"/>
  <c r="H32" i="14"/>
  <c r="H32" i="13"/>
  <c r="H32" i="10"/>
  <c r="H31" i="19"/>
  <c r="H31" i="18"/>
  <c r="H31" i="17"/>
  <c r="H31" i="15"/>
  <c r="H31" i="13"/>
  <c r="H31" i="12"/>
  <c r="H31" i="10"/>
  <c r="H31" i="9"/>
  <c r="H30" i="19"/>
  <c r="H30" i="18"/>
  <c r="H30" i="17"/>
  <c r="H30" i="16"/>
  <c r="H30" i="14"/>
  <c r="H30" i="12"/>
  <c r="H30" i="9"/>
  <c r="H29" i="19"/>
  <c r="H29" i="18"/>
  <c r="H29" i="16"/>
  <c r="H29" i="15"/>
  <c r="H29" i="13"/>
  <c r="H29" i="12"/>
  <c r="H29" i="10"/>
  <c r="H28" i="19"/>
  <c r="H28" i="18"/>
  <c r="H28" i="17"/>
  <c r="H28" i="16"/>
  <c r="H28" i="15"/>
  <c r="H28" i="14"/>
  <c r="H28" i="12"/>
  <c r="H28" i="10"/>
  <c r="H28" i="9"/>
  <c r="H27" i="19"/>
  <c r="H27" i="17"/>
  <c r="H27" i="16"/>
  <c r="H27" i="14"/>
  <c r="H27" i="13"/>
  <c r="H27" i="9"/>
  <c r="H26" i="18"/>
  <c r="H26" i="17"/>
  <c r="H26" i="16"/>
  <c r="H26" i="15"/>
  <c r="H26" i="14"/>
  <c r="H26" i="13"/>
  <c r="H26" i="12"/>
  <c r="H26" i="10"/>
  <c r="H25" i="19"/>
  <c r="H25" i="17"/>
  <c r="H25" i="15"/>
  <c r="H25" i="14"/>
  <c r="H25" i="13"/>
  <c r="H25" i="12"/>
  <c r="H25" i="9"/>
  <c r="H24" i="19"/>
  <c r="H24" i="18"/>
  <c r="H24" i="16"/>
  <c r="H24" i="14"/>
  <c r="H24" i="13"/>
  <c r="H24" i="10"/>
  <c r="H23" i="18"/>
  <c r="H23" i="17"/>
  <c r="H23" i="15"/>
  <c r="H23" i="13"/>
  <c r="H23" i="12"/>
  <c r="H23" i="10"/>
  <c r="H23" i="9"/>
  <c r="H22" i="19"/>
  <c r="H22" i="18"/>
  <c r="H22" i="17"/>
  <c r="H22" i="16"/>
  <c r="H22" i="14"/>
  <c r="H22" i="12"/>
  <c r="H22" i="9"/>
  <c r="H21" i="19"/>
  <c r="H21" i="18"/>
  <c r="H21" i="16"/>
  <c r="H21" i="15"/>
  <c r="H21" i="13"/>
  <c r="H21" i="12"/>
  <c r="H21" i="10"/>
  <c r="H21" i="9"/>
  <c r="H20" i="19"/>
  <c r="H20" i="18"/>
  <c r="H20" i="17"/>
  <c r="H20" i="16"/>
  <c r="H20" i="15"/>
  <c r="H20" i="14"/>
  <c r="H20" i="12"/>
  <c r="H20" i="10"/>
  <c r="H20" i="9"/>
  <c r="H19" i="19"/>
  <c r="H19" i="17"/>
  <c r="H19" i="16"/>
  <c r="H19" i="14"/>
  <c r="H19" i="13"/>
  <c r="H19" i="9"/>
  <c r="H18" i="18"/>
  <c r="H18" i="17"/>
  <c r="H18" i="16"/>
  <c r="H18" i="15"/>
  <c r="H18" i="14"/>
  <c r="H18" i="13"/>
  <c r="H18" i="12"/>
  <c r="H18" i="10"/>
  <c r="H17" i="19"/>
  <c r="H17" i="17"/>
  <c r="H17" i="16"/>
  <c r="H17" i="15"/>
  <c r="H17" i="14"/>
  <c r="H17" i="13"/>
  <c r="H17" i="12"/>
  <c r="H17" i="9"/>
  <c r="H16" i="19"/>
  <c r="H16" i="18"/>
  <c r="H16" i="16"/>
  <c r="H16" i="14"/>
  <c r="H16" i="13"/>
  <c r="H16" i="10"/>
  <c r="H15" i="18"/>
  <c r="H15" i="17"/>
  <c r="H15" i="15"/>
  <c r="H15" i="14"/>
  <c r="H15" i="13"/>
  <c r="H15" i="12"/>
  <c r="H15" i="10"/>
  <c r="H15" i="9"/>
  <c r="H14" i="19"/>
  <c r="H14" i="17"/>
  <c r="H14" i="16"/>
  <c r="H14" i="14"/>
  <c r="H14" i="12"/>
  <c r="H14" i="9"/>
  <c r="H13" i="19"/>
  <c r="H13" i="18"/>
  <c r="H13" i="16"/>
  <c r="H13" i="15"/>
  <c r="H13" i="13"/>
  <c r="H13" i="10"/>
  <c r="H13" i="9"/>
  <c r="H12" i="19"/>
  <c r="H12" i="18"/>
  <c r="H12" i="17"/>
  <c r="H12" i="15"/>
  <c r="H12" i="14"/>
  <c r="H12" i="12"/>
  <c r="H12" i="10"/>
  <c r="H12" i="9"/>
  <c r="H11" i="19"/>
  <c r="H11" i="17"/>
  <c r="H11" i="16"/>
  <c r="H11" i="14"/>
  <c r="H11" i="13"/>
  <c r="H11" i="10"/>
  <c r="H11" i="9"/>
  <c r="H10" i="18"/>
  <c r="H10" i="17"/>
  <c r="H10" i="16"/>
  <c r="H10" i="15"/>
  <c r="H10" i="13"/>
  <c r="H10" i="12"/>
  <c r="H10" i="10"/>
  <c r="H9" i="19"/>
  <c r="H9" i="17"/>
  <c r="H9" i="16"/>
  <c r="H9" i="15"/>
  <c r="H9" i="14"/>
  <c r="H9" i="13"/>
  <c r="H9" i="12"/>
  <c r="H9" i="9"/>
  <c r="H8" i="19"/>
  <c r="H8" i="18"/>
  <c r="H8" i="16"/>
  <c r="H8" i="14"/>
  <c r="H8" i="13"/>
  <c r="H8" i="10"/>
  <c r="H7" i="18"/>
  <c r="H7" i="17"/>
  <c r="H7" i="15"/>
  <c r="H7" i="14"/>
  <c r="H7" i="13"/>
  <c r="H7" i="12"/>
  <c r="H7" i="10"/>
  <c r="H7" i="9"/>
  <c r="H6" i="19"/>
  <c r="H6" i="17"/>
  <c r="H6" i="16"/>
  <c r="H6" i="14"/>
  <c r="H6" i="13"/>
  <c r="H6" i="12"/>
  <c r="H6" i="9"/>
  <c r="H5" i="19"/>
  <c r="H5" i="18"/>
  <c r="H5" i="17"/>
  <c r="H5" i="16"/>
  <c r="H5" i="15"/>
  <c r="H5" i="13"/>
  <c r="H5" i="10"/>
  <c r="H5" i="9"/>
  <c r="G58" i="19"/>
  <c r="G58" i="18"/>
  <c r="G58" i="16"/>
  <c r="G58" i="14"/>
  <c r="G58" i="13"/>
  <c r="G58" i="10"/>
  <c r="G57" i="18"/>
  <c r="G57" i="17"/>
  <c r="G57" i="15"/>
  <c r="G57" i="13"/>
  <c r="G57" i="12"/>
  <c r="G57" i="10"/>
  <c r="G57" i="9"/>
  <c r="G56" i="19"/>
  <c r="G56" i="17"/>
  <c r="G56" i="16"/>
  <c r="G56" i="14"/>
  <c r="G56" i="12"/>
  <c r="G56" i="10"/>
  <c r="G56" i="9"/>
  <c r="G55" i="19"/>
  <c r="G55" i="18"/>
  <c r="G55" i="16"/>
  <c r="G55" i="15"/>
  <c r="G55" i="13"/>
  <c r="G55" i="10"/>
  <c r="G54" i="18"/>
  <c r="G54" i="17"/>
  <c r="G54" i="15"/>
  <c r="G54" i="14"/>
  <c r="G54" i="12"/>
  <c r="G54" i="10"/>
  <c r="G54" i="9"/>
  <c r="G53" i="19"/>
  <c r="G53" i="17"/>
  <c r="G53" i="16"/>
  <c r="G53" i="14"/>
  <c r="G53" i="13"/>
  <c r="G53" i="9"/>
  <c r="G52" i="18"/>
  <c r="G52" i="16"/>
  <c r="G52" i="15"/>
  <c r="G52" i="13"/>
  <c r="G52" i="12"/>
  <c r="G52" i="10"/>
  <c r="G51" i="19"/>
  <c r="G51" i="17"/>
  <c r="G51" i="15"/>
  <c r="G51" i="14"/>
  <c r="G51" i="12"/>
  <c r="G51" i="9"/>
  <c r="G50" i="19"/>
  <c r="G50" i="18"/>
  <c r="G50" i="16"/>
  <c r="G50" i="14"/>
  <c r="G50" i="13"/>
  <c r="G50" i="10"/>
  <c r="G49" i="19"/>
  <c r="G49" i="18"/>
  <c r="G49" i="17"/>
  <c r="G49" i="15"/>
  <c r="G49" i="13"/>
  <c r="G49" i="12"/>
  <c r="G49" i="10"/>
  <c r="G49" i="9"/>
  <c r="G48" i="19"/>
  <c r="G48" i="17"/>
  <c r="G48" i="16"/>
  <c r="G48" i="14"/>
  <c r="G48" i="12"/>
  <c r="G48" i="10"/>
  <c r="G48" i="9"/>
  <c r="G47" i="19"/>
  <c r="G47" i="18"/>
  <c r="G47" i="16"/>
  <c r="G47" i="15"/>
  <c r="G47" i="13"/>
  <c r="G47" i="10"/>
  <c r="G46" i="18"/>
  <c r="G46" i="17"/>
  <c r="G46" i="15"/>
  <c r="G46" i="14"/>
  <c r="G46" i="12"/>
  <c r="G46" i="10"/>
  <c r="G46" i="9"/>
  <c r="G45" i="19"/>
  <c r="G45" i="17"/>
  <c r="G45" i="16"/>
  <c r="G45" i="14"/>
  <c r="G45" i="13"/>
  <c r="G45" i="9"/>
  <c r="G44" i="18"/>
  <c r="G44" i="16"/>
  <c r="G44" i="15"/>
  <c r="G44" i="13"/>
  <c r="G44" i="12"/>
  <c r="G44" i="10"/>
  <c r="G43" i="19"/>
  <c r="G43" i="17"/>
  <c r="G43" i="15"/>
  <c r="G43" i="14"/>
  <c r="G43" i="12"/>
  <c r="G43" i="9"/>
  <c r="G42" i="19"/>
  <c r="G42" i="18"/>
  <c r="G42" i="16"/>
  <c r="G42" i="15"/>
  <c r="G42" i="14"/>
  <c r="G42" i="13"/>
  <c r="G42" i="12"/>
  <c r="G42" i="10"/>
  <c r="G41" i="18"/>
  <c r="G41" i="17"/>
  <c r="G41" i="15"/>
  <c r="G41" i="13"/>
  <c r="G41" i="12"/>
  <c r="G41" i="10"/>
  <c r="G41" i="9"/>
  <c r="G40" i="19"/>
  <c r="G40" i="18"/>
  <c r="G40" i="17"/>
  <c r="G40" i="16"/>
  <c r="G40" i="14"/>
  <c r="G40" i="12"/>
  <c r="G40" i="9"/>
  <c r="G39" i="19"/>
  <c r="G39" i="18"/>
  <c r="G39" i="16"/>
  <c r="G39" i="15"/>
  <c r="G39" i="13"/>
  <c r="G39" i="12"/>
  <c r="G39" i="10"/>
  <c r="G38" i="18"/>
  <c r="G38" i="17"/>
  <c r="G38" i="16"/>
  <c r="G38" i="15"/>
  <c r="G38" i="14"/>
  <c r="G38" i="12"/>
  <c r="G38" i="10"/>
  <c r="G38" i="9"/>
  <c r="G37" i="19"/>
  <c r="G37" i="17"/>
  <c r="G37" i="16"/>
  <c r="G37" i="14"/>
  <c r="G37" i="13"/>
  <c r="G37" i="9"/>
  <c r="G36" i="18"/>
  <c r="G36" i="16"/>
  <c r="G36" i="15"/>
  <c r="G36" i="14"/>
  <c r="G36" i="13"/>
  <c r="G36" i="12"/>
  <c r="G36" i="10"/>
  <c r="G35" i="19"/>
  <c r="G35" i="17"/>
  <c r="G35" i="15"/>
  <c r="G35" i="14"/>
  <c r="G35" i="12"/>
  <c r="G35" i="9"/>
  <c r="G34" i="19"/>
  <c r="G34" i="18"/>
  <c r="G34" i="16"/>
  <c r="G34" i="15"/>
  <c r="G34" i="14"/>
  <c r="G34" i="13"/>
  <c r="G34" i="10"/>
  <c r="G33" i="19"/>
  <c r="G33" i="18"/>
  <c r="G33" i="17"/>
  <c r="G33" i="15"/>
  <c r="G33" i="13"/>
  <c r="G33" i="12"/>
  <c r="G33" i="10"/>
  <c r="G33" i="9"/>
  <c r="G32" i="19"/>
  <c r="G32" i="18"/>
  <c r="G32" i="17"/>
  <c r="G32" i="16"/>
  <c r="G32" i="14"/>
  <c r="G32" i="12"/>
  <c r="G32" i="9"/>
  <c r="G31" i="19"/>
  <c r="G31" i="18"/>
  <c r="G31" i="16"/>
  <c r="G31" i="15"/>
  <c r="G31" i="13"/>
  <c r="G31" i="12"/>
  <c r="G31" i="10"/>
  <c r="G30" i="19"/>
  <c r="G30" i="18"/>
  <c r="G30" i="17"/>
  <c r="G30" i="16"/>
  <c r="G30" i="15"/>
  <c r="G30" i="14"/>
  <c r="G30" i="12"/>
  <c r="G30" i="10"/>
  <c r="G30" i="9"/>
  <c r="G29" i="19"/>
  <c r="G29" i="17"/>
  <c r="G29" i="16"/>
  <c r="G29" i="14"/>
  <c r="G29" i="13"/>
  <c r="G29" i="9"/>
  <c r="G28" i="18"/>
  <c r="G28" i="17"/>
  <c r="G28" i="16"/>
  <c r="G28" i="15"/>
  <c r="G28" i="14"/>
  <c r="G28" i="13"/>
  <c r="G28" i="12"/>
  <c r="G28" i="10"/>
  <c r="G27" i="19"/>
  <c r="G27" i="17"/>
  <c r="G27" i="15"/>
  <c r="G27" i="14"/>
  <c r="G27" i="13"/>
  <c r="G27" i="12"/>
  <c r="G27" i="9"/>
  <c r="G26" i="19"/>
  <c r="G26" i="18"/>
  <c r="G26" i="16"/>
  <c r="G26" i="14"/>
  <c r="G26" i="13"/>
  <c r="G26" i="10"/>
  <c r="G25" i="18"/>
  <c r="G25" i="17"/>
  <c r="G25" i="15"/>
  <c r="G25" i="13"/>
  <c r="G25" i="12"/>
  <c r="G25" i="10"/>
  <c r="G25" i="9"/>
  <c r="G24" i="19"/>
  <c r="G24" i="18"/>
  <c r="G24" i="17"/>
  <c r="G24" i="16"/>
  <c r="G24" i="14"/>
  <c r="G24" i="12"/>
  <c r="G24" i="9"/>
  <c r="G23" i="19"/>
  <c r="G23" i="18"/>
  <c r="G23" i="16"/>
  <c r="G23" i="15"/>
  <c r="G23" i="13"/>
  <c r="G23" i="12"/>
  <c r="G23" i="10"/>
  <c r="G23" i="9"/>
  <c r="G22" i="19"/>
  <c r="G22" i="18"/>
  <c r="G22" i="17"/>
  <c r="G22" i="16"/>
  <c r="G22" i="15"/>
  <c r="G22" i="14"/>
  <c r="G22" i="12"/>
  <c r="G22" i="10"/>
  <c r="G22" i="9"/>
  <c r="G21" i="19"/>
  <c r="G21" i="17"/>
  <c r="G21" i="16"/>
  <c r="G21" i="14"/>
  <c r="G21" i="13"/>
  <c r="G21" i="9"/>
  <c r="G20" i="18"/>
  <c r="G20" i="17"/>
  <c r="G20" i="16"/>
  <c r="G20" i="15"/>
  <c r="G20" i="14"/>
  <c r="G20" i="13"/>
  <c r="G20" i="12"/>
  <c r="G20" i="10"/>
  <c r="G19" i="19"/>
  <c r="G19" i="17"/>
  <c r="G19" i="16"/>
  <c r="G19" i="15"/>
  <c r="G19" i="14"/>
  <c r="G19" i="13"/>
  <c r="G19" i="12"/>
  <c r="G19" i="9"/>
  <c r="G18" i="19"/>
  <c r="G18" i="18"/>
  <c r="G18" i="16"/>
  <c r="G18" i="14"/>
  <c r="G18" i="13"/>
  <c r="G18" i="10"/>
  <c r="G17" i="18"/>
  <c r="G17" i="17"/>
  <c r="G17" i="15"/>
  <c r="G17" i="14"/>
  <c r="G17" i="13"/>
  <c r="G17" i="12"/>
  <c r="G17" i="10"/>
  <c r="G17" i="9"/>
  <c r="G16" i="19"/>
  <c r="G16" i="17"/>
  <c r="G16" i="16"/>
  <c r="G16" i="14"/>
  <c r="G16" i="12"/>
  <c r="G16" i="9"/>
  <c r="G15" i="19"/>
  <c r="G15" i="18"/>
  <c r="G15" i="16"/>
  <c r="G15" i="15"/>
  <c r="G15" i="13"/>
  <c r="G15" i="10"/>
  <c r="G15" i="9"/>
  <c r="G14" i="19"/>
  <c r="G14" i="18"/>
  <c r="G14" i="17"/>
  <c r="G14" i="15"/>
  <c r="G14" i="14"/>
  <c r="G14" i="12"/>
  <c r="G14" i="10"/>
  <c r="G14" i="9"/>
  <c r="G13" i="19"/>
  <c r="G13" i="17"/>
  <c r="G13" i="16"/>
  <c r="G13" i="14"/>
  <c r="G13" i="13"/>
  <c r="G13" i="10"/>
  <c r="G13" i="9"/>
  <c r="G12" i="18"/>
  <c r="G12" i="17"/>
  <c r="G12" i="16"/>
  <c r="G12" i="15"/>
  <c r="G12" i="13"/>
  <c r="G12" i="12"/>
  <c r="G12" i="10"/>
  <c r="G11" i="19"/>
  <c r="G11" i="17"/>
  <c r="G11" i="16"/>
  <c r="G11" i="15"/>
  <c r="G11" i="14"/>
  <c r="G11" i="13"/>
  <c r="G11" i="12"/>
  <c r="G11" i="9"/>
  <c r="G10" i="19"/>
  <c r="G10" i="18"/>
  <c r="G10" i="16"/>
  <c r="G10" i="14"/>
  <c r="G10" i="13"/>
  <c r="G10" i="10"/>
  <c r="G9" i="18"/>
  <c r="G9" i="17"/>
  <c r="G9" i="15"/>
  <c r="G9" i="14"/>
  <c r="G9" i="13"/>
  <c r="G9" i="12"/>
  <c r="G9" i="10"/>
  <c r="G9" i="9"/>
  <c r="G8" i="19"/>
  <c r="G8" i="17"/>
  <c r="G8" i="16"/>
  <c r="G8" i="14"/>
  <c r="G8" i="13"/>
  <c r="G8" i="12"/>
  <c r="G8" i="9"/>
  <c r="G7" i="19"/>
  <c r="G7" i="18"/>
  <c r="G7" i="17"/>
  <c r="G7" i="16"/>
  <c r="G7" i="15"/>
  <c r="G7" i="13"/>
  <c r="G7" i="12"/>
  <c r="G7" i="10"/>
  <c r="G7" i="9"/>
  <c r="G6" i="18"/>
  <c r="G6" i="17"/>
  <c r="G6" i="16"/>
  <c r="G6" i="15"/>
  <c r="G6" i="14"/>
  <c r="G6" i="12"/>
  <c r="G6" i="10"/>
  <c r="G6" i="9"/>
  <c r="G5" i="19"/>
  <c r="G5" i="17"/>
  <c r="G5" i="16"/>
  <c r="G5" i="15"/>
  <c r="G5" i="14"/>
  <c r="G5" i="13"/>
  <c r="G5" i="10"/>
  <c r="G5" i="9"/>
  <c r="F58" i="19"/>
  <c r="F58" i="17"/>
  <c r="F58" i="16"/>
  <c r="F58" i="14"/>
  <c r="F58" i="12"/>
  <c r="F58" i="9"/>
  <c r="F57" i="19"/>
  <c r="F57" i="18"/>
  <c r="F57" i="16"/>
  <c r="F57" i="15"/>
  <c r="F57" i="13"/>
  <c r="F57" i="10"/>
  <c r="F56" i="19"/>
  <c r="F56" i="18"/>
  <c r="F56" i="17"/>
  <c r="F56" i="15"/>
  <c r="F56" i="14"/>
  <c r="F56" i="12"/>
  <c r="F56" i="10"/>
  <c r="F56" i="9"/>
  <c r="F55" i="19"/>
  <c r="F55" i="17"/>
  <c r="F55" i="16"/>
  <c r="F55" i="14"/>
  <c r="F55" i="13"/>
  <c r="F55" i="10"/>
  <c r="F55" i="9"/>
  <c r="F54" i="18"/>
  <c r="F54" i="17"/>
  <c r="F54" i="16"/>
  <c r="F54" i="15"/>
  <c r="F54" i="13"/>
  <c r="F54" i="12"/>
  <c r="F54" i="10"/>
  <c r="F53" i="19"/>
  <c r="F53" i="17"/>
  <c r="F53" i="16"/>
  <c r="F53" i="15"/>
  <c r="F53" i="14"/>
  <c r="F53" i="13"/>
  <c r="F53" i="12"/>
  <c r="F53" i="9"/>
  <c r="F52" i="19"/>
  <c r="F52" i="18"/>
  <c r="F52" i="16"/>
  <c r="F52" i="14"/>
  <c r="F52" i="13"/>
  <c r="F52" i="10"/>
  <c r="F51" i="18"/>
  <c r="F51" i="17"/>
  <c r="F51" i="15"/>
  <c r="F51" i="13"/>
  <c r="F51" i="12"/>
  <c r="F51" i="10"/>
  <c r="F51" i="9"/>
  <c r="F50" i="19"/>
  <c r="F50" i="17"/>
  <c r="F50" i="16"/>
  <c r="F50" i="14"/>
  <c r="F50" i="13"/>
  <c r="F50" i="12"/>
  <c r="F50" i="9"/>
  <c r="F49" i="19"/>
  <c r="F49" i="18"/>
  <c r="F49" i="16"/>
  <c r="F49" i="15"/>
  <c r="F49" i="13"/>
  <c r="F49" i="12"/>
  <c r="F49" i="10"/>
  <c r="F48" i="18"/>
  <c r="F48" i="17"/>
  <c r="F48" i="16"/>
  <c r="F48" i="15"/>
  <c r="F48" i="14"/>
  <c r="F48" i="12"/>
  <c r="F48" i="10"/>
  <c r="F48" i="9"/>
  <c r="F47" i="19"/>
  <c r="F47" i="17"/>
  <c r="F47" i="16"/>
  <c r="F47" i="14"/>
  <c r="F47" i="13"/>
  <c r="F47" i="10"/>
  <c r="F47" i="9"/>
  <c r="F46" i="18"/>
  <c r="F46" i="16"/>
  <c r="F46" i="15"/>
  <c r="F46" i="13"/>
  <c r="F46" i="12"/>
  <c r="F46" i="10"/>
  <c r="F46" i="9"/>
  <c r="F45" i="19"/>
  <c r="F45" i="17"/>
  <c r="F45" i="16"/>
  <c r="F45" i="15"/>
  <c r="F45" i="14"/>
  <c r="F45" i="12"/>
  <c r="F45" i="9"/>
  <c r="F44" i="19"/>
  <c r="F44" i="18"/>
  <c r="F44" i="16"/>
  <c r="F44" i="14"/>
  <c r="F44" i="13"/>
  <c r="F44" i="10"/>
  <c r="F43" i="18"/>
  <c r="F43" i="17"/>
  <c r="F43" i="15"/>
  <c r="F43" i="14"/>
  <c r="F43" i="13"/>
  <c r="F43" i="12"/>
  <c r="F43" i="10"/>
  <c r="F43" i="9"/>
  <c r="F42" i="19"/>
  <c r="F42" i="17"/>
  <c r="F42" i="16"/>
  <c r="F42" i="14"/>
  <c r="F42" i="12"/>
  <c r="F42" i="9"/>
  <c r="F41" i="19"/>
  <c r="F41" i="18"/>
  <c r="F41" i="17"/>
  <c r="F41" i="16"/>
  <c r="F41" i="15"/>
  <c r="F41" i="13"/>
  <c r="F41" i="10"/>
  <c r="F40" i="18"/>
  <c r="F40" i="17"/>
  <c r="F40" i="15"/>
  <c r="F40" i="14"/>
  <c r="F40" i="12"/>
  <c r="F40" i="10"/>
  <c r="F40" i="9"/>
  <c r="F39" i="19"/>
  <c r="F39" i="18"/>
  <c r="F39" i="17"/>
  <c r="F39" i="16"/>
  <c r="F39" i="14"/>
  <c r="F39" i="13"/>
  <c r="F39" i="10"/>
  <c r="F39" i="9"/>
  <c r="F38" i="18"/>
  <c r="F38" i="16"/>
  <c r="F38" i="15"/>
  <c r="F38" i="13"/>
  <c r="F38" i="12"/>
  <c r="F38" i="10"/>
  <c r="F38" i="9"/>
  <c r="F37" i="19"/>
  <c r="F37" i="17"/>
  <c r="F37" i="15"/>
  <c r="F37" i="14"/>
  <c r="F37" i="12"/>
  <c r="F37" i="9"/>
  <c r="F36" i="19"/>
  <c r="F36" i="18"/>
  <c r="F36" i="16"/>
  <c r="F36" i="14"/>
  <c r="F36" i="13"/>
  <c r="F36" i="12"/>
  <c r="F36" i="10"/>
  <c r="F35" i="18"/>
  <c r="F35" i="17"/>
  <c r="F35" i="15"/>
  <c r="F35" i="13"/>
  <c r="F35" i="12"/>
  <c r="F35" i="10"/>
  <c r="F35" i="9"/>
  <c r="F34" i="19"/>
  <c r="F34" i="17"/>
  <c r="F34" i="16"/>
  <c r="F34" i="14"/>
  <c r="F34" i="12"/>
  <c r="F34" i="9"/>
  <c r="F33" i="19"/>
  <c r="F33" i="18"/>
  <c r="F33" i="16"/>
  <c r="F33" i="15"/>
  <c r="F33" i="13"/>
  <c r="F33" i="10"/>
  <c r="F33" i="9"/>
  <c r="F32" i="18"/>
  <c r="F32" i="17"/>
  <c r="F32" i="15"/>
  <c r="F32" i="14"/>
  <c r="F32" i="12"/>
  <c r="F32" i="10"/>
  <c r="F32" i="9"/>
  <c r="F31" i="19"/>
  <c r="F31" i="18"/>
  <c r="F31" i="17"/>
  <c r="F31" i="16"/>
  <c r="F31" i="15"/>
  <c r="F31" i="14"/>
  <c r="F31" i="13"/>
  <c r="F31" i="9"/>
  <c r="F30" i="18"/>
  <c r="F30" i="16"/>
  <c r="F30" i="15"/>
  <c r="F30" i="13"/>
  <c r="F30" i="12"/>
  <c r="F30" i="10"/>
  <c r="F30" i="9"/>
  <c r="F29" i="19"/>
  <c r="F29" i="17"/>
  <c r="F29" i="15"/>
  <c r="F29" i="14"/>
  <c r="F29" i="12"/>
  <c r="F29" i="9"/>
  <c r="F28" i="19"/>
  <c r="F28" i="18"/>
  <c r="F28" i="16"/>
  <c r="F28" i="14"/>
  <c r="F28" i="13"/>
  <c r="F28" i="10"/>
  <c r="F27" i="18"/>
  <c r="F27" i="17"/>
  <c r="F27" i="15"/>
  <c r="F27" i="14"/>
  <c r="F27" i="13"/>
  <c r="F27" i="12"/>
  <c r="F27" i="10"/>
  <c r="F27" i="9"/>
  <c r="F26" i="19"/>
  <c r="F26" i="17"/>
  <c r="F26" i="16"/>
  <c r="F26" i="14"/>
  <c r="F26" i="12"/>
  <c r="F26" i="9"/>
  <c r="F25" i="19"/>
  <c r="F25" i="18"/>
  <c r="F25" i="16"/>
  <c r="F25" i="15"/>
  <c r="F25" i="13"/>
  <c r="F25" i="10"/>
  <c r="F24" i="18"/>
  <c r="F24" i="17"/>
  <c r="F24" i="15"/>
  <c r="F24" i="14"/>
  <c r="F24" i="12"/>
  <c r="F24" i="10"/>
  <c r="F24" i="9"/>
  <c r="F23" i="19"/>
  <c r="F23" i="18"/>
  <c r="F23" i="17"/>
  <c r="F23" i="16"/>
  <c r="F23" i="14"/>
  <c r="F23" i="13"/>
  <c r="F23" i="10"/>
  <c r="F23" i="9"/>
  <c r="F22" i="18"/>
  <c r="F22" i="16"/>
  <c r="F22" i="15"/>
  <c r="F22" i="13"/>
  <c r="F22" i="12"/>
  <c r="F22" i="10"/>
  <c r="F21" i="19"/>
  <c r="F21" i="17"/>
  <c r="F21" i="15"/>
  <c r="F21" i="14"/>
  <c r="F21" i="12"/>
  <c r="F21" i="9"/>
  <c r="F20" i="19"/>
  <c r="F20" i="18"/>
  <c r="F20" i="16"/>
  <c r="F20" i="15"/>
  <c r="F20" i="14"/>
  <c r="F20" i="13"/>
  <c r="F20" i="12"/>
  <c r="F20" i="10"/>
  <c r="F19" i="19"/>
  <c r="F19" i="18"/>
  <c r="F19" i="17"/>
  <c r="F19" i="15"/>
  <c r="F19" i="13"/>
  <c r="F19" i="12"/>
  <c r="F19" i="10"/>
  <c r="F19" i="9"/>
  <c r="F18" i="19"/>
  <c r="F18" i="18"/>
  <c r="F18" i="17"/>
  <c r="F18" i="16"/>
  <c r="F18" i="14"/>
  <c r="F18" i="13"/>
  <c r="F18" i="12"/>
  <c r="F18" i="10"/>
  <c r="F18" i="9"/>
  <c r="F17" i="19"/>
  <c r="F17" i="18"/>
  <c r="F17" i="17"/>
  <c r="F17" i="16"/>
  <c r="F17" i="15"/>
  <c r="F17" i="13"/>
  <c r="F17" i="12"/>
  <c r="F17" i="10"/>
  <c r="F16" i="18"/>
  <c r="F16" i="17"/>
  <c r="F16" i="16"/>
  <c r="F16" i="15"/>
  <c r="F16" i="14"/>
  <c r="F16" i="12"/>
  <c r="F16" i="10"/>
  <c r="F16" i="9"/>
  <c r="F15" i="19"/>
  <c r="F15" i="17"/>
  <c r="F15" i="16"/>
  <c r="F15" i="15"/>
  <c r="F15" i="14"/>
  <c r="F15" i="13"/>
  <c r="F15" i="9"/>
  <c r="F14" i="18"/>
  <c r="F14" i="16"/>
  <c r="F14" i="15"/>
  <c r="F14" i="14"/>
  <c r="F14" i="13"/>
  <c r="F14" i="12"/>
  <c r="F14" i="10"/>
  <c r="F14" i="9"/>
  <c r="F13" i="19"/>
  <c r="F13" i="17"/>
  <c r="F13" i="15"/>
  <c r="F13" i="14"/>
  <c r="F13" i="12"/>
  <c r="F13" i="9"/>
  <c r="F12" i="19"/>
  <c r="F12" i="18"/>
  <c r="F12" i="16"/>
  <c r="F12" i="15"/>
  <c r="F12" i="14"/>
  <c r="F12" i="13"/>
  <c r="F12" i="10"/>
  <c r="F11" i="19"/>
  <c r="F11" i="18"/>
  <c r="F11" i="17"/>
  <c r="F11" i="15"/>
  <c r="F11" i="13"/>
  <c r="F11" i="12"/>
  <c r="F11" i="10"/>
  <c r="F11" i="9"/>
  <c r="F10" i="19"/>
  <c r="F10" i="18"/>
  <c r="F10" i="17"/>
  <c r="F10" i="16"/>
  <c r="F10" i="14"/>
  <c r="F10" i="13"/>
  <c r="F10" i="12"/>
  <c r="F10" i="9"/>
  <c r="F9" i="19"/>
  <c r="F9" i="18"/>
  <c r="F9" i="17"/>
  <c r="F9" i="16"/>
  <c r="F9" i="15"/>
  <c r="F9" i="13"/>
  <c r="F9" i="12"/>
  <c r="F9" i="10"/>
  <c r="F8" i="19"/>
  <c r="F8" i="18"/>
  <c r="F8" i="17"/>
  <c r="F8" i="16"/>
  <c r="F8" i="15"/>
  <c r="F8" i="14"/>
  <c r="F8" i="12"/>
  <c r="F8" i="10"/>
  <c r="F8" i="9"/>
  <c r="F7" i="19"/>
  <c r="F7" i="18"/>
  <c r="F7" i="17"/>
  <c r="F7" i="16"/>
  <c r="F7" i="15"/>
  <c r="F7" i="14"/>
  <c r="F7" i="13"/>
  <c r="F7" i="10"/>
  <c r="F7" i="9"/>
  <c r="F6" i="18"/>
  <c r="F6" i="17"/>
  <c r="F6" i="16"/>
  <c r="F6" i="15"/>
  <c r="F6" i="14"/>
  <c r="F6" i="13"/>
  <c r="F6" i="12"/>
  <c r="F6" i="10"/>
  <c r="F6" i="9"/>
  <c r="F5" i="19"/>
  <c r="F5" i="17"/>
  <c r="F5" i="15"/>
  <c r="F5" i="14"/>
  <c r="F5" i="13"/>
  <c r="F5" i="12"/>
  <c r="F5" i="9"/>
  <c r="E58" i="18"/>
  <c r="E58" i="17"/>
  <c r="E58" i="15"/>
  <c r="E58" i="14"/>
  <c r="E58" i="12"/>
  <c r="E58" i="10"/>
  <c r="E58" i="9"/>
  <c r="E57" i="19"/>
  <c r="E57" i="17"/>
  <c r="E57" i="16"/>
  <c r="E57" i="14"/>
  <c r="E57" i="13"/>
  <c r="E57" i="10"/>
  <c r="E57" i="9"/>
  <c r="E56" i="18"/>
  <c r="E56" i="16"/>
  <c r="E56" i="15"/>
  <c r="E56" i="13"/>
  <c r="E56" i="12"/>
  <c r="E56" i="10"/>
  <c r="E56" i="9"/>
  <c r="E55" i="19"/>
  <c r="E55" i="17"/>
  <c r="E55" i="16"/>
  <c r="E55" i="15"/>
  <c r="E55" i="14"/>
  <c r="E55" i="12"/>
  <c r="E55" i="9"/>
  <c r="E54" i="19"/>
  <c r="E54" i="18"/>
  <c r="E54" i="16"/>
  <c r="E54" i="15"/>
  <c r="E54" i="14"/>
  <c r="E54" i="13"/>
  <c r="E54" i="10"/>
  <c r="E53" i="18"/>
  <c r="E53" i="17"/>
  <c r="E53" i="15"/>
  <c r="E53" i="14"/>
  <c r="E53" i="13"/>
  <c r="E53" i="12"/>
  <c r="E53" i="10"/>
  <c r="E53" i="9"/>
  <c r="E52" i="19"/>
  <c r="E52" i="17"/>
  <c r="E52" i="16"/>
  <c r="E52" i="14"/>
  <c r="E52" i="13"/>
  <c r="E52" i="12"/>
  <c r="E52" i="9"/>
  <c r="E51" i="19"/>
  <c r="E51" i="18"/>
  <c r="E51" i="16"/>
  <c r="E51" i="15"/>
  <c r="E51" i="13"/>
  <c r="E51" i="12"/>
  <c r="E51" i="10"/>
  <c r="E50" i="19"/>
  <c r="E50" i="18"/>
  <c r="E50" i="17"/>
  <c r="E50" i="16"/>
  <c r="E50" i="15"/>
  <c r="E50" i="14"/>
  <c r="E50" i="12"/>
  <c r="E50" i="10"/>
  <c r="E50" i="9"/>
  <c r="E49" i="19"/>
  <c r="E49" i="18"/>
  <c r="E49" i="17"/>
  <c r="E49" i="16"/>
  <c r="E49" i="14"/>
  <c r="E49" i="13"/>
  <c r="E49" i="9"/>
  <c r="E48" i="18"/>
  <c r="E48" i="17"/>
  <c r="E48" i="16"/>
  <c r="E48" i="15"/>
  <c r="E48" i="13"/>
  <c r="E48" i="12"/>
  <c r="E48" i="10"/>
  <c r="E47" i="19"/>
  <c r="E47" i="17"/>
  <c r="E47" i="15"/>
  <c r="E47" i="14"/>
  <c r="E47" i="13"/>
  <c r="E47" i="12"/>
  <c r="E47" i="9"/>
  <c r="E46" i="19"/>
  <c r="E46" i="18"/>
  <c r="E46" i="16"/>
  <c r="E46" i="14"/>
  <c r="E46" i="13"/>
  <c r="E46" i="10"/>
  <c r="E45" i="18"/>
  <c r="E45" i="17"/>
  <c r="E45" i="15"/>
  <c r="E45" i="13"/>
  <c r="E45" i="12"/>
  <c r="E45" i="10"/>
  <c r="E45" i="9"/>
  <c r="E44" i="19"/>
  <c r="E44" i="18"/>
  <c r="E44" i="17"/>
  <c r="E44" i="16"/>
  <c r="E44" i="14"/>
  <c r="E44" i="13"/>
  <c r="E44" i="12"/>
  <c r="E44" i="10"/>
  <c r="E44" i="9"/>
  <c r="E43" i="19"/>
  <c r="E43" i="18"/>
  <c r="E43" i="16"/>
  <c r="E43" i="15"/>
  <c r="E43" i="13"/>
  <c r="E43" i="12"/>
  <c r="E43" i="10"/>
  <c r="E42" i="19"/>
  <c r="E42" i="18"/>
  <c r="E42" i="17"/>
  <c r="E42" i="16"/>
  <c r="E42" i="15"/>
  <c r="E42" i="14"/>
  <c r="E42" i="12"/>
  <c r="E42" i="10"/>
  <c r="E42" i="9"/>
  <c r="E41" i="19"/>
  <c r="E41" i="18"/>
  <c r="E41" i="17"/>
  <c r="E41" i="16"/>
  <c r="E41" i="15"/>
  <c r="E41" i="14"/>
  <c r="E41" i="13"/>
  <c r="E41" i="9"/>
  <c r="E40" i="18"/>
  <c r="E40" i="17"/>
  <c r="E40" i="16"/>
  <c r="E40" i="15"/>
  <c r="E40" i="14"/>
  <c r="E40" i="13"/>
  <c r="E40" i="12"/>
  <c r="E40" i="10"/>
  <c r="E40" i="9"/>
  <c r="E39" i="19"/>
  <c r="E39" i="17"/>
  <c r="E39" i="15"/>
  <c r="E39" i="14"/>
  <c r="E39" i="12"/>
  <c r="E39" i="9"/>
  <c r="E38" i="19"/>
  <c r="E38" i="18"/>
  <c r="E38" i="16"/>
  <c r="E38" i="15"/>
  <c r="E38" i="14"/>
  <c r="E38" i="13"/>
  <c r="E38" i="10"/>
  <c r="E37" i="18"/>
  <c r="E37" i="17"/>
  <c r="E37" i="15"/>
  <c r="E37" i="13"/>
  <c r="E37" i="12"/>
  <c r="E37" i="10"/>
  <c r="E37" i="9"/>
  <c r="E36" i="19"/>
  <c r="E36" i="18"/>
  <c r="E36" i="17"/>
  <c r="E36" i="16"/>
  <c r="E36" i="14"/>
  <c r="E36" i="12"/>
  <c r="E36" i="10"/>
  <c r="E36" i="9"/>
  <c r="E35" i="19"/>
  <c r="E35" i="18"/>
  <c r="E35" i="16"/>
  <c r="E35" i="15"/>
  <c r="E35" i="13"/>
  <c r="E35" i="12"/>
  <c r="E35" i="10"/>
  <c r="E35" i="9"/>
  <c r="E34" i="19"/>
  <c r="E34" i="18"/>
  <c r="E34" i="17"/>
  <c r="E34" i="15"/>
  <c r="E34" i="14"/>
  <c r="E34" i="12"/>
  <c r="E34" i="10"/>
  <c r="E34" i="9"/>
  <c r="E33" i="19"/>
  <c r="E33" i="18"/>
  <c r="E33" i="17"/>
  <c r="E33" i="16"/>
  <c r="E33" i="14"/>
  <c r="E33" i="13"/>
  <c r="E33" i="9"/>
  <c r="E32" i="18"/>
  <c r="E32" i="17"/>
  <c r="E32" i="16"/>
  <c r="E32" i="15"/>
  <c r="E32" i="13"/>
  <c r="E32" i="12"/>
  <c r="E32" i="10"/>
  <c r="E31" i="19"/>
  <c r="E31" i="17"/>
  <c r="E31" i="16"/>
  <c r="E31" i="15"/>
  <c r="E31" i="14"/>
  <c r="E31" i="13"/>
  <c r="E31" i="12"/>
  <c r="E31" i="9"/>
  <c r="E30" i="19"/>
  <c r="E30" i="18"/>
  <c r="E30" i="16"/>
  <c r="E30" i="15"/>
  <c r="E30" i="14"/>
  <c r="E30" i="13"/>
  <c r="E30" i="10"/>
  <c r="E29" i="19"/>
  <c r="E29" i="18"/>
  <c r="E29" i="17"/>
  <c r="E29" i="15"/>
  <c r="E29" i="14"/>
  <c r="E29" i="13"/>
  <c r="E29" i="12"/>
  <c r="E29" i="10"/>
  <c r="E29" i="9"/>
  <c r="E28" i="19"/>
  <c r="E28" i="17"/>
  <c r="E28" i="16"/>
  <c r="E28" i="14"/>
  <c r="E28" i="12"/>
  <c r="E28" i="9"/>
  <c r="E27" i="19"/>
  <c r="E27" i="18"/>
  <c r="E27" i="16"/>
  <c r="E27" i="15"/>
  <c r="E27" i="13"/>
  <c r="E27" i="12"/>
  <c r="E27" i="10"/>
  <c r="E27" i="9"/>
  <c r="E26" i="19"/>
  <c r="E26" i="18"/>
  <c r="E26" i="17"/>
  <c r="E26" i="15"/>
  <c r="E26" i="14"/>
  <c r="E26" i="12"/>
  <c r="E26" i="10"/>
  <c r="E26" i="9"/>
  <c r="E25" i="19"/>
  <c r="E25" i="17"/>
  <c r="E25" i="16"/>
  <c r="E25" i="14"/>
  <c r="E25" i="13"/>
  <c r="E25" i="10"/>
  <c r="E25" i="9"/>
  <c r="E24" i="18"/>
  <c r="E24" i="17"/>
  <c r="E24" i="16"/>
  <c r="E24" i="15"/>
  <c r="E24" i="14"/>
  <c r="E24" i="13"/>
  <c r="E24" i="12"/>
  <c r="E24" i="10"/>
  <c r="E23" i="19"/>
  <c r="E23" i="17"/>
  <c r="E23" i="16"/>
  <c r="E23" i="15"/>
  <c r="E23" i="14"/>
  <c r="E23" i="12"/>
  <c r="E23" i="9"/>
  <c r="E22" i="19"/>
  <c r="E22" i="18"/>
  <c r="E22" i="16"/>
  <c r="E22" i="15"/>
  <c r="E22" i="14"/>
  <c r="E22" i="13"/>
  <c r="E22" i="10"/>
  <c r="E21" i="18"/>
  <c r="E21" i="17"/>
  <c r="E21" i="15"/>
  <c r="E21" i="14"/>
  <c r="E21" i="13"/>
  <c r="E21" i="12"/>
  <c r="E21" i="10"/>
  <c r="E21" i="9"/>
  <c r="E20" i="19"/>
  <c r="E20" i="18"/>
  <c r="E20" i="17"/>
  <c r="E20" i="16"/>
  <c r="E20" i="14"/>
  <c r="E20" i="13"/>
  <c r="E20" i="12"/>
  <c r="E20" i="9"/>
  <c r="E19" i="19"/>
  <c r="E19" i="18"/>
  <c r="E19" i="17"/>
  <c r="E19" i="16"/>
  <c r="E19" i="15"/>
  <c r="E19" i="13"/>
  <c r="E19" i="12"/>
  <c r="E19" i="10"/>
  <c r="E18" i="19"/>
  <c r="E18" i="18"/>
  <c r="E18" i="17"/>
  <c r="E18" i="16"/>
  <c r="E18" i="15"/>
  <c r="E18" i="14"/>
  <c r="E18" i="12"/>
  <c r="E18" i="10"/>
  <c r="E18" i="9"/>
  <c r="E17" i="19"/>
  <c r="E17" i="18"/>
  <c r="E17" i="17"/>
  <c r="E17" i="16"/>
  <c r="E17" i="15"/>
  <c r="E17" i="14"/>
  <c r="E17" i="13"/>
  <c r="E17" i="10"/>
  <c r="E17" i="9"/>
  <c r="E16" i="18"/>
  <c r="E16" i="17"/>
  <c r="E16" i="16"/>
  <c r="E16" i="15"/>
  <c r="E16" i="14"/>
  <c r="E16" i="13"/>
  <c r="E16" i="12"/>
  <c r="E16" i="10"/>
  <c r="E16" i="9"/>
  <c r="E15" i="19"/>
  <c r="E15" i="17"/>
  <c r="E15" i="16"/>
  <c r="E15" i="15"/>
  <c r="E15" i="14"/>
  <c r="E15" i="12"/>
  <c r="E15" i="9"/>
  <c r="E14" i="19"/>
  <c r="E14" i="18"/>
  <c r="E14" i="16"/>
  <c r="E14" i="15"/>
  <c r="E14" i="14"/>
  <c r="E14" i="13"/>
  <c r="E14" i="12"/>
  <c r="E14" i="10"/>
  <c r="E13" i="18"/>
  <c r="E13" i="17"/>
  <c r="E13" i="15"/>
  <c r="E13" i="14"/>
  <c r="E13" i="13"/>
  <c r="E13" i="12"/>
  <c r="E13" i="10"/>
  <c r="E13" i="9"/>
  <c r="E12" i="19"/>
  <c r="E12" i="17"/>
  <c r="E12" i="16"/>
  <c r="E12" i="14"/>
  <c r="E12" i="13"/>
  <c r="E12" i="12"/>
  <c r="E12" i="10"/>
  <c r="E12" i="9"/>
  <c r="E11" i="19"/>
  <c r="E11" i="18"/>
  <c r="E11" i="17"/>
  <c r="E11" i="16"/>
  <c r="E11" i="15"/>
  <c r="E11" i="13"/>
  <c r="E11" i="12"/>
  <c r="E11" i="10"/>
  <c r="E11" i="9"/>
  <c r="E10" i="19"/>
  <c r="E10" i="18"/>
  <c r="E10" i="17"/>
  <c r="E10" i="15"/>
  <c r="E10" i="14"/>
  <c r="E10" i="12"/>
  <c r="E10" i="10"/>
  <c r="E10" i="9"/>
  <c r="E9" i="19"/>
  <c r="E9" i="18"/>
  <c r="E9" i="17"/>
  <c r="E9" i="16"/>
  <c r="E9" i="15"/>
  <c r="E9" i="14"/>
  <c r="E9" i="13"/>
  <c r="E9" i="10"/>
  <c r="E9" i="9"/>
  <c r="E8" i="18"/>
  <c r="E8" i="17"/>
  <c r="E8" i="16"/>
  <c r="E8" i="15"/>
  <c r="E8" i="14"/>
  <c r="E8" i="13"/>
  <c r="E8" i="12"/>
  <c r="E8" i="10"/>
  <c r="E8" i="9"/>
  <c r="E7" i="19"/>
  <c r="E7" i="17"/>
  <c r="E7" i="16"/>
  <c r="E7" i="15"/>
  <c r="E7" i="14"/>
  <c r="E7" i="13"/>
  <c r="E7" i="12"/>
  <c r="E7" i="9"/>
  <c r="E6" i="19"/>
  <c r="E6" i="18"/>
  <c r="E6" i="16"/>
  <c r="E6" i="15"/>
  <c r="E6" i="14"/>
  <c r="E6" i="13"/>
  <c r="E6" i="12"/>
  <c r="E6" i="10"/>
  <c r="E5" i="19"/>
  <c r="E5" i="18"/>
  <c r="E5" i="17"/>
  <c r="E5" i="15"/>
  <c r="E5" i="14"/>
  <c r="E5" i="13"/>
  <c r="E5" i="12"/>
  <c r="E5" i="10"/>
  <c r="E5" i="9"/>
  <c r="D58" i="18"/>
  <c r="D58" i="16"/>
  <c r="D58" i="15"/>
  <c r="D58" i="13"/>
  <c r="D58" i="12"/>
  <c r="D58" i="10"/>
  <c r="D58" i="9"/>
  <c r="D57" i="19"/>
  <c r="D57" i="17"/>
  <c r="D57" i="16"/>
  <c r="D57" i="15"/>
  <c r="D57" i="14"/>
  <c r="D57" i="12"/>
  <c r="D57" i="9"/>
  <c r="D56" i="19"/>
  <c r="D56" i="18"/>
  <c r="D56" i="16"/>
  <c r="D56" i="15"/>
  <c r="D56" i="14"/>
  <c r="D56" i="13"/>
  <c r="D56" i="10"/>
  <c r="D55" i="19"/>
  <c r="D55" i="18"/>
  <c r="D55" i="17"/>
  <c r="D55" i="15"/>
  <c r="D55" i="14"/>
  <c r="D55" i="13"/>
  <c r="D55" i="12"/>
  <c r="D55" i="10"/>
  <c r="D55" i="9"/>
  <c r="D54" i="19"/>
  <c r="D54" i="18"/>
  <c r="D54" i="17"/>
  <c r="D54" i="16"/>
  <c r="D54" i="14"/>
  <c r="D54" i="13"/>
  <c r="D54" i="12"/>
  <c r="D54" i="9"/>
  <c r="D53" i="19"/>
  <c r="D53" i="18"/>
  <c r="D53" i="17"/>
  <c r="D53" i="16"/>
  <c r="D53" i="15"/>
  <c r="D53" i="13"/>
  <c r="D53" i="12"/>
  <c r="D53" i="10"/>
  <c r="D52" i="18"/>
  <c r="D52" i="17"/>
  <c r="D52" i="15"/>
  <c r="D52" i="14"/>
  <c r="D52" i="12"/>
  <c r="D52" i="10"/>
  <c r="D52" i="9"/>
  <c r="D51" i="19"/>
  <c r="D51" i="18"/>
  <c r="D51" i="17"/>
  <c r="D51" i="16"/>
  <c r="D51" i="14"/>
  <c r="D51" i="13"/>
  <c r="D51" i="10"/>
  <c r="D51" i="9"/>
  <c r="D50" i="18"/>
  <c r="D50" i="16"/>
  <c r="D50" i="15"/>
  <c r="D50" i="13"/>
  <c r="D50" i="12"/>
  <c r="D50" i="10"/>
  <c r="D50" i="9"/>
  <c r="D49" i="19"/>
  <c r="D49" i="17"/>
  <c r="D49" i="15"/>
  <c r="D49" i="14"/>
  <c r="D49" i="12"/>
  <c r="D49" i="9"/>
  <c r="D48" i="19"/>
  <c r="D48" i="18"/>
  <c r="D48" i="16"/>
  <c r="D48" i="15"/>
  <c r="D48" i="14"/>
  <c r="D48" i="13"/>
  <c r="D48" i="10"/>
  <c r="D47" i="19"/>
  <c r="D47" i="18"/>
  <c r="D47" i="17"/>
  <c r="D47" i="15"/>
  <c r="D47" i="13"/>
  <c r="D47" i="12"/>
  <c r="D47" i="10"/>
  <c r="D47" i="9"/>
  <c r="D46" i="19"/>
  <c r="D46" i="18"/>
  <c r="D46" i="17"/>
  <c r="D46" i="16"/>
  <c r="D46" i="14"/>
  <c r="D46" i="13"/>
  <c r="D46" i="12"/>
  <c r="D46" i="9"/>
  <c r="D45" i="19"/>
  <c r="D45" i="18"/>
  <c r="D45" i="17"/>
  <c r="D45" i="16"/>
  <c r="D45" i="15"/>
  <c r="D45" i="13"/>
  <c r="D45" i="12"/>
  <c r="D45" i="10"/>
  <c r="D44" i="19"/>
  <c r="D44" i="18"/>
  <c r="D44" i="17"/>
  <c r="D44" i="15"/>
  <c r="D44" i="14"/>
  <c r="D44" i="12"/>
  <c r="D44" i="10"/>
  <c r="D44" i="9"/>
  <c r="D43" i="19"/>
  <c r="D43" i="18"/>
  <c r="D43" i="17"/>
  <c r="D43" i="16"/>
  <c r="D43" i="14"/>
  <c r="D43" i="13"/>
  <c r="D43" i="9"/>
  <c r="D42" i="18"/>
  <c r="D42" i="17"/>
  <c r="D42" i="16"/>
  <c r="D42" i="15"/>
  <c r="D42" i="13"/>
  <c r="D42" i="12"/>
  <c r="D42" i="10"/>
  <c r="D42" i="9"/>
  <c r="D41" i="19"/>
  <c r="D41" i="17"/>
  <c r="D41" i="15"/>
  <c r="D41" i="14"/>
  <c r="D41" i="12"/>
  <c r="D41" i="9"/>
  <c r="D40" i="19"/>
  <c r="D40" i="18"/>
  <c r="D40" i="16"/>
  <c r="D40" i="15"/>
  <c r="D40" i="14"/>
  <c r="D40" i="13"/>
  <c r="D40" i="10"/>
  <c r="D39" i="18"/>
  <c r="D39" i="17"/>
  <c r="D39" i="15"/>
  <c r="D39" i="13"/>
  <c r="D39" i="12"/>
  <c r="D39" i="10"/>
  <c r="D39" i="9"/>
  <c r="D38" i="19"/>
  <c r="D38" i="17"/>
  <c r="D38" i="16"/>
  <c r="D38" i="14"/>
  <c r="D38" i="12"/>
  <c r="D38" i="9"/>
  <c r="D37" i="19"/>
  <c r="D37" i="18"/>
  <c r="D37" i="16"/>
  <c r="D37" i="15"/>
  <c r="D37" i="13"/>
  <c r="D37" i="12"/>
  <c r="D37" i="10"/>
  <c r="D36" i="19"/>
  <c r="D36" i="18"/>
  <c r="D36" i="17"/>
  <c r="D36" i="16"/>
  <c r="D36" i="15"/>
  <c r="D36" i="14"/>
  <c r="D36" i="12"/>
  <c r="D36" i="10"/>
  <c r="D36" i="9"/>
  <c r="D35" i="19"/>
  <c r="D35" i="18"/>
  <c r="D35" i="17"/>
  <c r="D35" i="16"/>
  <c r="D35" i="14"/>
  <c r="D35" i="13"/>
  <c r="D35" i="9"/>
  <c r="D34" i="18"/>
  <c r="D34" i="17"/>
  <c r="D34" i="16"/>
  <c r="D34" i="15"/>
  <c r="D34" i="13"/>
  <c r="D34" i="12"/>
  <c r="D34" i="10"/>
  <c r="D33" i="19"/>
  <c r="D33" i="17"/>
  <c r="D33" i="16"/>
  <c r="D33" i="15"/>
  <c r="D33" i="14"/>
  <c r="D33" i="12"/>
  <c r="D33" i="9"/>
  <c r="D32" i="19"/>
  <c r="D32" i="18"/>
  <c r="D32" i="16"/>
  <c r="D32" i="15"/>
  <c r="D32" i="14"/>
  <c r="D32" i="13"/>
  <c r="D32" i="10"/>
  <c r="D31" i="18"/>
  <c r="D31" i="17"/>
  <c r="D31" i="15"/>
  <c r="D31" i="14"/>
  <c r="D31" i="13"/>
  <c r="D31" i="12"/>
  <c r="D31" i="10"/>
  <c r="D31" i="9"/>
  <c r="D30" i="19"/>
  <c r="D30" i="18"/>
  <c r="D30" i="17"/>
  <c r="D30" i="16"/>
  <c r="D30" i="14"/>
  <c r="D30" i="13"/>
  <c r="D30" i="12"/>
  <c r="D30" i="9"/>
  <c r="D29" i="19"/>
  <c r="D29" i="18"/>
  <c r="D29" i="16"/>
  <c r="D29" i="15"/>
  <c r="D29" i="13"/>
  <c r="D29" i="12"/>
  <c r="D29" i="10"/>
  <c r="D29" i="9"/>
  <c r="D28" i="19"/>
  <c r="D28" i="18"/>
  <c r="D28" i="17"/>
  <c r="D28" i="15"/>
  <c r="D28" i="14"/>
  <c r="D28" i="12"/>
  <c r="D28" i="10"/>
  <c r="D28" i="9"/>
  <c r="D27" i="19"/>
  <c r="D27" i="18"/>
  <c r="D27" i="17"/>
  <c r="D27" i="16"/>
  <c r="D27" i="14"/>
  <c r="D27" i="13"/>
  <c r="D27" i="10"/>
  <c r="D27" i="9"/>
  <c r="D26" i="18"/>
  <c r="D26" i="17"/>
  <c r="D26" i="16"/>
  <c r="D26" i="15"/>
  <c r="D26" i="13"/>
  <c r="D26" i="12"/>
  <c r="D26" i="10"/>
  <c r="D26" i="9"/>
  <c r="D25" i="19"/>
  <c r="D25" i="17"/>
  <c r="D25" i="16"/>
  <c r="D25" i="15"/>
  <c r="D25" i="14"/>
  <c r="D25" i="13"/>
  <c r="D25" i="12"/>
  <c r="D25" i="9"/>
  <c r="D24" i="19"/>
  <c r="D24" i="18"/>
  <c r="D24" i="16"/>
  <c r="D24" i="15"/>
  <c r="D24" i="14"/>
  <c r="D24" i="13"/>
  <c r="D24" i="12"/>
  <c r="D24" i="10"/>
  <c r="D23" i="18"/>
  <c r="D23" i="17"/>
  <c r="D23" i="15"/>
  <c r="D23" i="14"/>
  <c r="D23" i="13"/>
  <c r="D23" i="12"/>
  <c r="D23" i="10"/>
  <c r="D23" i="9"/>
  <c r="D22" i="19"/>
  <c r="D22" i="17"/>
  <c r="D22" i="16"/>
  <c r="D22" i="14"/>
  <c r="D22" i="13"/>
  <c r="D22" i="12"/>
  <c r="D22" i="10"/>
  <c r="D22" i="9"/>
  <c r="D21" i="19"/>
  <c r="D21" i="18"/>
  <c r="D21" i="16"/>
  <c r="D21" i="15"/>
  <c r="D21" i="13"/>
  <c r="D21" i="12"/>
  <c r="D21" i="10"/>
  <c r="D21" i="9"/>
  <c r="D20" i="19"/>
  <c r="D20" i="18"/>
  <c r="D20" i="17"/>
  <c r="D20" i="15"/>
  <c r="D20" i="14"/>
  <c r="D20" i="12"/>
  <c r="D20" i="10"/>
  <c r="D20" i="9"/>
  <c r="D19" i="19"/>
  <c r="D19" i="18"/>
  <c r="D19" i="17"/>
  <c r="D19" i="16"/>
  <c r="D19" i="14"/>
  <c r="D19" i="13"/>
  <c r="D19" i="10"/>
  <c r="D19" i="9"/>
  <c r="D18" i="18"/>
  <c r="D18" i="17"/>
  <c r="D18" i="16"/>
  <c r="D18" i="15"/>
  <c r="D18" i="13"/>
  <c r="D18" i="12"/>
  <c r="D18" i="10"/>
  <c r="D18" i="9"/>
  <c r="D17" i="19"/>
  <c r="D17" i="17"/>
  <c r="D17" i="16"/>
  <c r="D17" i="15"/>
  <c r="D17" i="14"/>
  <c r="D17" i="12"/>
  <c r="D17" i="9"/>
  <c r="D16" i="19"/>
  <c r="D16" i="18"/>
  <c r="D16" i="16"/>
  <c r="D16" i="15"/>
  <c r="D16" i="14"/>
  <c r="D16" i="13"/>
  <c r="D16" i="10"/>
  <c r="D15" i="19"/>
  <c r="D15" i="18"/>
  <c r="D15" i="17"/>
  <c r="D15" i="15"/>
  <c r="D15" i="14"/>
  <c r="D15" i="13"/>
  <c r="D15" i="12"/>
  <c r="D15" i="10"/>
  <c r="D15" i="9"/>
  <c r="D14" i="19"/>
  <c r="D14" i="17"/>
  <c r="D14" i="16"/>
  <c r="D14" i="14"/>
  <c r="D14" i="13"/>
  <c r="D14" i="12"/>
  <c r="D14" i="9"/>
  <c r="D13" i="19"/>
  <c r="D13" i="18"/>
  <c r="D13" i="17"/>
  <c r="D13" i="16"/>
  <c r="D13" i="15"/>
  <c r="D13" i="13"/>
  <c r="D13" i="12"/>
  <c r="D13" i="10"/>
  <c r="D12" i="19"/>
  <c r="D12" i="18"/>
  <c r="D12" i="17"/>
  <c r="D12" i="15"/>
  <c r="D12" i="14"/>
  <c r="D12" i="12"/>
  <c r="D12" i="10"/>
  <c r="D12" i="9"/>
  <c r="D11" i="19"/>
  <c r="D11" i="18"/>
  <c r="D11" i="17"/>
  <c r="D11" i="16"/>
  <c r="D11" i="15"/>
  <c r="D11" i="14"/>
  <c r="D11" i="13"/>
  <c r="D11" i="10"/>
  <c r="D11" i="9"/>
  <c r="D10" i="18"/>
  <c r="D10" i="17"/>
  <c r="D10" i="16"/>
  <c r="D10" i="15"/>
  <c r="D10" i="13"/>
  <c r="D10" i="12"/>
  <c r="D10" i="10"/>
  <c r="D10" i="9"/>
  <c r="D9" i="19"/>
  <c r="D9" i="17"/>
  <c r="D9" i="16"/>
  <c r="D9" i="15"/>
  <c r="D9" i="14"/>
  <c r="D9" i="12"/>
  <c r="D9" i="9"/>
  <c r="D8" i="19"/>
  <c r="D8" i="18"/>
  <c r="D8" i="16"/>
  <c r="D8" i="15"/>
  <c r="D8" i="14"/>
  <c r="D8" i="13"/>
  <c r="D8" i="10"/>
  <c r="D7" i="18"/>
  <c r="D7" i="17"/>
  <c r="D7" i="15"/>
  <c r="D7" i="14"/>
  <c r="D7" i="13"/>
  <c r="D7" i="12"/>
  <c r="D7" i="10"/>
  <c r="D7" i="9"/>
  <c r="D6" i="19"/>
  <c r="D6" i="18"/>
  <c r="D6" i="17"/>
  <c r="D6" i="16"/>
  <c r="D6" i="14"/>
  <c r="D6" i="13"/>
  <c r="D6" i="12"/>
  <c r="D6" i="9"/>
  <c r="D5" i="19"/>
  <c r="D5" i="18"/>
  <c r="D5" i="16"/>
  <c r="D5" i="15"/>
  <c r="D5" i="13"/>
  <c r="D5" i="12"/>
  <c r="D5" i="10"/>
  <c r="D5" i="9"/>
  <c r="C58" i="19"/>
  <c r="C58" i="18"/>
  <c r="C58" i="16"/>
  <c r="C58" i="14"/>
  <c r="C58" i="13"/>
  <c r="C58" i="10"/>
  <c r="C57" i="18"/>
  <c r="C57" i="17"/>
  <c r="C57" i="15"/>
  <c r="C57" i="14"/>
  <c r="C57" i="13"/>
  <c r="C57" i="12"/>
  <c r="C57" i="10"/>
  <c r="C56" i="19"/>
  <c r="C56" i="17"/>
  <c r="C56" i="16"/>
  <c r="C56" i="14"/>
  <c r="C56" i="12"/>
  <c r="C55" i="19"/>
  <c r="C55" i="18"/>
  <c r="C55" i="16"/>
  <c r="C55" i="15"/>
  <c r="C55" i="13"/>
  <c r="C55" i="10"/>
  <c r="C54" i="19"/>
  <c r="C54" i="18"/>
  <c r="C54" i="17"/>
  <c r="C54" i="15"/>
  <c r="C54" i="14"/>
  <c r="C54" i="12"/>
  <c r="C54" i="10"/>
  <c r="C53" i="19"/>
  <c r="C53" i="18"/>
  <c r="C53" i="17"/>
  <c r="C53" i="16"/>
  <c r="C53" i="15"/>
  <c r="C53" i="14"/>
  <c r="C53" i="13"/>
  <c r="C52" i="18"/>
  <c r="C52" i="17"/>
  <c r="C52" i="16"/>
  <c r="C52" i="15"/>
  <c r="C52" i="13"/>
  <c r="C52" i="12"/>
  <c r="C52" i="10"/>
  <c r="C51" i="19"/>
  <c r="C51" i="17"/>
  <c r="C51" i="16"/>
  <c r="C51" i="15"/>
  <c r="C51" i="14"/>
  <c r="C51" i="12"/>
  <c r="C50" i="19"/>
  <c r="C50" i="18"/>
  <c r="C50" i="16"/>
  <c r="C50" i="15"/>
  <c r="C50" i="14"/>
  <c r="C50" i="13"/>
  <c r="C50" i="10"/>
  <c r="C49" i="19"/>
  <c r="C49" i="18"/>
  <c r="C49" i="17"/>
  <c r="C49" i="15"/>
  <c r="C49" i="13"/>
  <c r="C49" i="12"/>
  <c r="C49" i="10"/>
  <c r="C48" i="19"/>
  <c r="C48" i="17"/>
  <c r="C48" i="16"/>
  <c r="C48" i="14"/>
  <c r="C48" i="13"/>
  <c r="C48" i="12"/>
  <c r="C48" i="10"/>
  <c r="C47" i="19"/>
  <c r="C47" i="18"/>
  <c r="C47" i="16"/>
  <c r="C47" i="15"/>
  <c r="C47" i="13"/>
  <c r="C47" i="12"/>
  <c r="C47" i="10"/>
  <c r="C46" i="18"/>
  <c r="C46" i="17"/>
  <c r="C46" i="15"/>
  <c r="C46" i="14"/>
  <c r="C46" i="12"/>
  <c r="C46" i="10"/>
  <c r="C45" i="19"/>
  <c r="C45" i="18"/>
  <c r="C45" i="17"/>
  <c r="C45" i="16"/>
  <c r="C45" i="15"/>
  <c r="C45" i="14"/>
  <c r="C45" i="13"/>
  <c r="C45" i="10"/>
  <c r="C44" i="18"/>
  <c r="C44" i="17"/>
  <c r="C44" i="16"/>
  <c r="C44" i="15"/>
  <c r="C44" i="13"/>
  <c r="C44" i="12"/>
  <c r="C44" i="10"/>
  <c r="C43" i="19"/>
  <c r="C43" i="17"/>
  <c r="C43" i="16"/>
  <c r="C43" i="15"/>
  <c r="C43" i="14"/>
  <c r="C43" i="12"/>
  <c r="C42" i="19"/>
  <c r="C42" i="18"/>
  <c r="C42" i="16"/>
  <c r="C42" i="14"/>
  <c r="C42" i="13"/>
  <c r="C42" i="10"/>
  <c r="C41" i="18"/>
  <c r="C41" i="17"/>
  <c r="C41" i="15"/>
  <c r="C41" i="14"/>
  <c r="C41" i="13"/>
  <c r="C41" i="12"/>
  <c r="C41" i="10"/>
  <c r="C40" i="19"/>
  <c r="C40" i="17"/>
  <c r="C40" i="16"/>
  <c r="C40" i="14"/>
  <c r="C40" i="12"/>
  <c r="C40" i="10"/>
  <c r="C39" i="19"/>
  <c r="C39" i="18"/>
  <c r="C39" i="16"/>
  <c r="C39" i="15"/>
  <c r="C39" i="13"/>
  <c r="C39" i="10"/>
  <c r="C38" i="19"/>
  <c r="C38" i="18"/>
  <c r="C38" i="17"/>
  <c r="C38" i="15"/>
  <c r="C38" i="14"/>
  <c r="C38" i="12"/>
  <c r="C38" i="10"/>
  <c r="C37" i="19"/>
  <c r="C37" i="18"/>
  <c r="C37" i="17"/>
  <c r="C37" i="16"/>
  <c r="C37" i="14"/>
  <c r="C37" i="13"/>
  <c r="C36" i="18"/>
  <c r="C36" i="17"/>
  <c r="C36" i="16"/>
  <c r="C36" i="15"/>
  <c r="C36" i="13"/>
  <c r="C36" i="12"/>
  <c r="C36" i="10"/>
  <c r="C35" i="19"/>
  <c r="C35" i="17"/>
  <c r="C35" i="16"/>
  <c r="C35" i="15"/>
  <c r="C35" i="14"/>
  <c r="C35" i="12"/>
  <c r="C34" i="19"/>
  <c r="C34" i="18"/>
  <c r="C34" i="16"/>
  <c r="C34" i="15"/>
  <c r="C34" i="14"/>
  <c r="C34" i="13"/>
  <c r="C34" i="10"/>
  <c r="C33" i="18"/>
  <c r="C33" i="17"/>
  <c r="C33" i="15"/>
  <c r="C33" i="13"/>
  <c r="C33" i="12"/>
  <c r="C33" i="10"/>
  <c r="C32" i="19"/>
  <c r="C32" i="17"/>
  <c r="C32" i="16"/>
  <c r="C32" i="14"/>
  <c r="C32" i="13"/>
  <c r="C32" i="12"/>
  <c r="C31" i="19"/>
  <c r="C31" i="18"/>
  <c r="C31" i="16"/>
  <c r="C31" i="15"/>
  <c r="C31" i="13"/>
  <c r="C31" i="12"/>
  <c r="C31" i="10"/>
  <c r="C30" i="19"/>
  <c r="C30" i="18"/>
  <c r="C30" i="17"/>
  <c r="C30" i="15"/>
  <c r="C30" i="14"/>
  <c r="C30" i="12"/>
  <c r="C30" i="10"/>
  <c r="C29" i="19"/>
  <c r="C29" i="18"/>
  <c r="C29" i="17"/>
  <c r="C29" i="16"/>
  <c r="C29" i="15"/>
  <c r="C29" i="14"/>
  <c r="C29" i="13"/>
  <c r="C29" i="10"/>
  <c r="C28" i="18"/>
  <c r="C28" i="17"/>
  <c r="C28" i="16"/>
  <c r="C28" i="15"/>
  <c r="C28" i="13"/>
  <c r="C28" i="12"/>
  <c r="C28" i="10"/>
  <c r="C27" i="19"/>
  <c r="C27" i="17"/>
  <c r="C27" i="16"/>
  <c r="C27" i="15"/>
  <c r="C27" i="14"/>
  <c r="C27" i="12"/>
  <c r="C26" i="19"/>
  <c r="C26" i="18"/>
  <c r="C26" i="16"/>
  <c r="C26" i="15"/>
  <c r="C26" i="14"/>
  <c r="C26" i="13"/>
  <c r="C26" i="10"/>
  <c r="C25" i="18"/>
  <c r="C25" i="17"/>
  <c r="C25" i="15"/>
  <c r="C25" i="14"/>
  <c r="C25" i="13"/>
  <c r="C25" i="12"/>
  <c r="C25" i="10"/>
  <c r="C24" i="19"/>
  <c r="C24" i="17"/>
  <c r="C24" i="16"/>
  <c r="C24" i="14"/>
  <c r="C24" i="13"/>
  <c r="C24" i="12"/>
  <c r="C23" i="19"/>
  <c r="C23" i="18"/>
  <c r="C23" i="16"/>
  <c r="C23" i="15"/>
  <c r="C23" i="13"/>
  <c r="C23" i="12"/>
  <c r="C23" i="10"/>
  <c r="C22" i="19"/>
  <c r="C22" i="18"/>
  <c r="C22" i="17"/>
  <c r="C22" i="15"/>
  <c r="C22" i="14"/>
  <c r="C22" i="12"/>
  <c r="C22" i="10"/>
  <c r="C21" i="19"/>
  <c r="C21" i="18"/>
  <c r="C21" i="17"/>
  <c r="C21" i="16"/>
  <c r="C21" i="15"/>
  <c r="C21" i="14"/>
  <c r="C21" i="13"/>
  <c r="C21" i="10"/>
  <c r="C20" i="18"/>
  <c r="C20" i="17"/>
  <c r="C20" i="16"/>
  <c r="C20" i="15"/>
  <c r="C20" i="13"/>
  <c r="C20" i="12"/>
  <c r="C20" i="10"/>
  <c r="C19" i="19"/>
  <c r="C19" i="17"/>
  <c r="C19" i="16"/>
  <c r="C19" i="15"/>
  <c r="C19" i="14"/>
  <c r="C19" i="12"/>
  <c r="B58" i="19"/>
  <c r="B58" i="17"/>
  <c r="B58" i="16"/>
  <c r="B58" i="14"/>
  <c r="B58" i="13"/>
  <c r="B58" i="12"/>
  <c r="B58" i="9"/>
  <c r="B57" i="19"/>
  <c r="B57" i="18"/>
  <c r="B57" i="16"/>
  <c r="B57" i="15"/>
  <c r="B57" i="13"/>
  <c r="B57" i="12"/>
  <c r="B57" i="10"/>
  <c r="B56" i="19"/>
  <c r="B56" i="18"/>
  <c r="B56" i="17"/>
  <c r="B56" i="15"/>
  <c r="B56" i="14"/>
  <c r="B56" i="12"/>
  <c r="B56" i="10"/>
  <c r="B56" i="9"/>
  <c r="B55" i="19"/>
  <c r="B55" i="17"/>
  <c r="B55" i="16"/>
  <c r="B55" i="14"/>
  <c r="B55" i="13"/>
  <c r="B55" i="10"/>
  <c r="B55" i="9"/>
  <c r="B54" i="18"/>
  <c r="B54" i="17"/>
  <c r="B54" i="16"/>
  <c r="B54" i="15"/>
  <c r="B54" i="13"/>
  <c r="B54" i="12"/>
  <c r="B54" i="10"/>
  <c r="B54" i="9"/>
  <c r="B53" i="19"/>
  <c r="B53" i="17"/>
  <c r="B53" i="16"/>
  <c r="B53" i="15"/>
  <c r="B53" i="14"/>
  <c r="B53" i="12"/>
  <c r="B53" i="9"/>
  <c r="B52" i="19"/>
  <c r="B52" i="18"/>
  <c r="B52" i="16"/>
  <c r="B52" i="14"/>
  <c r="B52" i="13"/>
  <c r="B52" i="10"/>
  <c r="B51" i="18"/>
  <c r="B51" i="17"/>
  <c r="B51" i="15"/>
  <c r="B51" i="14"/>
  <c r="B51" i="13"/>
  <c r="B51" i="12"/>
  <c r="B51" i="10"/>
  <c r="B51" i="9"/>
  <c r="B50" i="19"/>
  <c r="B50" i="18"/>
  <c r="B50" i="17"/>
  <c r="B50" i="16"/>
  <c r="B50" i="14"/>
  <c r="B50" i="13"/>
  <c r="B50" i="12"/>
  <c r="B50" i="9"/>
  <c r="B49" i="19"/>
  <c r="B49" i="18"/>
  <c r="B49" i="16"/>
  <c r="B49" i="15"/>
  <c r="B49" i="13"/>
  <c r="B49" i="12"/>
  <c r="B49" i="10"/>
  <c r="B48" i="19"/>
  <c r="B48" i="18"/>
  <c r="B48" i="17"/>
  <c r="B48" i="15"/>
  <c r="B48" i="14"/>
  <c r="B48" i="12"/>
  <c r="B48" i="10"/>
  <c r="B48" i="9"/>
  <c r="B47" i="19"/>
  <c r="B47" i="18"/>
  <c r="B47" i="17"/>
  <c r="B47" i="16"/>
  <c r="B47" i="14"/>
  <c r="B47" i="13"/>
  <c r="B47" i="10"/>
  <c r="B47" i="9"/>
  <c r="B46" i="18"/>
  <c r="B46" i="17"/>
  <c r="B46" i="16"/>
  <c r="B46" i="15"/>
  <c r="B46" i="13"/>
  <c r="B46" i="12"/>
  <c r="B46" i="10"/>
  <c r="B46" i="9"/>
  <c r="B45" i="19"/>
  <c r="B45" i="17"/>
  <c r="B45" i="16"/>
  <c r="B45" i="15"/>
  <c r="B45" i="14"/>
  <c r="B45" i="12"/>
  <c r="B45" i="9"/>
  <c r="B44" i="19"/>
  <c r="B44" i="18"/>
  <c r="B44" i="16"/>
  <c r="B44" i="14"/>
  <c r="B44" i="13"/>
  <c r="B44" i="10"/>
  <c r="B43" i="18"/>
  <c r="B43" i="17"/>
  <c r="B43" i="15"/>
  <c r="B43" i="14"/>
  <c r="B43" i="13"/>
  <c r="B43" i="12"/>
  <c r="B43" i="10"/>
  <c r="B43" i="9"/>
  <c r="B42" i="19"/>
  <c r="B42" i="17"/>
  <c r="B42" i="16"/>
  <c r="B42" i="14"/>
  <c r="B42" i="13"/>
  <c r="B42" i="12"/>
  <c r="B42" i="9"/>
  <c r="B41" i="19"/>
  <c r="B41" i="18"/>
  <c r="B41" i="16"/>
  <c r="B41" i="15"/>
  <c r="B41" i="13"/>
  <c r="B41" i="10"/>
  <c r="B40" i="19"/>
  <c r="B40" i="18"/>
  <c r="B40" i="17"/>
  <c r="B40" i="15"/>
  <c r="B40" i="14"/>
  <c r="B40" i="12"/>
  <c r="B40" i="10"/>
  <c r="B40" i="9"/>
  <c r="B39" i="19"/>
  <c r="B39" i="18"/>
  <c r="B39" i="17"/>
  <c r="B39" i="16"/>
  <c r="B39" i="14"/>
  <c r="B39" i="13"/>
  <c r="B39" i="10"/>
  <c r="B39" i="9"/>
  <c r="B38" i="18"/>
  <c r="B38" i="17"/>
  <c r="B38" i="16"/>
  <c r="B38" i="15"/>
  <c r="B38" i="13"/>
  <c r="B38" i="12"/>
  <c r="B38" i="10"/>
  <c r="B38" i="9"/>
  <c r="B37" i="19"/>
  <c r="B37" i="17"/>
  <c r="B37" i="16"/>
  <c r="B37" i="15"/>
  <c r="B37" i="14"/>
  <c r="B37" i="12"/>
  <c r="B37" i="9"/>
  <c r="B36" i="19"/>
  <c r="B36" i="18"/>
  <c r="B36" i="16"/>
  <c r="B36" i="15"/>
  <c r="B36" i="14"/>
  <c r="B36" i="13"/>
  <c r="B36" i="10"/>
  <c r="B35" i="18"/>
  <c r="B35" i="17"/>
  <c r="B35" i="15"/>
  <c r="B35" i="14"/>
  <c r="B35" i="13"/>
  <c r="B35" i="12"/>
  <c r="B35" i="10"/>
  <c r="B35" i="9"/>
  <c r="B34" i="19"/>
  <c r="B34" i="17"/>
  <c r="B34" i="16"/>
  <c r="B34" i="14"/>
  <c r="B34" i="13"/>
  <c r="B34" i="12"/>
  <c r="B34" i="10"/>
  <c r="B34" i="9"/>
  <c r="B33" i="19"/>
  <c r="B33" i="18"/>
  <c r="B33" i="16"/>
  <c r="B33" i="15"/>
  <c r="B33" i="13"/>
  <c r="B33" i="10"/>
  <c r="B32" i="18"/>
  <c r="B32" i="17"/>
  <c r="B32" i="16"/>
  <c r="B32" i="15"/>
  <c r="B32" i="14"/>
  <c r="B32" i="12"/>
  <c r="B32" i="10"/>
  <c r="B32" i="9"/>
  <c r="B31" i="19"/>
  <c r="B31" i="18"/>
  <c r="B31" i="17"/>
  <c r="B31" i="16"/>
  <c r="B31" i="15"/>
  <c r="B31" i="14"/>
  <c r="B31" i="13"/>
  <c r="B31" i="10"/>
  <c r="B31" i="9"/>
  <c r="B30" i="18"/>
  <c r="B30" i="16"/>
  <c r="B30" i="15"/>
  <c r="B30" i="13"/>
  <c r="B30" i="12"/>
  <c r="B30" i="10"/>
  <c r="B30" i="9"/>
  <c r="B29" i="19"/>
  <c r="B29" i="17"/>
  <c r="B29" i="16"/>
  <c r="B29" i="15"/>
  <c r="B29" i="14"/>
  <c r="B29" i="12"/>
  <c r="B29" i="9"/>
  <c r="B28" i="19"/>
  <c r="B28" i="18"/>
  <c r="B28" i="16"/>
  <c r="B28" i="15"/>
  <c r="B28" i="14"/>
  <c r="B28" i="13"/>
  <c r="B28" i="10"/>
  <c r="B27" i="19"/>
  <c r="B27" i="18"/>
  <c r="B27" i="17"/>
  <c r="B27" i="15"/>
  <c r="B27" i="14"/>
  <c r="B27" i="13"/>
  <c r="B27" i="12"/>
  <c r="B27" i="10"/>
  <c r="B27" i="9"/>
  <c r="B26" i="19"/>
  <c r="B26" i="17"/>
  <c r="B26" i="16"/>
  <c r="B26" i="14"/>
  <c r="B26" i="13"/>
  <c r="B26" i="12"/>
  <c r="B26" i="9"/>
  <c r="B25" i="19"/>
  <c r="B25" i="18"/>
  <c r="B25" i="16"/>
  <c r="B25" i="15"/>
  <c r="B25" i="13"/>
  <c r="B25" i="12"/>
  <c r="B25" i="10"/>
  <c r="B24" i="19"/>
  <c r="B24" i="18"/>
  <c r="B24" i="17"/>
  <c r="B24" i="15"/>
  <c r="B24" i="14"/>
  <c r="B24" i="12"/>
  <c r="B24" i="10"/>
  <c r="B24" i="9"/>
  <c r="B23" i="19"/>
  <c r="B23" i="18"/>
  <c r="B23" i="17"/>
  <c r="B23" i="16"/>
  <c r="B23" i="14"/>
  <c r="B23" i="13"/>
  <c r="B23" i="10"/>
  <c r="B23" i="9"/>
  <c r="B22" i="18"/>
  <c r="B22" i="17"/>
  <c r="B22" i="16"/>
  <c r="B22" i="15"/>
  <c r="B22" i="13"/>
  <c r="B22" i="12"/>
  <c r="B22" i="10"/>
  <c r="B22" i="9"/>
  <c r="B21" i="19"/>
  <c r="B21" i="17"/>
  <c r="B21" i="16"/>
  <c r="B21" i="15"/>
  <c r="B21" i="14"/>
  <c r="B21" i="12"/>
  <c r="B21" i="9"/>
  <c r="B20" i="19"/>
  <c r="B20" i="18"/>
  <c r="B20" i="16"/>
  <c r="B20" i="15"/>
  <c r="B20" i="14"/>
  <c r="B20" i="13"/>
  <c r="B20" i="10"/>
  <c r="B19" i="18"/>
  <c r="B19" i="17"/>
  <c r="B19" i="15"/>
  <c r="B19" i="14"/>
  <c r="B19" i="13"/>
  <c r="B19" i="12"/>
  <c r="B19" i="10"/>
  <c r="B19" i="9"/>
  <c r="B18" i="19"/>
  <c r="B18" i="18"/>
  <c r="B18" i="17"/>
  <c r="B18" i="16"/>
  <c r="B18" i="14"/>
  <c r="B18" i="13"/>
  <c r="B18" i="12"/>
  <c r="B18" i="9"/>
  <c r="B17" i="19"/>
  <c r="B17" i="18"/>
  <c r="B17" i="17"/>
  <c r="B17" i="16"/>
  <c r="B17" i="15"/>
  <c r="B17" i="13"/>
  <c r="B17" i="12"/>
  <c r="B17" i="10"/>
  <c r="B16" i="19"/>
  <c r="B16" i="18"/>
  <c r="B16" i="17"/>
  <c r="B16" i="16"/>
  <c r="B16" i="15"/>
  <c r="B16" i="14"/>
  <c r="B16" i="12"/>
  <c r="B16" i="10"/>
  <c r="B16" i="9"/>
  <c r="B15" i="19"/>
  <c r="B15" i="18"/>
  <c r="B15" i="17"/>
  <c r="B15" i="16"/>
  <c r="B15" i="15"/>
  <c r="B15" i="14"/>
  <c r="B15" i="13"/>
  <c r="B15" i="10"/>
  <c r="B15" i="9"/>
  <c r="B14" i="18"/>
  <c r="B14" i="17"/>
  <c r="B14" i="16"/>
  <c r="B14" i="15"/>
  <c r="B14" i="14"/>
  <c r="B14" i="13"/>
  <c r="B14" i="12"/>
  <c r="B14" i="10"/>
  <c r="B14" i="9"/>
  <c r="B13" i="19"/>
  <c r="B13" i="17"/>
  <c r="B13" i="16"/>
  <c r="B13" i="15"/>
  <c r="B13" i="14"/>
  <c r="B13" i="12"/>
  <c r="B13" i="9"/>
  <c r="B12" i="19"/>
  <c r="B12" i="18"/>
  <c r="B12" i="16"/>
  <c r="B12" i="15"/>
  <c r="B12" i="14"/>
  <c r="B12" i="13"/>
  <c r="B12" i="10"/>
  <c r="B11" i="18"/>
  <c r="B11" i="17"/>
  <c r="B11" i="15"/>
  <c r="B11" i="14"/>
  <c r="B11" i="13"/>
  <c r="B11" i="12"/>
  <c r="B11" i="10"/>
  <c r="B11" i="9"/>
  <c r="B10" i="19"/>
  <c r="B10" i="17"/>
  <c r="B10" i="16"/>
  <c r="B10" i="14"/>
  <c r="B10" i="13"/>
  <c r="B10" i="12"/>
  <c r="B10" i="10"/>
  <c r="B10" i="9"/>
  <c r="B9" i="19"/>
  <c r="B9" i="18"/>
  <c r="B9" i="16"/>
  <c r="B9" i="15"/>
  <c r="B9" i="13"/>
  <c r="B9" i="12"/>
  <c r="B9" i="10"/>
  <c r="B8" i="19"/>
  <c r="B8" i="18"/>
  <c r="B8" i="17"/>
  <c r="B8" i="15"/>
  <c r="B8" i="14"/>
  <c r="B8" i="12"/>
  <c r="B8" i="10"/>
  <c r="B8" i="9"/>
  <c r="B7" i="19"/>
  <c r="B7" i="18"/>
  <c r="B7" i="17"/>
  <c r="B7" i="16"/>
  <c r="B7" i="14"/>
  <c r="B7" i="13"/>
  <c r="B7" i="10"/>
  <c r="B7" i="9"/>
  <c r="B6" i="18"/>
  <c r="B6" i="17"/>
  <c r="B6" i="16"/>
  <c r="B6" i="15"/>
  <c r="B6" i="13"/>
  <c r="B6" i="12"/>
  <c r="B6" i="10"/>
  <c r="B6" i="9"/>
  <c r="B5" i="19"/>
  <c r="B5" i="17"/>
  <c r="B5" i="16"/>
  <c r="B5" i="15"/>
  <c r="B5" i="14"/>
  <c r="B5" i="13"/>
  <c r="B5" i="12"/>
  <c r="B5" i="9"/>
  <c r="B15" i="8"/>
  <c r="B26" i="11"/>
  <c r="B58" i="11"/>
  <c r="C22" i="11"/>
  <c r="C31" i="8"/>
  <c r="C32" i="11"/>
  <c r="C50" i="11"/>
  <c r="C51" i="8"/>
  <c r="C55" i="8"/>
  <c r="C56" i="11"/>
  <c r="D6" i="11"/>
  <c r="D12" i="11"/>
  <c r="D14" i="11"/>
  <c r="D20" i="11"/>
  <c r="D24" i="11"/>
  <c r="D28" i="11"/>
  <c r="D32" i="11"/>
  <c r="D38" i="11"/>
  <c r="D52" i="11"/>
  <c r="D56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16" i="11"/>
  <c r="G21" i="8"/>
  <c r="G24" i="11"/>
  <c r="G29" i="8"/>
  <c r="G37" i="8"/>
  <c r="G40" i="11"/>
  <c r="G45" i="8"/>
  <c r="G48" i="11"/>
  <c r="G53" i="8"/>
  <c r="G56" i="11"/>
  <c r="H7" i="11"/>
  <c r="H11" i="11"/>
  <c r="H15" i="11"/>
  <c r="H17" i="11"/>
  <c r="H21" i="11"/>
  <c r="H27" i="11"/>
  <c r="H31" i="11"/>
  <c r="H39" i="11"/>
  <c r="H43" i="11"/>
  <c r="H47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8" i="8"/>
  <c r="E11" i="11"/>
  <c r="E12" i="8"/>
  <c r="E24" i="8"/>
  <c r="E27" i="11"/>
  <c r="E28" i="8"/>
  <c r="E32" i="8"/>
  <c r="E35" i="11"/>
  <c r="E36" i="8"/>
  <c r="E40" i="8"/>
  <c r="E43" i="11"/>
  <c r="E44" i="8"/>
  <c r="E47" i="11"/>
  <c r="E48" i="8"/>
  <c r="E52" i="8"/>
  <c r="E55" i="11"/>
  <c r="F5" i="11"/>
  <c r="F9" i="11"/>
  <c r="F10" i="8"/>
  <c r="F13" i="11"/>
  <c r="F18" i="8"/>
  <c r="F21" i="11"/>
  <c r="F26" i="8"/>
  <c r="F29" i="11"/>
  <c r="F30" i="8"/>
  <c r="F34" i="8"/>
  <c r="F37" i="11"/>
  <c r="F38" i="8"/>
  <c r="F42" i="8"/>
  <c r="F45" i="11"/>
  <c r="F46" i="8"/>
  <c r="F54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8" i="8"/>
  <c r="B12" i="8"/>
  <c r="B15" i="11"/>
  <c r="B20" i="8"/>
  <c r="B23" i="11"/>
  <c r="B24" i="8"/>
  <c r="B28" i="8"/>
  <c r="B31" i="11"/>
  <c r="B36" i="8"/>
  <c r="B39" i="11"/>
  <c r="B40" i="8"/>
  <c r="B44" i="8"/>
  <c r="B47" i="11"/>
  <c r="B52" i="8"/>
  <c r="B55" i="11"/>
  <c r="E5" i="11"/>
  <c r="E6" i="8"/>
  <c r="E9" i="11"/>
  <c r="E10" i="8"/>
  <c r="E13" i="11"/>
  <c r="E14" i="8"/>
  <c r="E17" i="11"/>
  <c r="E18" i="8"/>
  <c r="E21" i="11"/>
  <c r="E22" i="8"/>
  <c r="E25" i="11"/>
  <c r="E26" i="8"/>
  <c r="E29" i="11"/>
  <c r="E30" i="8"/>
  <c r="E33" i="11"/>
  <c r="E34" i="8"/>
  <c r="E37" i="11"/>
  <c r="E38" i="8"/>
  <c r="E41" i="11"/>
  <c r="E42" i="8"/>
  <c r="E45" i="11"/>
  <c r="E46" i="8"/>
  <c r="E49" i="11"/>
  <c r="E50" i="8"/>
  <c r="E53" i="11"/>
  <c r="E54" i="8"/>
  <c r="E57" i="11"/>
  <c r="E58" i="8"/>
  <c r="F7" i="11"/>
  <c r="F8" i="8"/>
  <c r="F11" i="11"/>
  <c r="F12" i="8"/>
  <c r="F15" i="11"/>
  <c r="F16" i="8"/>
  <c r="F19" i="11"/>
  <c r="F20" i="8"/>
  <c r="F23" i="11"/>
  <c r="F24" i="8"/>
  <c r="F27" i="11"/>
  <c r="F28" i="8"/>
  <c r="F31" i="11"/>
  <c r="F32" i="8"/>
  <c r="F35" i="11"/>
  <c r="F36" i="8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7" i="11"/>
  <c r="G18" i="8"/>
  <c r="G21" i="11"/>
  <c r="G22" i="8"/>
  <c r="G25" i="11"/>
  <c r="G26" i="8"/>
  <c r="G29" i="11"/>
  <c r="G30" i="8"/>
  <c r="G33" i="11"/>
  <c r="G34" i="8"/>
  <c r="G37" i="11"/>
  <c r="G38" i="8"/>
  <c r="G41" i="11"/>
  <c r="G42" i="8"/>
  <c r="G45" i="11"/>
  <c r="G46" i="8"/>
  <c r="G49" i="11"/>
  <c r="G50" i="8"/>
  <c r="G53" i="11"/>
  <c r="G54" i="8"/>
  <c r="G57" i="11"/>
  <c r="G58" i="8"/>
  <c r="B7" i="8"/>
  <c r="B10" i="11"/>
  <c r="B18" i="11"/>
  <c r="B23" i="8"/>
  <c r="B31" i="8"/>
  <c r="B34" i="11"/>
  <c r="B39" i="8"/>
  <c r="B42" i="11"/>
  <c r="B47" i="8"/>
  <c r="B50" i="11"/>
  <c r="B55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E9" i="8"/>
  <c r="E12" i="11"/>
  <c r="E17" i="8"/>
  <c r="E20" i="11"/>
  <c r="E28" i="11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19" i="11"/>
  <c r="H23" i="11"/>
  <c r="H25" i="11"/>
  <c r="H29" i="11"/>
  <c r="H33" i="11"/>
  <c r="H35" i="11"/>
  <c r="H37" i="11"/>
  <c r="H41" i="11"/>
  <c r="H45" i="11"/>
  <c r="H49" i="11"/>
  <c r="H53" i="11"/>
  <c r="H55" i="11"/>
  <c r="B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E23" i="11"/>
  <c r="E31" i="11"/>
  <c r="E39" i="11"/>
  <c r="E51" i="11"/>
  <c r="E56" i="8"/>
  <c r="F6" i="8"/>
  <c r="F14" i="8"/>
  <c r="F17" i="11"/>
  <c r="F22" i="8"/>
  <c r="F25" i="11"/>
  <c r="F33" i="11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17" i="8"/>
  <c r="B20" i="11"/>
  <c r="B21" i="8"/>
  <c r="B24" i="11"/>
  <c r="B25" i="8"/>
  <c r="B28" i="11"/>
  <c r="B29" i="8"/>
  <c r="B32" i="11"/>
  <c r="B33" i="8"/>
  <c r="B36" i="11"/>
  <c r="B37" i="8"/>
  <c r="B40" i="11"/>
  <c r="B41" i="8"/>
  <c r="B44" i="11"/>
  <c r="B45" i="8"/>
  <c r="B48" i="11"/>
  <c r="B49" i="8"/>
  <c r="B52" i="11"/>
  <c r="B53" i="8"/>
  <c r="B56" i="11"/>
  <c r="B57" i="8"/>
  <c r="C19" i="11"/>
  <c r="C20" i="8"/>
  <c r="C21" i="11"/>
  <c r="C23" i="11"/>
  <c r="C24" i="8"/>
  <c r="C26" i="8"/>
  <c r="C27" i="11"/>
  <c r="C28" i="8"/>
  <c r="C29" i="11"/>
  <c r="C31" i="11"/>
  <c r="C32" i="8"/>
  <c r="C34" i="8"/>
  <c r="N35" i="2"/>
  <c r="E36" i="25" s="1"/>
  <c r="C35" i="11"/>
  <c r="C36" i="8"/>
  <c r="C37" i="11"/>
  <c r="C38" i="8"/>
  <c r="C39" i="11"/>
  <c r="C40" i="8"/>
  <c r="C42" i="8"/>
  <c r="C43" i="11"/>
  <c r="C44" i="8"/>
  <c r="C45" i="11"/>
  <c r="C46" i="8"/>
  <c r="C47" i="11"/>
  <c r="C48" i="8"/>
  <c r="C49" i="11"/>
  <c r="C50" i="8"/>
  <c r="C51" i="11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49" i="11"/>
  <c r="D51" i="11"/>
  <c r="D53" i="11"/>
  <c r="D57" i="11"/>
  <c r="E6" i="11"/>
  <c r="E7" i="8"/>
  <c r="E10" i="11"/>
  <c r="E11" i="8"/>
  <c r="E14" i="11"/>
  <c r="E15" i="8"/>
  <c r="E18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5" i="8"/>
  <c r="F8" i="11"/>
  <c r="F9" i="8"/>
  <c r="F12" i="11"/>
  <c r="F13" i="8"/>
  <c r="F16" i="11"/>
  <c r="F17" i="8"/>
  <c r="F20" i="11"/>
  <c r="F21" i="8"/>
  <c r="F24" i="11"/>
  <c r="F25" i="8"/>
  <c r="N26" i="5"/>
  <c r="D27" i="27" s="1"/>
  <c r="F28" i="11"/>
  <c r="F29" i="8"/>
  <c r="F32" i="11"/>
  <c r="F33" i="8"/>
  <c r="F36" i="11"/>
  <c r="F37" i="8"/>
  <c r="F40" i="11"/>
  <c r="F41" i="8"/>
  <c r="F44" i="11"/>
  <c r="F45" i="8"/>
  <c r="F48" i="11"/>
  <c r="F49" i="8"/>
  <c r="F52" i="11"/>
  <c r="F53" i="8"/>
  <c r="F56" i="11"/>
  <c r="F57" i="8"/>
  <c r="G6" i="11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N36" i="6"/>
  <c r="E37" i="27" s="1"/>
  <c r="G38" i="11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2" i="11"/>
  <c r="H24" i="11"/>
  <c r="H28" i="11"/>
  <c r="H30" i="11"/>
  <c r="H32" i="11"/>
  <c r="H36" i="11"/>
  <c r="H38" i="11"/>
  <c r="H40" i="11"/>
  <c r="H44" i="11"/>
  <c r="H46" i="11"/>
  <c r="H48" i="11"/>
  <c r="H52" i="11"/>
  <c r="H54" i="11"/>
  <c r="H56" i="11"/>
  <c r="C21" i="8"/>
  <c r="C19" i="8"/>
  <c r="G5" i="4"/>
  <c r="E4" i="13" s="1"/>
  <c r="K5" i="5"/>
  <c r="F4" i="17" s="1"/>
  <c r="M5" i="4"/>
  <c r="E4" i="19" s="1"/>
  <c r="N8" i="7"/>
  <c r="F9" i="27" s="1"/>
  <c r="N26" i="1"/>
  <c r="D27" i="25" s="1"/>
  <c r="L5" i="1"/>
  <c r="B4" i="18" s="1"/>
  <c r="N51" i="2"/>
  <c r="E52" i="25" s="1"/>
  <c r="N32" i="3"/>
  <c r="F33" i="25" s="1"/>
  <c r="B25" i="9"/>
  <c r="C50" i="12"/>
  <c r="M5" i="2"/>
  <c r="C4" i="19" s="1"/>
  <c r="B10" i="18"/>
  <c r="N42" i="1"/>
  <c r="D43" i="25" s="1"/>
  <c r="N41" i="1"/>
  <c r="D42" i="25" s="1"/>
  <c r="N20" i="1"/>
  <c r="D21" i="25" s="1"/>
  <c r="B5" i="1"/>
  <c r="B4" i="8" s="1"/>
  <c r="N57" i="2"/>
  <c r="E58" i="25" s="1"/>
  <c r="N53" i="2"/>
  <c r="E54" i="25" s="1"/>
  <c r="N41" i="2"/>
  <c r="E42" i="25" s="1"/>
  <c r="N37" i="2"/>
  <c r="E38" i="25" s="1"/>
  <c r="N26" i="2"/>
  <c r="E27" i="25" s="1"/>
  <c r="E5" i="2"/>
  <c r="C4" i="11" s="1"/>
  <c r="J5" i="2"/>
  <c r="C4" i="16" s="1"/>
  <c r="G5" i="2"/>
  <c r="C4" i="13" s="1"/>
  <c r="E5" i="3"/>
  <c r="D4" i="11" s="1"/>
  <c r="K5" i="3"/>
  <c r="D4" i="17" s="1"/>
  <c r="B5" i="3"/>
  <c r="D4" i="8" s="1"/>
  <c r="N38" i="4"/>
  <c r="G39" i="25" s="1"/>
  <c r="I5" i="4"/>
  <c r="E4" i="15" s="1"/>
  <c r="N50" i="5"/>
  <c r="D51" i="27" s="1"/>
  <c r="N28" i="5"/>
  <c r="D29" i="27" s="1"/>
  <c r="N18" i="5"/>
  <c r="D19" i="27" s="1"/>
  <c r="C5" i="5"/>
  <c r="F4" i="9" s="1"/>
  <c r="J5" i="5"/>
  <c r="F4" i="16" s="1"/>
  <c r="N10" i="5"/>
  <c r="D11" i="27" s="1"/>
  <c r="G5" i="5"/>
  <c r="F4" i="13" s="1"/>
  <c r="N48" i="6"/>
  <c r="E49" i="27" s="1"/>
  <c r="N16" i="6"/>
  <c r="E17" i="27" s="1"/>
  <c r="L5" i="6"/>
  <c r="G4" i="18" s="1"/>
  <c r="C5" i="6"/>
  <c r="G4" i="9" s="1"/>
  <c r="J5" i="6"/>
  <c r="G4" i="16" s="1"/>
  <c r="N51" i="7"/>
  <c r="F52" i="27" s="1"/>
  <c r="N35" i="7"/>
  <c r="F36" i="27" s="1"/>
  <c r="N19" i="7"/>
  <c r="F20" i="27" s="1"/>
  <c r="B53" i="10"/>
  <c r="N54" i="1"/>
  <c r="D55" i="25" s="1"/>
  <c r="B50" i="15"/>
  <c r="N51" i="1"/>
  <c r="D52" i="25" s="1"/>
  <c r="B47" i="12"/>
  <c r="N48" i="1"/>
  <c r="D49" i="25" s="1"/>
  <c r="N44" i="1"/>
  <c r="D45" i="25" s="1"/>
  <c r="B43" i="8"/>
  <c r="B35" i="8"/>
  <c r="N36" i="1"/>
  <c r="D37" i="25" s="1"/>
  <c r="B33" i="14"/>
  <c r="N34" i="1"/>
  <c r="D35" i="25" s="1"/>
  <c r="B30" i="11"/>
  <c r="N31" i="1"/>
  <c r="D32" i="25" s="1"/>
  <c r="B28" i="9"/>
  <c r="N29" i="1"/>
  <c r="D30" i="25" s="1"/>
  <c r="B21" i="18"/>
  <c r="N15" i="1"/>
  <c r="D16" i="25" s="1"/>
  <c r="B14" i="11"/>
  <c r="N11" i="1"/>
  <c r="D12" i="25" s="1"/>
  <c r="B10" i="15"/>
  <c r="N6" i="1"/>
  <c r="D7" i="25" s="1"/>
  <c r="B5" i="10"/>
  <c r="C43" i="10"/>
  <c r="N44" i="2"/>
  <c r="E45" i="25" s="1"/>
  <c r="C31" i="14"/>
  <c r="N32" i="2"/>
  <c r="E33" i="25" s="1"/>
  <c r="C26" i="17"/>
  <c r="C23" i="14"/>
  <c r="N24" i="2"/>
  <c r="E25" i="25" s="1"/>
  <c r="C18" i="17"/>
  <c r="N12" i="2"/>
  <c r="E13" i="25" s="1"/>
  <c r="C11" i="10"/>
  <c r="N9" i="2"/>
  <c r="E10" i="25" s="1"/>
  <c r="C8" i="15"/>
  <c r="D56" i="9"/>
  <c r="N57" i="3"/>
  <c r="F58" i="25" s="1"/>
  <c r="D49" i="18"/>
  <c r="D47" i="8"/>
  <c r="N48" i="3"/>
  <c r="F49" i="25" s="1"/>
  <c r="D39" i="8"/>
  <c r="N40" i="3"/>
  <c r="F41" i="25" s="1"/>
  <c r="D36" i="13"/>
  <c r="N37" i="3"/>
  <c r="F38" i="25" s="1"/>
  <c r="D32" i="9"/>
  <c r="N33" i="3"/>
  <c r="F34" i="25" s="1"/>
  <c r="N19" i="3"/>
  <c r="F20" i="25" s="1"/>
  <c r="D18" i="11"/>
  <c r="D15" i="8"/>
  <c r="N16" i="3"/>
  <c r="F17" i="25" s="1"/>
  <c r="N13" i="3"/>
  <c r="F14" i="25" s="1"/>
  <c r="D12" i="13"/>
  <c r="N56" i="4"/>
  <c r="G57" i="25" s="1"/>
  <c r="E55" i="10"/>
  <c r="N44" i="4"/>
  <c r="G45" i="25" s="1"/>
  <c r="E43" i="14"/>
  <c r="N35" i="4"/>
  <c r="G36" i="25" s="1"/>
  <c r="E34" i="13"/>
  <c r="N32" i="4"/>
  <c r="G33" i="25" s="1"/>
  <c r="E31" i="10"/>
  <c r="E21" i="16"/>
  <c r="N8" i="4"/>
  <c r="G9" i="25" s="1"/>
  <c r="E7" i="10"/>
  <c r="F53" i="18"/>
  <c r="F51" i="8"/>
  <c r="N52" i="5"/>
  <c r="D53" i="27" s="1"/>
  <c r="F48" i="13"/>
  <c r="N49" i="5"/>
  <c r="D50" i="27" s="1"/>
  <c r="F45" i="10"/>
  <c r="N46" i="5"/>
  <c r="D47" i="27" s="1"/>
  <c r="F42" i="15"/>
  <c r="N43" i="5"/>
  <c r="D44" i="27" s="1"/>
  <c r="F39" i="12"/>
  <c r="N40" i="5"/>
  <c r="D41" i="27" s="1"/>
  <c r="F35" i="8"/>
  <c r="N36" i="5"/>
  <c r="D37" i="27" s="1"/>
  <c r="F18" i="15"/>
  <c r="N19" i="5"/>
  <c r="D20" i="27" s="1"/>
  <c r="F15" i="12"/>
  <c r="N16" i="5"/>
  <c r="D17" i="27" s="1"/>
  <c r="F11" i="8"/>
  <c r="N12" i="5"/>
  <c r="D13" i="27" s="1"/>
  <c r="B5" i="5"/>
  <c r="F4" i="8" s="1"/>
  <c r="G56" i="15"/>
  <c r="N57" i="6"/>
  <c r="E58" i="27" s="1"/>
  <c r="G53" i="12"/>
  <c r="N54" i="6"/>
  <c r="E55" i="27" s="1"/>
  <c r="G49" i="16"/>
  <c r="G37" i="12"/>
  <c r="N38" i="6"/>
  <c r="E39" i="27" s="1"/>
  <c r="G33" i="16"/>
  <c r="G21" i="12"/>
  <c r="N22" i="6"/>
  <c r="E23" i="27" s="1"/>
  <c r="G17" i="16"/>
  <c r="G10" i="17"/>
  <c r="K5" i="6"/>
  <c r="G4" i="17" s="1"/>
  <c r="H57" i="18"/>
  <c r="H55" i="8"/>
  <c r="N56" i="7"/>
  <c r="F57" i="27" s="1"/>
  <c r="H49" i="10"/>
  <c r="N50" i="7"/>
  <c r="F51" i="27" s="1"/>
  <c r="H46" i="15"/>
  <c r="N47" i="7"/>
  <c r="F48" i="27" s="1"/>
  <c r="H45" i="14"/>
  <c r="N46" i="7"/>
  <c r="F47" i="27" s="1"/>
  <c r="H44" i="13"/>
  <c r="N45" i="7"/>
  <c r="F46" i="27" s="1"/>
  <c r="H40" i="17"/>
  <c r="H38" i="15"/>
  <c r="N39" i="7"/>
  <c r="F40" i="27" s="1"/>
  <c r="H31" i="16"/>
  <c r="H31" i="8"/>
  <c r="N32" i="7"/>
  <c r="F33" i="27" s="1"/>
  <c r="H30" i="15"/>
  <c r="N31" i="7"/>
  <c r="F32" i="27" s="1"/>
  <c r="H29" i="14"/>
  <c r="N30" i="7"/>
  <c r="F31" i="27" s="1"/>
  <c r="H27" i="12"/>
  <c r="N28" i="7"/>
  <c r="F29" i="27" s="1"/>
  <c r="N27" i="7"/>
  <c r="F28" i="27" s="1"/>
  <c r="H26" i="11"/>
  <c r="H25" i="10"/>
  <c r="N26" i="7"/>
  <c r="F27" i="27" s="1"/>
  <c r="H24" i="9"/>
  <c r="N25" i="7"/>
  <c r="F26" i="27" s="1"/>
  <c r="H23" i="8"/>
  <c r="N24" i="7"/>
  <c r="F25" i="27" s="1"/>
  <c r="H22" i="15"/>
  <c r="N23" i="7"/>
  <c r="F24" i="27" s="1"/>
  <c r="H19" i="12"/>
  <c r="N20" i="7"/>
  <c r="F21" i="27" s="1"/>
  <c r="H15" i="16"/>
  <c r="H15" i="8"/>
  <c r="N16" i="7"/>
  <c r="F17" i="27" s="1"/>
  <c r="H14" i="15"/>
  <c r="N15" i="7"/>
  <c r="F16" i="27" s="1"/>
  <c r="H13" i="14"/>
  <c r="N14" i="7"/>
  <c r="F15" i="27" s="1"/>
  <c r="H9" i="10"/>
  <c r="N10" i="7"/>
  <c r="F11" i="27" s="1"/>
  <c r="H8" i="9"/>
  <c r="N9" i="7"/>
  <c r="F10" i="27" s="1"/>
  <c r="H7" i="16"/>
  <c r="M5" i="7"/>
  <c r="H4" i="19" s="1"/>
  <c r="D5" i="6"/>
  <c r="G4" i="10" s="1"/>
  <c r="M5" i="3"/>
  <c r="D4" i="19" s="1"/>
  <c r="I5" i="2"/>
  <c r="H34" i="11"/>
  <c r="N38" i="5"/>
  <c r="D39" i="27" s="1"/>
  <c r="N6" i="5"/>
  <c r="D7" i="27" s="1"/>
  <c r="N17" i="7"/>
  <c r="F18" i="27" s="1"/>
  <c r="N55" i="1"/>
  <c r="D56" i="25" s="1"/>
  <c r="B54" i="11"/>
  <c r="B45" i="10"/>
  <c r="N46" i="1"/>
  <c r="D47" i="25" s="1"/>
  <c r="B37" i="10"/>
  <c r="N38" i="1"/>
  <c r="D39" i="25" s="1"/>
  <c r="B29" i="10"/>
  <c r="N30" i="1"/>
  <c r="D31" i="25" s="1"/>
  <c r="B25" i="14"/>
  <c r="N16" i="1"/>
  <c r="D17" i="25" s="1"/>
  <c r="B15" i="12"/>
  <c r="B11" i="16"/>
  <c r="C57" i="16"/>
  <c r="C54" i="13"/>
  <c r="N55" i="2"/>
  <c r="E56" i="25" s="1"/>
  <c r="C44" i="11"/>
  <c r="C40" i="15"/>
  <c r="C37" i="12"/>
  <c r="N38" i="2"/>
  <c r="E39" i="25" s="1"/>
  <c r="C33" i="16"/>
  <c r="C30" i="13"/>
  <c r="N31" i="2"/>
  <c r="E32" i="25" s="1"/>
  <c r="C22" i="13"/>
  <c r="N23" i="2"/>
  <c r="E24" i="25" s="1"/>
  <c r="C18" i="9"/>
  <c r="N19" i="2"/>
  <c r="E20" i="25" s="1"/>
  <c r="C14" i="13"/>
  <c r="N15" i="2"/>
  <c r="E16" i="25" s="1"/>
  <c r="C10" i="9"/>
  <c r="C5" i="2"/>
  <c r="C4" i="9" s="1"/>
  <c r="N11" i="2"/>
  <c r="E12" i="25" s="1"/>
  <c r="C7" i="14"/>
  <c r="N8" i="2"/>
  <c r="E9" i="25" s="1"/>
  <c r="D55" i="8"/>
  <c r="N56" i="3"/>
  <c r="F57" i="25" s="1"/>
  <c r="D52" i="13"/>
  <c r="N53" i="3"/>
  <c r="F54" i="25" s="1"/>
  <c r="D49" i="10"/>
  <c r="N50" i="3"/>
  <c r="F51" i="25" s="1"/>
  <c r="D46" i="15"/>
  <c r="N47" i="3"/>
  <c r="F48" i="25" s="1"/>
  <c r="D33" i="10"/>
  <c r="N34" i="3"/>
  <c r="F35" i="25" s="1"/>
  <c r="D9" i="18"/>
  <c r="L5" i="3"/>
  <c r="D4" i="18" s="1"/>
  <c r="N7" i="3"/>
  <c r="F8" i="25" s="1"/>
  <c r="D6" i="15"/>
  <c r="I5" i="3"/>
  <c r="D4" i="15" s="1"/>
  <c r="N58" i="4"/>
  <c r="G59" i="25" s="1"/>
  <c r="E57" i="12"/>
  <c r="N45" i="4"/>
  <c r="G46" i="25" s="1"/>
  <c r="E44" i="15"/>
  <c r="N41" i="4"/>
  <c r="G42" i="25" s="1"/>
  <c r="E40" i="11"/>
  <c r="E23" i="18"/>
  <c r="E17" i="12"/>
  <c r="N18" i="4"/>
  <c r="G19" i="25" s="1"/>
  <c r="N15" i="4"/>
  <c r="G16" i="25" s="1"/>
  <c r="E14" i="9"/>
  <c r="N12" i="4"/>
  <c r="G13" i="25" s="1"/>
  <c r="E11" i="14"/>
  <c r="E5" i="16"/>
  <c r="F45" i="18"/>
  <c r="F37" i="18"/>
  <c r="N31" i="5"/>
  <c r="D32" i="27" s="1"/>
  <c r="F30" i="11"/>
  <c r="F27" i="16"/>
  <c r="F14" i="11"/>
  <c r="N15" i="5"/>
  <c r="D16" i="27" s="1"/>
  <c r="F6" i="11"/>
  <c r="N7" i="5"/>
  <c r="D8" i="27" s="1"/>
  <c r="E5" i="5"/>
  <c r="F4" i="11" s="1"/>
  <c r="G41" i="16"/>
  <c r="G25" i="16"/>
  <c r="G22" i="13"/>
  <c r="N23" i="6"/>
  <c r="E24" i="27" s="1"/>
  <c r="G15" i="14"/>
  <c r="G12" i="11"/>
  <c r="N13" i="6"/>
  <c r="E14" i="27" s="1"/>
  <c r="G8" i="15"/>
  <c r="N9" i="6"/>
  <c r="E10" i="27" s="1"/>
  <c r="G5" i="12"/>
  <c r="N6" i="6"/>
  <c r="E7" i="27" s="1"/>
  <c r="H56" i="9"/>
  <c r="N57" i="7"/>
  <c r="F58" i="27" s="1"/>
  <c r="H49" i="18"/>
  <c r="N43" i="7"/>
  <c r="F44" i="27" s="1"/>
  <c r="H42" i="11"/>
  <c r="H41" i="10"/>
  <c r="N42" i="7"/>
  <c r="F43" i="27" s="1"/>
  <c r="H39" i="8"/>
  <c r="N40" i="7"/>
  <c r="F41" i="27" s="1"/>
  <c r="H35" i="12"/>
  <c r="N36" i="7"/>
  <c r="F37" i="27" s="1"/>
  <c r="H33" i="18"/>
  <c r="H33" i="10"/>
  <c r="N34" i="7"/>
  <c r="F35" i="27" s="1"/>
  <c r="H32" i="9"/>
  <c r="N33" i="7"/>
  <c r="F34" i="27" s="1"/>
  <c r="H28" i="13"/>
  <c r="N29" i="7"/>
  <c r="F30" i="27" s="1"/>
  <c r="H25" i="18"/>
  <c r="H24" i="17"/>
  <c r="H23" i="16"/>
  <c r="H21" i="14"/>
  <c r="N22" i="7"/>
  <c r="F23" i="27" s="1"/>
  <c r="H20" i="13"/>
  <c r="N21" i="7"/>
  <c r="F22" i="27" s="1"/>
  <c r="H17" i="18"/>
  <c r="H12" i="13"/>
  <c r="G5" i="7"/>
  <c r="H4" i="13" s="1"/>
  <c r="H11" i="12"/>
  <c r="N12" i="7"/>
  <c r="F13" i="27" s="1"/>
  <c r="H9" i="18"/>
  <c r="L5" i="7"/>
  <c r="H4" i="18" s="1"/>
  <c r="H8" i="17"/>
  <c r="H6" i="15"/>
  <c r="N7" i="7"/>
  <c r="F8" i="27" s="1"/>
  <c r="H5" i="14"/>
  <c r="N6" i="7"/>
  <c r="F7" i="27" s="1"/>
  <c r="F5" i="6"/>
  <c r="G4" i="12" s="1"/>
  <c r="C5" i="7"/>
  <c r="E5" i="4"/>
  <c r="E4" i="11" s="1"/>
  <c r="D5" i="5"/>
  <c r="F4" i="10" s="1"/>
  <c r="H5" i="7"/>
  <c r="H4" i="14" s="1"/>
  <c r="H5" i="4"/>
  <c r="E4" i="14" s="1"/>
  <c r="H5" i="2"/>
  <c r="C4" i="14" s="1"/>
  <c r="N28" i="6"/>
  <c r="E29" i="27" s="1"/>
  <c r="N30" i="3"/>
  <c r="F31" i="25" s="1"/>
  <c r="N20" i="5"/>
  <c r="D21" i="27" s="1"/>
  <c r="B46" i="11"/>
  <c r="N39" i="1"/>
  <c r="D40" i="25" s="1"/>
  <c r="B29" i="18"/>
  <c r="B26" i="15"/>
  <c r="N27" i="1"/>
  <c r="D28" i="25" s="1"/>
  <c r="B22" i="11"/>
  <c r="N23" i="1"/>
  <c r="D24" i="25" s="1"/>
  <c r="N13" i="1"/>
  <c r="D14" i="25" s="1"/>
  <c r="B12" i="9"/>
  <c r="C5" i="1"/>
  <c r="B4" i="9" s="1"/>
  <c r="C49" i="8"/>
  <c r="N50" i="2"/>
  <c r="E51" i="25" s="1"/>
  <c r="C41" i="16"/>
  <c r="C39" i="14"/>
  <c r="N40" i="2"/>
  <c r="E41" i="25" s="1"/>
  <c r="C38" i="13"/>
  <c r="N39" i="2"/>
  <c r="E40" i="25" s="1"/>
  <c r="C34" i="17"/>
  <c r="C28" i="11"/>
  <c r="C25" i="16"/>
  <c r="C19" i="18"/>
  <c r="N16" i="2"/>
  <c r="E17" i="25" s="1"/>
  <c r="C15" i="14"/>
  <c r="C10" i="17"/>
  <c r="D43" i="12"/>
  <c r="N44" i="3"/>
  <c r="F45" i="25" s="1"/>
  <c r="D37" i="14"/>
  <c r="N38" i="3"/>
  <c r="F39" i="25" s="1"/>
  <c r="D33" i="18"/>
  <c r="N27" i="3"/>
  <c r="F28" i="25" s="1"/>
  <c r="N18" i="3"/>
  <c r="F19" i="25" s="1"/>
  <c r="D17" i="10"/>
  <c r="N10" i="3"/>
  <c r="F11" i="25" s="1"/>
  <c r="D9" i="10"/>
  <c r="N6" i="3"/>
  <c r="F7" i="25" s="1"/>
  <c r="D5" i="14"/>
  <c r="E55" i="18"/>
  <c r="N53" i="4"/>
  <c r="G54" i="25" s="1"/>
  <c r="E52" i="15"/>
  <c r="E49" i="12"/>
  <c r="N50" i="4"/>
  <c r="G51" i="25" s="1"/>
  <c r="E45" i="16"/>
  <c r="E37" i="16"/>
  <c r="N34" i="4"/>
  <c r="G35" i="25" s="1"/>
  <c r="E33" i="12"/>
  <c r="E29" i="16"/>
  <c r="N27" i="4"/>
  <c r="G28" i="25" s="1"/>
  <c r="E26" i="13"/>
  <c r="N20" i="4"/>
  <c r="G21" i="25" s="1"/>
  <c r="E19" i="14"/>
  <c r="N9" i="4"/>
  <c r="G10" i="25" s="1"/>
  <c r="F58" i="15"/>
  <c r="N59" i="5"/>
  <c r="D60" i="27" s="1"/>
  <c r="F50" i="15"/>
  <c r="N51" i="5"/>
  <c r="D52" i="27" s="1"/>
  <c r="F47" i="12"/>
  <c r="N48" i="5"/>
  <c r="D49" i="27" s="1"/>
  <c r="F43" i="16"/>
  <c r="F40" i="13"/>
  <c r="N41" i="5"/>
  <c r="D42" i="27" s="1"/>
  <c r="F34" i="15"/>
  <c r="N35" i="5"/>
  <c r="D36" i="27" s="1"/>
  <c r="F31" i="12"/>
  <c r="N32" i="5"/>
  <c r="D33" i="27" s="1"/>
  <c r="F28" i="9"/>
  <c r="N29" i="5"/>
  <c r="D30" i="27" s="1"/>
  <c r="F25" i="14"/>
  <c r="F21" i="18"/>
  <c r="F13" i="18"/>
  <c r="F10" i="15"/>
  <c r="N11" i="5"/>
  <c r="D12" i="27" s="1"/>
  <c r="F6" i="19"/>
  <c r="M5" i="5"/>
  <c r="F4" i="19" s="1"/>
  <c r="G58" i="9"/>
  <c r="N59" i="6"/>
  <c r="E60" i="27" s="1"/>
  <c r="G55" i="14"/>
  <c r="N56" i="6"/>
  <c r="E57" i="27" s="1"/>
  <c r="G52" i="11"/>
  <c r="N53" i="6"/>
  <c r="E54" i="27" s="1"/>
  <c r="G45" i="12"/>
  <c r="N46" i="6"/>
  <c r="E47" i="27" s="1"/>
  <c r="G44" i="11"/>
  <c r="N45" i="6"/>
  <c r="E46" i="27" s="1"/>
  <c r="G41" i="8"/>
  <c r="N42" i="6"/>
  <c r="E43" i="27" s="1"/>
  <c r="G33" i="8"/>
  <c r="N34" i="6"/>
  <c r="E35" i="27" s="1"/>
  <c r="G27" i="18"/>
  <c r="G24" i="15"/>
  <c r="N25" i="6"/>
  <c r="E26" i="27" s="1"/>
  <c r="G13" i="12"/>
  <c r="N14" i="6"/>
  <c r="E15" i="27" s="1"/>
  <c r="G10" i="9"/>
  <c r="N11" i="6"/>
  <c r="E12" i="27" s="1"/>
  <c r="H56" i="17"/>
  <c r="H54" i="15"/>
  <c r="N55" i="7"/>
  <c r="F56" i="27" s="1"/>
  <c r="H53" i="14"/>
  <c r="N54" i="7"/>
  <c r="F55" i="27" s="1"/>
  <c r="H51" i="12"/>
  <c r="N52" i="7"/>
  <c r="F53" i="27" s="1"/>
  <c r="H47" i="8"/>
  <c r="N48" i="7"/>
  <c r="F49" i="27" s="1"/>
  <c r="H37" i="14"/>
  <c r="N38" i="7"/>
  <c r="F39" i="27" s="1"/>
  <c r="I5" i="7"/>
  <c r="H4" i="15" s="1"/>
  <c r="J5" i="4"/>
  <c r="E4" i="16" s="1"/>
  <c r="D5" i="2"/>
  <c r="C4" i="10" s="1"/>
  <c r="N27" i="2"/>
  <c r="E28" i="25" s="1"/>
  <c r="N11" i="7"/>
  <c r="F12" i="27" s="1"/>
  <c r="C20" i="11"/>
  <c r="B52" i="17"/>
  <c r="B49" i="14"/>
  <c r="N50" i="1"/>
  <c r="D51" i="25" s="1"/>
  <c r="B45" i="18"/>
  <c r="B37" i="18"/>
  <c r="B34" i="15"/>
  <c r="N35" i="1"/>
  <c r="D36" i="25" s="1"/>
  <c r="B31" i="12"/>
  <c r="N32" i="1"/>
  <c r="D33" i="25" s="1"/>
  <c r="B24" i="13"/>
  <c r="N25" i="1"/>
  <c r="D26" i="25" s="1"/>
  <c r="B21" i="10"/>
  <c r="N22" i="1"/>
  <c r="D23" i="25" s="1"/>
  <c r="B12" i="17"/>
  <c r="K5" i="1"/>
  <c r="B4" i="17" s="1"/>
  <c r="N7" i="1"/>
  <c r="D8" i="25" s="1"/>
  <c r="B6" i="11"/>
  <c r="C57" i="8"/>
  <c r="N58" i="2"/>
  <c r="E59" i="25" s="1"/>
  <c r="C49" i="16"/>
  <c r="C45" i="12"/>
  <c r="N46" i="2"/>
  <c r="E47" i="25" s="1"/>
  <c r="C41" i="8"/>
  <c r="N42" i="2"/>
  <c r="E43" i="25" s="1"/>
  <c r="C33" i="8"/>
  <c r="N34" i="2"/>
  <c r="E35" i="25" s="1"/>
  <c r="C17" i="8"/>
  <c r="N18" i="2"/>
  <c r="E19" i="25" s="1"/>
  <c r="N10" i="2"/>
  <c r="E11" i="25" s="1"/>
  <c r="C9" i="8"/>
  <c r="B5" i="2"/>
  <c r="C5" i="12"/>
  <c r="N6" i="2"/>
  <c r="E7" i="25" s="1"/>
  <c r="F5" i="2"/>
  <c r="C4" i="12" s="1"/>
  <c r="D50" i="11"/>
  <c r="N51" i="3"/>
  <c r="F52" i="25" s="1"/>
  <c r="D40" i="17"/>
  <c r="D32" i="17"/>
  <c r="D24" i="17"/>
  <c r="D22" i="15"/>
  <c r="N23" i="3"/>
  <c r="F24" i="25" s="1"/>
  <c r="D20" i="13"/>
  <c r="N21" i="3"/>
  <c r="F22" i="25" s="1"/>
  <c r="D17" i="18"/>
  <c r="N15" i="3"/>
  <c r="F16" i="25" s="1"/>
  <c r="D14" i="15"/>
  <c r="N12" i="3"/>
  <c r="F13" i="25" s="1"/>
  <c r="D11" i="12"/>
  <c r="J5" i="3"/>
  <c r="D4" i="16" s="1"/>
  <c r="D7" i="16"/>
  <c r="N55" i="4"/>
  <c r="G56" i="25" s="1"/>
  <c r="E54" i="9"/>
  <c r="N47" i="4"/>
  <c r="G48" i="25" s="1"/>
  <c r="E46" i="9"/>
  <c r="N40" i="4"/>
  <c r="G41" i="25" s="1"/>
  <c r="E39" i="10"/>
  <c r="E36" i="15"/>
  <c r="N37" i="4"/>
  <c r="G38" i="25" s="1"/>
  <c r="N26" i="4"/>
  <c r="G27" i="25" s="1"/>
  <c r="E25" i="12"/>
  <c r="N23" i="4"/>
  <c r="G24" i="25" s="1"/>
  <c r="E22" i="9"/>
  <c r="E13" i="16"/>
  <c r="N7" i="4"/>
  <c r="G8" i="25" s="1"/>
  <c r="E6" i="9"/>
  <c r="F52" i="9"/>
  <c r="N53" i="5"/>
  <c r="D54" i="27" s="1"/>
  <c r="F44" i="9"/>
  <c r="N45" i="5"/>
  <c r="D46" i="27" s="1"/>
  <c r="F41" i="14"/>
  <c r="N39" i="5"/>
  <c r="D40" i="27" s="1"/>
  <c r="F38" i="11"/>
  <c r="F35" i="16"/>
  <c r="F33" i="14"/>
  <c r="F32" i="13"/>
  <c r="N33" i="5"/>
  <c r="D34" i="27" s="1"/>
  <c r="F29" i="10"/>
  <c r="N30" i="5"/>
  <c r="D31" i="27" s="1"/>
  <c r="F20" i="9"/>
  <c r="N21" i="5"/>
  <c r="D22" i="27" s="1"/>
  <c r="F11" i="16"/>
  <c r="F8" i="13"/>
  <c r="N9" i="5"/>
  <c r="D10" i="27" s="1"/>
  <c r="G51" i="18"/>
  <c r="G40" i="15"/>
  <c r="N41" i="6"/>
  <c r="E42" i="27" s="1"/>
  <c r="G38" i="13"/>
  <c r="N39" i="6"/>
  <c r="E40" i="27" s="1"/>
  <c r="N37" i="6"/>
  <c r="E38" i="27" s="1"/>
  <c r="G36" i="11"/>
  <c r="G34" i="9"/>
  <c r="N35" i="6"/>
  <c r="E36" i="27" s="1"/>
  <c r="G31" i="14"/>
  <c r="G29" i="12"/>
  <c r="N30" i="6"/>
  <c r="E31" i="27" s="1"/>
  <c r="G26" i="9"/>
  <c r="N27" i="6"/>
  <c r="E28" i="27" s="1"/>
  <c r="G23" i="14"/>
  <c r="N24" i="6"/>
  <c r="E25" i="27" s="1"/>
  <c r="N21" i="6"/>
  <c r="E22" i="27" s="1"/>
  <c r="G20" i="11"/>
  <c r="H47" i="16"/>
  <c r="H39" i="16"/>
  <c r="B5" i="7"/>
  <c r="H4" i="8" s="1"/>
  <c r="D5" i="1"/>
  <c r="B4" i="10" s="1"/>
  <c r="F5" i="7"/>
  <c r="H4" i="12" s="1"/>
  <c r="E5" i="7"/>
  <c r="H4" i="11" s="1"/>
  <c r="F5" i="3"/>
  <c r="D4" i="12" s="1"/>
  <c r="D5" i="7"/>
  <c r="H4" i="10" s="1"/>
  <c r="M5" i="1"/>
  <c r="B4" i="19" s="1"/>
  <c r="I5" i="6"/>
  <c r="G4" i="15" s="1"/>
  <c r="C5" i="4"/>
  <c r="E4" i="9" s="1"/>
  <c r="D5" i="4"/>
  <c r="E4" i="10" s="1"/>
  <c r="H18" i="11"/>
  <c r="N52" i="6"/>
  <c r="E53" i="27" s="1"/>
  <c r="N20" i="6"/>
  <c r="E21" i="27" s="1"/>
  <c r="N42" i="5"/>
  <c r="D43" i="27" s="1"/>
  <c r="N59" i="2"/>
  <c r="E60" i="25" s="1"/>
  <c r="N43" i="2"/>
  <c r="E44" i="25" s="1"/>
  <c r="N58" i="1"/>
  <c r="D59" i="25" s="1"/>
  <c r="N18" i="7"/>
  <c r="F19" i="27" s="1"/>
  <c r="D26" i="11"/>
  <c r="B58" i="15"/>
  <c r="N59" i="1"/>
  <c r="D60" i="25" s="1"/>
  <c r="B55" i="12"/>
  <c r="N56" i="1"/>
  <c r="D57" i="25" s="1"/>
  <c r="B51" i="8"/>
  <c r="N52" i="1"/>
  <c r="D53" i="25" s="1"/>
  <c r="B43" i="16"/>
  <c r="B42" i="15"/>
  <c r="N43" i="1"/>
  <c r="D44" i="25" s="1"/>
  <c r="B39" i="12"/>
  <c r="N40" i="1"/>
  <c r="D41" i="25" s="1"/>
  <c r="B35" i="16"/>
  <c r="B32" i="13"/>
  <c r="N33" i="1"/>
  <c r="D34" i="25" s="1"/>
  <c r="B28" i="17"/>
  <c r="B20" i="9"/>
  <c r="N21" i="1"/>
  <c r="D22" i="25" s="1"/>
  <c r="N18" i="1"/>
  <c r="D19" i="25" s="1"/>
  <c r="B17" i="14"/>
  <c r="N14" i="1"/>
  <c r="D15" i="25" s="1"/>
  <c r="B13" i="10"/>
  <c r="N10" i="1"/>
  <c r="D11" i="25" s="1"/>
  <c r="B9" i="14"/>
  <c r="B5" i="18"/>
  <c r="C56" i="15"/>
  <c r="C53" i="12"/>
  <c r="N54" i="2"/>
  <c r="E55" i="25" s="1"/>
  <c r="N52" i="2"/>
  <c r="E53" i="25" s="1"/>
  <c r="C51" i="10"/>
  <c r="C48" i="15"/>
  <c r="C46" i="13"/>
  <c r="N47" i="2"/>
  <c r="E48" i="25" s="1"/>
  <c r="C42" i="17"/>
  <c r="C35" i="10"/>
  <c r="N36" i="2"/>
  <c r="E37" i="25" s="1"/>
  <c r="C32" i="15"/>
  <c r="C29" i="12"/>
  <c r="N30" i="2"/>
  <c r="E31" i="25" s="1"/>
  <c r="C27" i="10"/>
  <c r="N28" i="2"/>
  <c r="E29" i="25" s="1"/>
  <c r="N13" i="2"/>
  <c r="E14" i="25" s="1"/>
  <c r="C12" i="11"/>
  <c r="D58" i="11"/>
  <c r="N59" i="3"/>
  <c r="F60" i="25" s="1"/>
  <c r="D44" i="13"/>
  <c r="N45" i="3"/>
  <c r="F46" i="25" s="1"/>
  <c r="D40" i="9"/>
  <c r="N41" i="3"/>
  <c r="F42" i="25" s="1"/>
  <c r="D30" i="15"/>
  <c r="N31" i="3"/>
  <c r="F32" i="25" s="1"/>
  <c r="D25" i="10"/>
  <c r="N26" i="3"/>
  <c r="F27" i="25" s="1"/>
  <c r="D16" i="9"/>
  <c r="N17" i="3"/>
  <c r="F18" i="25" s="1"/>
  <c r="D8" i="17"/>
  <c r="N57" i="4"/>
  <c r="G58" i="25" s="1"/>
  <c r="E56" i="11"/>
  <c r="N54" i="4"/>
  <c r="G55" i="25" s="1"/>
  <c r="E53" i="8"/>
  <c r="N51" i="4"/>
  <c r="G52" i="25" s="1"/>
  <c r="E50" i="13"/>
  <c r="N48" i="4"/>
  <c r="G49" i="25" s="1"/>
  <c r="E47" i="10"/>
  <c r="N46" i="4"/>
  <c r="G47" i="25" s="1"/>
  <c r="E45" i="8"/>
  <c r="N43" i="4"/>
  <c r="G44" i="25" s="1"/>
  <c r="E42" i="13"/>
  <c r="E39" i="18"/>
  <c r="E31" i="18"/>
  <c r="N30" i="4"/>
  <c r="G31" i="25" s="1"/>
  <c r="E29" i="8"/>
  <c r="N28" i="4"/>
  <c r="G29" i="25" s="1"/>
  <c r="E27" i="14"/>
  <c r="N24" i="4"/>
  <c r="G25" i="25" s="1"/>
  <c r="E23" i="10"/>
  <c r="E15" i="18"/>
  <c r="E6" i="17"/>
  <c r="K5" i="4"/>
  <c r="E4" i="17" s="1"/>
  <c r="F57" i="14"/>
  <c r="N55" i="5"/>
  <c r="D56" i="27" s="1"/>
  <c r="F54" i="11"/>
  <c r="F51" i="16"/>
  <c r="F43" i="8"/>
  <c r="N44" i="5"/>
  <c r="D45" i="27" s="1"/>
  <c r="F29" i="18"/>
  <c r="F20" i="17"/>
  <c r="F12" i="9"/>
  <c r="N13" i="5"/>
  <c r="D14" i="27" s="1"/>
  <c r="G18" i="9"/>
  <c r="N19" i="6"/>
  <c r="E20" i="27" s="1"/>
  <c r="J5" i="1"/>
  <c r="B4" i="16" s="1"/>
  <c r="I5" i="1"/>
  <c r="B4" i="15" s="1"/>
  <c r="E5" i="6"/>
  <c r="G4" i="11" s="1"/>
  <c r="C25" i="8"/>
  <c r="K5" i="2"/>
  <c r="C4" i="17" s="1"/>
  <c r="N32" i="6"/>
  <c r="E33" i="27" s="1"/>
  <c r="N54" i="5"/>
  <c r="D55" i="27" s="1"/>
  <c r="N22" i="5"/>
  <c r="D23" i="27" s="1"/>
  <c r="N49" i="2"/>
  <c r="E50" i="25" s="1"/>
  <c r="N33" i="2"/>
  <c r="E34" i="25" s="1"/>
  <c r="N28" i="1"/>
  <c r="D29" i="25" s="1"/>
  <c r="N53" i="7"/>
  <c r="F54" i="27" s="1"/>
  <c r="B56" i="13"/>
  <c r="N57" i="1"/>
  <c r="D58" i="25" s="1"/>
  <c r="B52" i="9"/>
  <c r="N53" i="1"/>
  <c r="D54" i="25" s="1"/>
  <c r="B44" i="9"/>
  <c r="N45" i="1"/>
  <c r="D46" i="25" s="1"/>
  <c r="B41" i="14"/>
  <c r="B36" i="17"/>
  <c r="B23" i="12"/>
  <c r="N24" i="1"/>
  <c r="D25" i="25" s="1"/>
  <c r="B20" i="17"/>
  <c r="N19" i="1"/>
  <c r="D20" i="25" s="1"/>
  <c r="B18" i="15"/>
  <c r="N17" i="1"/>
  <c r="D18" i="25" s="1"/>
  <c r="B16" i="13"/>
  <c r="B13" i="18"/>
  <c r="N12" i="1"/>
  <c r="D13" i="25" s="1"/>
  <c r="B11" i="8"/>
  <c r="N9" i="1"/>
  <c r="D10" i="25" s="1"/>
  <c r="B8" i="13"/>
  <c r="C55" i="14"/>
  <c r="N56" i="2"/>
  <c r="E57" i="25" s="1"/>
  <c r="C52" i="11"/>
  <c r="C50" i="17"/>
  <c r="C47" i="14"/>
  <c r="N48" i="2"/>
  <c r="E49" i="25" s="1"/>
  <c r="C36" i="11"/>
  <c r="C11" i="18"/>
  <c r="L5" i="2"/>
  <c r="C4" i="18" s="1"/>
  <c r="D56" i="17"/>
  <c r="D53" i="14"/>
  <c r="N54" i="3"/>
  <c r="F55" i="25" s="1"/>
  <c r="D45" i="14"/>
  <c r="N46" i="3"/>
  <c r="F47" i="25" s="1"/>
  <c r="D42" i="11"/>
  <c r="N43" i="3"/>
  <c r="F44" i="25" s="1"/>
  <c r="D38" i="15"/>
  <c r="N39" i="3"/>
  <c r="F40" i="25" s="1"/>
  <c r="D35" i="12"/>
  <c r="N36" i="3"/>
  <c r="F37" i="25" s="1"/>
  <c r="D28" i="13"/>
  <c r="D23" i="8"/>
  <c r="N24" i="3"/>
  <c r="F25" i="25" s="1"/>
  <c r="N20" i="3"/>
  <c r="F21" i="25" s="1"/>
  <c r="D19" i="12"/>
  <c r="D15" i="16"/>
  <c r="N9" i="3"/>
  <c r="F10" i="25" s="1"/>
  <c r="D8" i="9"/>
  <c r="N59" i="4"/>
  <c r="G60" i="25" s="1"/>
  <c r="E58" i="13"/>
  <c r="N52" i="4"/>
  <c r="G53" i="25" s="1"/>
  <c r="E51" i="14"/>
  <c r="N49" i="4"/>
  <c r="G50" i="25" s="1"/>
  <c r="E48" i="11"/>
  <c r="N42" i="4"/>
  <c r="G43" i="25" s="1"/>
  <c r="E41" i="12"/>
  <c r="N39" i="4"/>
  <c r="G40" i="25" s="1"/>
  <c r="E38" i="9"/>
  <c r="N36" i="4"/>
  <c r="G37" i="25" s="1"/>
  <c r="E35" i="14"/>
  <c r="N33" i="4"/>
  <c r="G34" i="25" s="1"/>
  <c r="E32" i="11"/>
  <c r="N29" i="4"/>
  <c r="G30" i="25" s="1"/>
  <c r="E28" i="15"/>
  <c r="N25" i="4"/>
  <c r="G26" i="25" s="1"/>
  <c r="N21" i="4"/>
  <c r="G22" i="25" s="1"/>
  <c r="E20" i="15"/>
  <c r="N17" i="4"/>
  <c r="G18" i="25" s="1"/>
  <c r="N14" i="4"/>
  <c r="G15" i="25" s="1"/>
  <c r="E13" i="8"/>
  <c r="N11" i="4"/>
  <c r="G12" i="25" s="1"/>
  <c r="E10" i="13"/>
  <c r="N6" i="4"/>
  <c r="G7" i="25" s="1"/>
  <c r="E5" i="8"/>
  <c r="F56" i="13"/>
  <c r="N57" i="5"/>
  <c r="D58" i="27" s="1"/>
  <c r="F52" i="17"/>
  <c r="F49" i="14"/>
  <c r="F36" i="9"/>
  <c r="N37" i="5"/>
  <c r="D38" i="27" s="1"/>
  <c r="F23" i="12"/>
  <c r="N24" i="5"/>
  <c r="D25" i="27" s="1"/>
  <c r="F16" i="13"/>
  <c r="N17" i="5"/>
  <c r="D18" i="27" s="1"/>
  <c r="F13" i="10"/>
  <c r="N14" i="5"/>
  <c r="D15" i="27" s="1"/>
  <c r="F9" i="14"/>
  <c r="F7" i="12"/>
  <c r="F5" i="5"/>
  <c r="F4" i="12" s="1"/>
  <c r="N8" i="5"/>
  <c r="D9" i="27" s="1"/>
  <c r="G57" i="16"/>
  <c r="G50" i="9"/>
  <c r="N51" i="6"/>
  <c r="E52" i="27" s="1"/>
  <c r="G47" i="14"/>
  <c r="G43" i="18"/>
  <c r="G32" i="15"/>
  <c r="N33" i="6"/>
  <c r="E34" i="27" s="1"/>
  <c r="G30" i="13"/>
  <c r="N31" i="6"/>
  <c r="E32" i="27" s="1"/>
  <c r="G28" i="11"/>
  <c r="N29" i="6"/>
  <c r="E30" i="27" s="1"/>
  <c r="G25" i="8"/>
  <c r="N26" i="6"/>
  <c r="E27" i="27" s="1"/>
  <c r="G19" i="18"/>
  <c r="G16" i="15"/>
  <c r="N17" i="6"/>
  <c r="E18" i="27" s="1"/>
  <c r="G12" i="19"/>
  <c r="M5" i="6"/>
  <c r="G4" i="19" s="1"/>
  <c r="G9" i="16"/>
  <c r="G6" i="13"/>
  <c r="N7" i="6"/>
  <c r="E8" i="27" s="1"/>
  <c r="N59" i="7"/>
  <c r="F60" i="27" s="1"/>
  <c r="H58" i="11"/>
  <c r="H55" i="16"/>
  <c r="H48" i="9"/>
  <c r="N49" i="7"/>
  <c r="F50" i="27" s="1"/>
  <c r="H40" i="9"/>
  <c r="N41" i="7"/>
  <c r="F42" i="27" s="1"/>
  <c r="I5" i="5"/>
  <c r="F4" i="15" s="1"/>
  <c r="H5" i="1"/>
  <c r="B4" i="14" s="1"/>
  <c r="E5" i="1"/>
  <c r="B4" i="11" s="1"/>
  <c r="G5" i="1"/>
  <c r="B4" i="13" s="1"/>
  <c r="G5" i="3"/>
  <c r="D4" i="13" s="1"/>
  <c r="H50" i="11"/>
  <c r="N44" i="6"/>
  <c r="E45" i="27" s="1"/>
  <c r="N12" i="6"/>
  <c r="E13" i="27" s="1"/>
  <c r="N34" i="5"/>
  <c r="D35" i="27" s="1"/>
  <c r="N45" i="2"/>
  <c r="E46" i="25" s="1"/>
  <c r="N29" i="2"/>
  <c r="E30" i="25" s="1"/>
  <c r="N13" i="7"/>
  <c r="F14" i="27" s="1"/>
  <c r="B53" i="18"/>
  <c r="B51" i="16"/>
  <c r="B48" i="13"/>
  <c r="N49" i="1"/>
  <c r="D50" i="25" s="1"/>
  <c r="B44" i="17"/>
  <c r="B40" i="13"/>
  <c r="B36" i="9"/>
  <c r="N37" i="1"/>
  <c r="D38" i="25" s="1"/>
  <c r="B19" i="16"/>
  <c r="B7" i="12"/>
  <c r="N8" i="1"/>
  <c r="D9" i="25" s="1"/>
  <c r="C24" i="15"/>
  <c r="C19" i="10"/>
  <c r="N20" i="2"/>
  <c r="E21" i="25" s="1"/>
  <c r="C17" i="16"/>
  <c r="C16" i="15"/>
  <c r="N17" i="2"/>
  <c r="E18" i="25" s="1"/>
  <c r="C13" i="12"/>
  <c r="N14" i="2"/>
  <c r="E15" i="25" s="1"/>
  <c r="C9" i="16"/>
  <c r="C6" i="13"/>
  <c r="N7" i="2"/>
  <c r="E8" i="25" s="1"/>
  <c r="D57" i="10"/>
  <c r="N58" i="3"/>
  <c r="F59" i="25" s="1"/>
  <c r="D54" i="15"/>
  <c r="N55" i="3"/>
  <c r="F56" i="25" s="1"/>
  <c r="N52" i="3"/>
  <c r="F53" i="25" s="1"/>
  <c r="D51" i="12"/>
  <c r="D48" i="9"/>
  <c r="N49" i="3"/>
  <c r="F50" i="25" s="1"/>
  <c r="D41" i="10"/>
  <c r="N42" i="3"/>
  <c r="F43" i="25" s="1"/>
  <c r="D34" i="11"/>
  <c r="N35" i="3"/>
  <c r="F36" i="25" s="1"/>
  <c r="D27" i="12"/>
  <c r="N28" i="3"/>
  <c r="F29" i="25" s="1"/>
  <c r="D24" i="9"/>
  <c r="N25" i="3"/>
  <c r="F26" i="25" s="1"/>
  <c r="D21" i="14"/>
  <c r="N22" i="3"/>
  <c r="F23" i="25" s="1"/>
  <c r="D16" i="17"/>
  <c r="N14" i="3"/>
  <c r="F15" i="25" s="1"/>
  <c r="D13" i="14"/>
  <c r="N11" i="3"/>
  <c r="F12" i="25" s="1"/>
  <c r="D10" i="11"/>
  <c r="N8" i="3"/>
  <c r="F9" i="25" s="1"/>
  <c r="D7" i="8"/>
  <c r="E53" i="16"/>
  <c r="N31" i="4"/>
  <c r="G32" i="25" s="1"/>
  <c r="E30" i="9"/>
  <c r="N22" i="4"/>
  <c r="G23" i="25" s="1"/>
  <c r="E21" i="8"/>
  <c r="N19" i="4"/>
  <c r="G20" i="25" s="1"/>
  <c r="E18" i="13"/>
  <c r="N16" i="4"/>
  <c r="G17" i="25" s="1"/>
  <c r="E15" i="10"/>
  <c r="N13" i="4"/>
  <c r="G14" i="25" s="1"/>
  <c r="E12" i="15"/>
  <c r="N10" i="4"/>
  <c r="G11" i="25" s="1"/>
  <c r="E9" i="12"/>
  <c r="E7" i="18"/>
  <c r="L5" i="4"/>
  <c r="E4" i="18" s="1"/>
  <c r="F55" i="12"/>
  <c r="N56" i="5"/>
  <c r="D57" i="27" s="1"/>
  <c r="F46" i="11"/>
  <c r="N47" i="5"/>
  <c r="D48" i="27" s="1"/>
  <c r="F36" i="17"/>
  <c r="F26" i="15"/>
  <c r="N27" i="5"/>
  <c r="D28" i="27" s="1"/>
  <c r="F24" i="13"/>
  <c r="N25" i="5"/>
  <c r="D26" i="27" s="1"/>
  <c r="F22" i="11"/>
  <c r="N23" i="5"/>
  <c r="D24" i="27" s="1"/>
  <c r="F19" i="16"/>
  <c r="F17" i="14"/>
  <c r="F5" i="18"/>
  <c r="L5" i="5"/>
  <c r="F4" i="18" s="1"/>
  <c r="G57" i="8"/>
  <c r="N58" i="6"/>
  <c r="E59" i="27" s="1"/>
  <c r="G54" i="13"/>
  <c r="N55" i="6"/>
  <c r="E56" i="27" s="1"/>
  <c r="G48" i="15"/>
  <c r="N49" i="6"/>
  <c r="E50" i="27" s="1"/>
  <c r="G46" i="13"/>
  <c r="N47" i="6"/>
  <c r="E48" i="27" s="1"/>
  <c r="G42" i="9"/>
  <c r="N43" i="6"/>
  <c r="E44" i="27" s="1"/>
  <c r="G39" i="14"/>
  <c r="N40" i="6"/>
  <c r="E41" i="27" s="1"/>
  <c r="G35" i="18"/>
  <c r="G17" i="8"/>
  <c r="N18" i="6"/>
  <c r="E19" i="27" s="1"/>
  <c r="G14" i="13"/>
  <c r="N15" i="6"/>
  <c r="E16" i="27" s="1"/>
  <c r="G11" i="18"/>
  <c r="N10" i="6"/>
  <c r="E11" i="27" s="1"/>
  <c r="G9" i="8"/>
  <c r="B5" i="6"/>
  <c r="G4" i="8" s="1"/>
  <c r="G7" i="14"/>
  <c r="N8" i="6"/>
  <c r="E9" i="27" s="1"/>
  <c r="H57" i="10"/>
  <c r="N58" i="7"/>
  <c r="F59" i="27" s="1"/>
  <c r="H43" i="12"/>
  <c r="N44" i="7"/>
  <c r="F45" i="27" s="1"/>
  <c r="H36" i="13"/>
  <c r="N37" i="7"/>
  <c r="F38" i="27" s="1"/>
  <c r="H5" i="3"/>
  <c r="D4" i="14" s="1"/>
  <c r="F5" i="4"/>
  <c r="E4" i="12" s="1"/>
  <c r="K5" i="7"/>
  <c r="H4" i="17" s="1"/>
  <c r="F5" i="1"/>
  <c r="B4" i="12" s="1"/>
  <c r="C5" i="3"/>
  <c r="D4" i="9" s="1"/>
  <c r="N25" i="2"/>
  <c r="E26" i="25" s="1"/>
  <c r="N50" i="6"/>
  <c r="E51" i="27" s="1"/>
  <c r="F27" i="8"/>
  <c r="E16" i="11"/>
  <c r="B19" i="8"/>
  <c r="N29" i="3"/>
  <c r="F30" i="25" s="1"/>
  <c r="N22" i="2"/>
  <c r="E23" i="25" s="1"/>
  <c r="C4" i="8"/>
  <c r="N5" i="6" l="1"/>
  <c r="E6" i="27" s="1"/>
  <c r="N5" i="1"/>
  <c r="D6" i="25" s="1"/>
  <c r="N5" i="7"/>
  <c r="F6" i="27" s="1"/>
  <c r="N5" i="4"/>
  <c r="G6" i="25" s="1"/>
  <c r="N5" i="2"/>
  <c r="E6" i="25" s="1"/>
  <c r="H4" i="9"/>
  <c r="N5" i="5"/>
  <c r="D6" i="27" s="1"/>
  <c r="N5" i="3"/>
  <c r="F6" i="25" s="1"/>
  <c r="C4" i="15"/>
</calcChain>
</file>

<file path=xl/sharedStrings.xml><?xml version="1.0" encoding="utf-8"?>
<sst xmlns="http://schemas.openxmlformats.org/spreadsheetml/2006/main" count="1435" uniqueCount="124">
  <si>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</si>
  <si>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</si>
  <si>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</si>
  <si>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</si>
  <si>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</si>
  <si>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</si>
  <si>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</si>
  <si>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</si>
  <si>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</si>
  <si>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</si>
  <si>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</si>
  <si>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</si>
  <si>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</si>
  <si>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</si>
  <si>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</si>
  <si>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</si>
  <si>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</si>
  <si>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</si>
  <si>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</si>
  <si>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</si>
  <si>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</si>
  <si>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</si>
  <si>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</si>
  <si>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</si>
  <si>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</si>
  <si>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</si>
  <si>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</si>
  <si>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</si>
  <si>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</si>
  <si>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</si>
  <si>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</si>
  <si>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</si>
  <si>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</si>
  <si>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</si>
  <si>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</si>
  <si>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</si>
  <si>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</si>
  <si>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</si>
  <si>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</si>
  <si>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</si>
  <si>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</si>
  <si>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</si>
  <si>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</si>
  <si>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</si>
  <si>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</si>
  <si>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</si>
  <si>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</si>
  <si>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</si>
  <si>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</si>
  <si>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</si>
  <si>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</si>
  <si>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</si>
  <si>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</si>
  <si>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</si>
  <si>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</si>
  <si>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</si>
  <si>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</si>
  <si>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</si>
  <si>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</si>
  <si>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</si>
  <si>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</si>
  <si>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</si>
  <si>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</si>
  <si>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</si>
  <si>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</si>
  <si>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</si>
  <si>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</si>
  <si>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 xml:space="preserve"> October 2020</t>
  </si>
  <si>
    <t xml:space="preserve"> November 2020</t>
  </si>
  <si>
    <t>Fiscal Year 2021</t>
  </si>
  <si>
    <t>Average
FY 2021</t>
  </si>
  <si>
    <t>Fiscal year average is based on data Oct. 2020 through Sep. 2021</t>
  </si>
  <si>
    <t xml:space="preserve"> December 2020</t>
  </si>
  <si>
    <t>January 2021</t>
  </si>
  <si>
    <t xml:space="preserve"> February 2021</t>
  </si>
  <si>
    <t xml:space="preserve"> March 2021</t>
  </si>
  <si>
    <t xml:space="preserve"> April 2021</t>
  </si>
  <si>
    <t xml:space="preserve">  May 2021</t>
  </si>
  <si>
    <t xml:space="preserve"> June 2021</t>
  </si>
  <si>
    <t xml:space="preserve"> July 2021</t>
  </si>
  <si>
    <t xml:space="preserve">  August 2021</t>
  </si>
  <si>
    <t xml:space="preserve"> September 2021</t>
  </si>
  <si>
    <t>TANF&amp;SSP:  Total Number of Families</t>
  </si>
  <si>
    <t>TANF&amp;SSP:   Total Number of Two Parent Families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</si>
  <si>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</si>
  <si>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</si>
  <si>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</si>
  <si>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</si>
  <si>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</si>
  <si>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Combined TANF &amp; SSP</t>
  </si>
  <si>
    <t>Temporary Assistance for Needy Families (TANF) and</t>
  </si>
  <si>
    <t>Separate State Programs (SSP) - Maintenance-of-Effort (MOE)</t>
  </si>
  <si>
    <t>Caseload Data - Fiscal Year (FY) 2021</t>
  </si>
  <si>
    <t>LIST OF TABLES</t>
  </si>
  <si>
    <t>Families</t>
  </si>
  <si>
    <t>Recipients</t>
  </si>
  <si>
    <t>Monthly Caseload Data</t>
  </si>
  <si>
    <t>July 2021</t>
  </si>
  <si>
    <t>August 2021</t>
  </si>
  <si>
    <t>September 2021</t>
  </si>
  <si>
    <t>Average Monthly Number of Families</t>
  </si>
  <si>
    <t>Average Monthly Number of Recipients</t>
  </si>
  <si>
    <t xml:space="preserve"> January 2021</t>
  </si>
  <si>
    <t xml:space="preserve"> May 2021</t>
  </si>
  <si>
    <t xml:space="preserve">                                                               2021</t>
  </si>
  <si>
    <t xml:space="preserve">                                                             Combined TANF &amp; SSP</t>
  </si>
  <si>
    <t xml:space="preserve">                                             2021</t>
  </si>
  <si>
    <t xml:space="preserve">                                         Combined TANF &amp; SSP</t>
  </si>
  <si>
    <t>AVERAGE MONTHLY NUMBER OF FAMILIES: Oct. 2020 - Sep. 2021</t>
  </si>
  <si>
    <t>AVERAGE MONTHLY NUMBER OF RECIPIENTS, ADULTS, AND CHILDREN: Oct. 2020 - Sep. 2021</t>
  </si>
  <si>
    <t>Average Monthly Numbers: Oct. 2020 - Sep. 2021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</si>
  <si>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</si>
  <si>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</si>
  <si>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</si>
  <si>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</si>
  <si>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</si>
  <si>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</si>
  <si>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</si>
  <si>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</si>
  <si>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</si>
  <si>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</si>
  <si>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</si>
  <si>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</si>
  <si>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Average�FY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</si>
</sst>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124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164" fontId="5" fillId="0" borderId="0" xfId="1" applyNumberFormat="1" applyFont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3" fontId="5" fillId="0" borderId="0" xfId="2" applyNumberFormat="1" applyAlignment="1">
      <alignment horizontal="center" wrapText="1"/>
    </xf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164" fontId="7" fillId="0" borderId="0" xfId="1" applyNumberFormat="1" applyFont="1" applyAlignment="1"/>
    <xf numFmtId="0" fontId="5" fillId="0" borderId="0" xfId="0" applyFont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3" xfId="1" applyNumberFormat="1" applyFont="1" applyBorder="1" applyAlignment="1"/>
    <xf numFmtId="0" fontId="4" fillId="0" borderId="3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5" fillId="0" borderId="0" xfId="2" applyNumberFormat="1" applyAlignment="1"/>
    <xf numFmtId="0" fontId="3" fillId="0" borderId="0" xfId="1" applyNumberFormat="1" applyFont="1" applyAlignment="1"/>
    <xf numFmtId="164" fontId="2" fillId="0" borderId="0" xfId="1" applyNumberFormat="1" applyFont="1" applyAlignment="1">
      <alignment horizontal="left"/>
    </xf>
    <xf numFmtId="0" fontId="2" fillId="0" borderId="0" xfId="1" applyNumberFormat="1" applyFont="1" applyAlignment="1"/>
    <xf numFmtId="14" fontId="4" fillId="0" borderId="3" xfId="1" applyNumberFormat="1" applyFont="1" applyBorder="1" applyAlignment="1">
      <alignment horizontal="left"/>
    </xf>
    <xf numFmtId="0" fontId="5" fillId="0" borderId="0" xfId="2" applyNumberFormat="1" applyFont="1" applyAlignment="1"/>
    <xf numFmtId="0" fontId="2" fillId="0" borderId="0" xfId="2" quotePrefix="1" applyFont="1" applyAlignment="1">
      <alignment horizontal="centerContinuous"/>
    </xf>
    <xf numFmtId="3" fontId="5" fillId="0" borderId="0" xfId="2" applyNumberFormat="1"/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NumberFormat="1" applyFont="1" applyAlignment="1">
      <alignment horizontal="centerContinuous"/>
    </xf>
    <xf numFmtId="0" fontId="3" fillId="0" borderId="0" xfId="0" applyNumberFormat="1" applyFont="1" applyBorder="1" applyAlignment="1">
      <alignment horizontal="centerContinuous"/>
    </xf>
    <xf numFmtId="0" fontId="11" fillId="0" borderId="0" xfId="0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9" fillId="0" borderId="0" xfId="0" applyNumberFormat="1" applyFont="1" applyAlignment="1"/>
    <xf numFmtId="49" fontId="10" fillId="0" borderId="0" xfId="0" applyNumberFormat="1" applyFont="1" applyAlignment="1"/>
    <xf numFmtId="49" fontId="2" fillId="0" borderId="0" xfId="0" applyNumberFormat="1" applyFont="1" applyAlignment="1"/>
    <xf numFmtId="49" fontId="12" fillId="0" borderId="0" xfId="0" applyNumberFormat="1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quotePrefix="1" applyNumberFormat="1" applyAlignment="1">
      <alignment horizontal="left" indent="1"/>
    </xf>
    <xf numFmtId="0" fontId="2" fillId="0" borderId="0" xfId="0" quotePrefix="1" applyNumberFormat="1" applyFont="1" applyAlignment="1"/>
    <xf numFmtId="0" fontId="2" fillId="0" borderId="0" xfId="0" quotePrefix="1" applyNumberFormat="1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4" fontId="4" fillId="0" borderId="3" xfId="1" applyNumberFormat="1" applyFont="1" applyFill="1" applyBorder="1" applyAlignment="1">
      <alignment horizontal="left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left"/>
    </xf>
    <xf numFmtId="0" fontId="2" fillId="0" borderId="0" xfId="0" quotePrefix="1" applyFont="1" applyFill="1" applyAlignment="1">
      <alignment horizontal="left"/>
    </xf>
    <xf numFmtId="0" fontId="3" fillId="0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4" fillId="0" borderId="3" xfId="1" applyNumberFormat="1" applyFont="1" applyFill="1" applyBorder="1" applyAlignment="1">
      <alignment horizontal="left"/>
    </xf>
    <xf numFmtId="0" fontId="5" fillId="0" borderId="0" xfId="0" applyFont="1" applyFill="1" applyAlignment="1">
      <alignment horizontal="right"/>
    </xf>
    <xf numFmtId="0" fontId="4" fillId="0" borderId="3" xfId="1" applyNumberFormat="1" applyFont="1" applyFill="1" applyBorder="1" applyAlignment="1"/>
    <xf numFmtId="0" fontId="4" fillId="0" borderId="0" xfId="1" applyNumberFormat="1" applyFont="1" applyFill="1" applyBorder="1" applyAlignment="1"/>
    <xf numFmtId="0" fontId="8" fillId="0" borderId="0" xfId="3" applyAlignment="1">
      <alignment horizontal="left" indent="1"/>
    </xf>
    <xf numFmtId="0" fontId="8" fillId="0" borderId="0" xfId="3" applyNumberFormat="1" applyAlignment="1">
      <alignment horizontal="left" indent="1"/>
    </xf>
    <xf numFmtId="14" fontId="4" fillId="0" borderId="0" xfId="1" applyNumberFormat="1" applyFont="1" applyBorder="1" applyAlignment="1"/>
    <xf numFmtId="0" fontId="4" fillId="0" borderId="0" xfId="0" applyFont="1" applyFill="1" applyBorder="1"/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/>
    <xf numFmtId="0" fontId="7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NumberFormat="1" applyFont="1" applyFill="1" applyBorder="1" applyAlignment="1">
      <alignment wrapText="1"/>
    </xf>
    <xf numFmtId="0" fontId="7" fillId="0" borderId="2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6" fillId="0" borderId="2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0" fontId="5" fillId="0" borderId="5" xfId="1" applyNumberFormat="1" applyFont="1" applyFill="1" applyBorder="1" applyAlignment="1">
      <alignment horizontal="left"/>
    </xf>
    <xf numFmtId="164" fontId="5" fillId="0" borderId="5" xfId="1" applyNumberFormat="1" applyFont="1" applyFill="1" applyBorder="1" applyAlignment="1">
      <alignment horizontal="right"/>
    </xf>
    <xf numFmtId="164" fontId="5" fillId="0" borderId="6" xfId="1" applyNumberFormat="1" applyFont="1" applyFill="1" applyBorder="1" applyAlignment="1">
      <alignment horizontal="right"/>
    </xf>
    <xf numFmtId="0" fontId="5" fillId="0" borderId="7" xfId="1" applyNumberFormat="1" applyFont="1" applyFill="1" applyBorder="1" applyAlignment="1">
      <alignment horizontal="left"/>
    </xf>
    <xf numFmtId="164" fontId="5" fillId="0" borderId="7" xfId="1" applyNumberFormat="1" applyFont="1" applyFill="1" applyBorder="1" applyAlignment="1">
      <alignment horizontal="right"/>
    </xf>
    <xf numFmtId="164" fontId="5" fillId="0" borderId="4" xfId="1" applyNumberFormat="1" applyFont="1" applyFill="1" applyBorder="1" applyAlignment="1">
      <alignment horizontal="right"/>
    </xf>
    <xf numFmtId="0" fontId="7" fillId="0" borderId="2" xfId="0" applyNumberFormat="1" applyFont="1" applyFill="1" applyBorder="1" applyAlignment="1"/>
    <xf numFmtId="0" fontId="7" fillId="0" borderId="2" xfId="0" applyNumberFormat="1" applyFont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wrapText="1"/>
    </xf>
    <xf numFmtId="164" fontId="6" fillId="0" borderId="2" xfId="1" applyNumberFormat="1" applyFont="1" applyFill="1" applyBorder="1" applyAlignment="1"/>
    <xf numFmtId="164" fontId="6" fillId="0" borderId="1" xfId="1" applyNumberFormat="1" applyFont="1" applyFill="1" applyBorder="1" applyAlignment="1"/>
    <xf numFmtId="0" fontId="5" fillId="0" borderId="5" xfId="1" applyNumberFormat="1" applyFont="1" applyFill="1" applyBorder="1" applyAlignment="1"/>
    <xf numFmtId="0" fontId="5" fillId="0" borderId="7" xfId="1" applyNumberFormat="1" applyFont="1" applyFill="1" applyBorder="1" applyAlignment="1"/>
    <xf numFmtId="0" fontId="7" fillId="0" borderId="2" xfId="0" applyNumberFormat="1" applyFont="1" applyFill="1" applyBorder="1" applyAlignment="1">
      <alignment horizontal="center"/>
    </xf>
    <xf numFmtId="17" fontId="7" fillId="0" borderId="2" xfId="1" applyNumberFormat="1" applyFont="1" applyFill="1" applyBorder="1" applyAlignment="1">
      <alignment horizontal="center"/>
    </xf>
    <xf numFmtId="17" fontId="7" fillId="0" borderId="1" xfId="1" applyNumberFormat="1" applyFont="1" applyFill="1" applyBorder="1" applyAlignment="1">
      <alignment horizontal="center" wrapText="1"/>
    </xf>
    <xf numFmtId="164" fontId="6" fillId="0" borderId="9" xfId="1" applyNumberFormat="1" applyFont="1" applyFill="1" applyBorder="1" applyAlignment="1"/>
    <xf numFmtId="164" fontId="5" fillId="0" borderId="5" xfId="1" applyNumberFormat="1" applyFont="1" applyFill="1" applyBorder="1" applyAlignment="1"/>
    <xf numFmtId="164" fontId="5" fillId="0" borderId="10" xfId="1" applyNumberFormat="1" applyFont="1" applyFill="1" applyBorder="1" applyAlignment="1"/>
    <xf numFmtId="164" fontId="5" fillId="0" borderId="7" xfId="1" applyNumberFormat="1" applyFont="1" applyFill="1" applyBorder="1" applyAlignment="1"/>
    <xf numFmtId="164" fontId="5" fillId="0" borderId="8" xfId="1" applyNumberFormat="1" applyFont="1" applyFill="1" applyBorder="1" applyAlignment="1"/>
    <xf numFmtId="164" fontId="5" fillId="0" borderId="6" xfId="1" applyNumberFormat="1" applyFont="1" applyFill="1" applyBorder="1" applyAlignment="1"/>
    <xf numFmtId="164" fontId="5" fillId="0" borderId="5" xfId="1" applyNumberFormat="1" applyFont="1" applyFill="1" applyBorder="1" applyAlignment="1">
      <alignment horizontal="center"/>
    </xf>
    <xf numFmtId="164" fontId="5" fillId="0" borderId="5" xfId="1" applyNumberFormat="1" applyFont="1" applyFill="1" applyBorder="1" applyAlignment="1">
      <alignment horizontal="left"/>
    </xf>
    <xf numFmtId="164" fontId="5" fillId="0" borderId="7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/>
  </cellXfs>
  <cellStyles count="4">
    <cellStyle name="Comma" xfId="1" builtinId="3"/>
    <cellStyle name="Hyperlink" xfId="3" builtinId="8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45A90-2B66-41D1-8982-8E0F527E827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X1A0T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44E58-A0BF-4FB4-B1C0-C5DAE4E40208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17F6D8-B720-46B5-99CD-BCFF9827E867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8F26AA-BFAF-4FC9-ABB0-26AD313DEA02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968B36-8348-49EB-93DD-4F0413525E85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309E5A-4EE2-497D-BE17-97EB128F435B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F20474-1DBE-4726-BEA7-A66B7A5E1F57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EDEFD4-0DB5-402F-9082-DB0A65C9E4E4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A467EE-0179-4ECE-AAF2-1D63E9769C8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33FF87-3177-4E72-8308-AAD3E951482E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X18A0T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308F36-C124-4079-96B3-D04FE468B12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X19A0T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69476C-9074-4BF0-A64E-540410F171DA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39F1E1-66DA-4789-A036-E32D2FBD3D4C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C7CA0B-A359-4D18-A4C0-D2B543B5289F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675EB1-BECE-48C5-A14E-4C185EEB9799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13F099-D4BE-4891-B2F2-4BAA57C1AD3E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078D60-62CD-402B-B5A5-1FC5E8A6E0E7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F77B21-4450-44B5-9EBB-8EAA862E324D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66675</xdr:colOff>
      <xdr:row>0</xdr:row>
      <xdr:rowOff>112117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7BDF54-5E97-4DA4-9141-A525D60F7330}"/>
            </a:ext>
          </a:extLst>
        </xdr:cNvPr>
        <xdr:cNvSpPr txBox="1"/>
      </xdr:nvSpPr>
      <xdr:spPr>
        <a:xfrm>
          <a:off x="9525" y="9525"/>
          <a:ext cx="5715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2250-264E-4B56-A3C1-088E5AC33CC4}">
  <sheetPr>
    <pageSetUpPr fitToPage="1"/>
  </sheetPr>
  <dimension ref="A1:H29"/>
  <sheetViews>
    <sheetView tabSelected="1" zoomScaleNormal="100" workbookViewId="0">
      <selection activeCell="A29" sqref="A29"/>
    </sheetView>
  </sheetViews>
  <sheetFormatPr defaultRowHeight="14.5" x14ac:dyDescent="0.35"/>
  <cols>
    <col min="1" max="1" width="77" customWidth="1"/>
  </cols>
  <sheetData>
    <row r="1" spans="1:8" ht="18" x14ac:dyDescent="0.4">
      <c r="A1" s="60" t="s">
        <v>90</v>
      </c>
      <c r="B1" s="62"/>
      <c r="C1" s="62"/>
      <c r="D1" s="62"/>
      <c r="E1" s="62"/>
      <c r="F1" s="62"/>
      <c r="G1" s="62"/>
      <c r="H1" s="62"/>
    </row>
    <row r="2" spans="1:8" ht="18" x14ac:dyDescent="0.4">
      <c r="A2" s="60" t="s">
        <v>91</v>
      </c>
      <c r="B2" s="62"/>
      <c r="C2" s="62"/>
      <c r="D2" s="62"/>
      <c r="E2" s="62"/>
      <c r="F2" s="62"/>
      <c r="G2" s="62"/>
      <c r="H2" s="62"/>
    </row>
    <row r="3" spans="1:8" ht="17.5" x14ac:dyDescent="0.35">
      <c r="A3" s="61" t="s">
        <v>92</v>
      </c>
      <c r="B3" s="63"/>
      <c r="C3" s="63"/>
      <c r="D3" s="63"/>
      <c r="E3" s="63"/>
      <c r="F3" s="63"/>
      <c r="G3" s="63"/>
      <c r="H3" s="63"/>
    </row>
    <row r="4" spans="1:8" ht="15.5" x14ac:dyDescent="0.35">
      <c r="A4" s="64" t="s">
        <v>93</v>
      </c>
      <c r="B4" s="64"/>
      <c r="C4" s="64"/>
      <c r="D4" s="64"/>
      <c r="E4" s="64"/>
      <c r="F4" s="64"/>
      <c r="G4" s="64"/>
      <c r="H4" s="64"/>
    </row>
    <row r="5" spans="1:8" x14ac:dyDescent="0.35">
      <c r="A5" s="65" t="s">
        <v>94</v>
      </c>
      <c r="B5" s="59"/>
      <c r="C5" s="59"/>
      <c r="D5" s="59"/>
      <c r="E5" s="59"/>
      <c r="F5" s="59"/>
      <c r="G5" s="59"/>
    </row>
    <row r="6" spans="1:8" x14ac:dyDescent="0.35">
      <c r="A6" s="84" t="s">
        <v>82</v>
      </c>
      <c r="B6" s="59"/>
      <c r="C6" s="59"/>
      <c r="D6" s="59"/>
      <c r="E6" s="59"/>
      <c r="F6" s="59"/>
      <c r="G6" s="59"/>
    </row>
    <row r="7" spans="1:8" x14ac:dyDescent="0.35">
      <c r="A7" s="84" t="s">
        <v>83</v>
      </c>
      <c r="B7" s="59"/>
      <c r="C7" s="59"/>
      <c r="D7" s="59"/>
      <c r="E7" s="59"/>
      <c r="F7" s="59"/>
      <c r="G7" s="59"/>
    </row>
    <row r="8" spans="1:8" x14ac:dyDescent="0.35">
      <c r="A8" s="84" t="s">
        <v>84</v>
      </c>
      <c r="B8" s="59"/>
      <c r="C8" s="59"/>
      <c r="D8" s="59"/>
      <c r="E8" s="59"/>
      <c r="F8" s="59"/>
      <c r="G8" s="59"/>
    </row>
    <row r="9" spans="1:8" x14ac:dyDescent="0.35">
      <c r="A9" s="85" t="s">
        <v>85</v>
      </c>
      <c r="B9" s="59"/>
      <c r="C9" s="59"/>
      <c r="D9" s="59"/>
      <c r="E9" s="59"/>
      <c r="F9" s="59"/>
      <c r="G9" s="59"/>
    </row>
    <row r="10" spans="1:8" x14ac:dyDescent="0.35">
      <c r="A10" s="65" t="s">
        <v>95</v>
      </c>
      <c r="B10" s="59"/>
      <c r="C10" s="59"/>
      <c r="D10" s="59"/>
      <c r="E10" s="59"/>
      <c r="F10" s="59"/>
      <c r="G10" s="59"/>
    </row>
    <row r="11" spans="1:8" x14ac:dyDescent="0.35">
      <c r="A11" s="85" t="s">
        <v>86</v>
      </c>
      <c r="B11" s="59"/>
      <c r="C11" s="59"/>
      <c r="D11" s="59"/>
      <c r="E11" s="59"/>
      <c r="F11" s="59"/>
      <c r="G11" s="59"/>
    </row>
    <row r="12" spans="1:8" x14ac:dyDescent="0.35">
      <c r="A12" s="85" t="s">
        <v>87</v>
      </c>
      <c r="B12" s="59"/>
      <c r="C12" s="59"/>
      <c r="D12" s="59"/>
      <c r="E12" s="59"/>
      <c r="F12" s="59"/>
      <c r="G12" s="59"/>
    </row>
    <row r="13" spans="1:8" x14ac:dyDescent="0.35">
      <c r="A13" s="67" t="s">
        <v>88</v>
      </c>
      <c r="B13" s="59"/>
      <c r="C13" s="59"/>
      <c r="D13" s="59"/>
      <c r="E13" s="59"/>
      <c r="F13" s="59"/>
      <c r="G13" s="59"/>
    </row>
    <row r="14" spans="1:8" x14ac:dyDescent="0.35">
      <c r="A14" s="65" t="s">
        <v>96</v>
      </c>
      <c r="B14" s="59"/>
      <c r="C14" s="59"/>
      <c r="D14" s="59"/>
      <c r="E14" s="59"/>
      <c r="F14" s="59"/>
      <c r="G14" s="59"/>
    </row>
    <row r="15" spans="1:8" x14ac:dyDescent="0.35">
      <c r="A15" s="67" t="s">
        <v>67</v>
      </c>
      <c r="B15" s="59"/>
      <c r="C15" s="59"/>
      <c r="D15" s="59"/>
      <c r="E15" s="59"/>
      <c r="F15" s="59"/>
      <c r="G15" s="59"/>
    </row>
    <row r="16" spans="1:8" x14ac:dyDescent="0.35">
      <c r="A16" s="67" t="s">
        <v>68</v>
      </c>
      <c r="B16" s="59"/>
      <c r="C16" s="59"/>
      <c r="D16" s="59"/>
      <c r="E16" s="59"/>
      <c r="F16" s="59"/>
      <c r="G16" s="59"/>
    </row>
    <row r="17" spans="1:7" x14ac:dyDescent="0.35">
      <c r="A17" s="67" t="s">
        <v>72</v>
      </c>
      <c r="B17" s="59"/>
      <c r="C17" s="59"/>
      <c r="D17" s="59"/>
      <c r="E17" s="59"/>
      <c r="F17" s="59"/>
      <c r="G17" s="59"/>
    </row>
    <row r="18" spans="1:7" x14ac:dyDescent="0.35">
      <c r="A18" s="67" t="s">
        <v>102</v>
      </c>
      <c r="B18" s="59"/>
      <c r="C18" s="59"/>
      <c r="D18" s="59"/>
      <c r="E18" s="59"/>
      <c r="F18" s="59"/>
      <c r="G18" s="59"/>
    </row>
    <row r="19" spans="1:7" x14ac:dyDescent="0.35">
      <c r="A19" s="67" t="s">
        <v>74</v>
      </c>
      <c r="B19" s="59"/>
      <c r="C19" s="59"/>
      <c r="D19" s="59"/>
      <c r="E19" s="59"/>
      <c r="F19" s="59"/>
      <c r="G19" s="59"/>
    </row>
    <row r="20" spans="1:7" x14ac:dyDescent="0.35">
      <c r="A20" s="67" t="s">
        <v>75</v>
      </c>
      <c r="B20" s="59"/>
      <c r="C20" s="59"/>
      <c r="D20" s="59"/>
      <c r="E20" s="59"/>
      <c r="F20" s="59"/>
      <c r="G20" s="59"/>
    </row>
    <row r="21" spans="1:7" x14ac:dyDescent="0.35">
      <c r="A21" s="67" t="s">
        <v>76</v>
      </c>
      <c r="B21" s="59"/>
      <c r="C21" s="59"/>
      <c r="D21" s="59"/>
      <c r="E21" s="59"/>
      <c r="F21" s="59"/>
      <c r="G21" s="59"/>
    </row>
    <row r="22" spans="1:7" x14ac:dyDescent="0.35">
      <c r="A22" s="67" t="s">
        <v>103</v>
      </c>
      <c r="B22" s="59"/>
      <c r="C22" s="59"/>
      <c r="D22" s="59"/>
      <c r="E22" s="59"/>
      <c r="F22" s="59"/>
      <c r="G22" s="59"/>
    </row>
    <row r="23" spans="1:7" x14ac:dyDescent="0.35">
      <c r="A23" s="67" t="s">
        <v>78</v>
      </c>
      <c r="B23" s="59"/>
      <c r="C23" s="59"/>
      <c r="D23" s="59"/>
      <c r="E23" s="59"/>
      <c r="F23" s="59"/>
      <c r="G23" s="59"/>
    </row>
    <row r="24" spans="1:7" x14ac:dyDescent="0.35">
      <c r="A24" s="67" t="s">
        <v>97</v>
      </c>
      <c r="B24" s="59"/>
      <c r="C24" s="59"/>
      <c r="D24" s="59"/>
      <c r="E24" s="59"/>
      <c r="F24" s="59"/>
      <c r="G24" s="59"/>
    </row>
    <row r="25" spans="1:7" x14ac:dyDescent="0.35">
      <c r="A25" s="67" t="s">
        <v>98</v>
      </c>
      <c r="B25" s="59"/>
      <c r="C25" s="59"/>
      <c r="D25" s="59"/>
      <c r="E25" s="59"/>
      <c r="F25" s="59"/>
      <c r="G25" s="59"/>
    </row>
    <row r="26" spans="1:7" x14ac:dyDescent="0.35">
      <c r="A26" s="67" t="s">
        <v>99</v>
      </c>
    </row>
    <row r="27" spans="1:7" ht="15.5" x14ac:dyDescent="0.35">
      <c r="A27" s="66" t="s">
        <v>110</v>
      </c>
    </row>
    <row r="28" spans="1:7" x14ac:dyDescent="0.35">
      <c r="A28" s="67" t="s">
        <v>100</v>
      </c>
    </row>
    <row r="29" spans="1:7" x14ac:dyDescent="0.35">
      <c r="A29" s="67" t="s">
        <v>101</v>
      </c>
    </row>
  </sheetData>
  <hyperlinks>
    <hyperlink ref="A7" location="'Total-Two Parent Families'!A1" tooltip="TANF&amp;SSP:   Total Number of Two Parent Families" display="TANF&amp;SSP:   Total Number of Two Parent Families" xr:uid="{B29DB65F-230F-4F73-9059-5BC5E5067913}"/>
    <hyperlink ref="A6" location="'Total Number of Families'!A1" tooltip="TANF&amp;SSP:  Total Number of Families" display="TANF&amp;SSP:  Total Number of Families" xr:uid="{D2F84FEE-709A-45D7-A1A1-36E05008241C}"/>
    <hyperlink ref="A8" location="'Total-One Parent Families'!A1" tooltip="TANF&amp;SSP:  Total Number of One Parent Families" display="TANF&amp;SSP:  Total Number of One Parent Families" xr:uid="{1D533F43-7E71-46A1-A2C7-020BA406B8B7}"/>
    <hyperlink ref="A9" location="'Total-No Parent Families'!A1" tooltip="TANF&amp;SSP:  Total Number of No Parent Families" display="TANF&amp;SSP:  Total Number of No Parent Families" xr:uid="{2E4B41AF-B9B8-4D19-8B67-CB76FC4D63C4}"/>
    <hyperlink ref="A11" location="'Total Number of Recipients'!A1" tooltip="TANF&amp;SSP:  Total Number of Recipients" display="TANF&amp;SSP:  Total Number of Recipients" xr:uid="{7D814F28-0054-409F-AC1D-0775D2E549DB}"/>
    <hyperlink ref="A12" location="'Total-Adult Recipients'!A1" tooltip="TANF&amp;SSP:  Total Number of Adult Recipients" display="TANF&amp;SSP:  Total Number of Adult Recipients" xr:uid="{EC5EEC26-B1B8-49EA-90EF-455613080903}"/>
    <hyperlink ref="A13" location="'Total-Children Recipients'!A1" tooltip="TANF&amp;SSP:  Total Number of Child Recipients" display="TANF&amp;SSP:  Total Number of Child Recipients" xr:uid="{21BB6BE0-62C1-4ADA-982D-B34654157011}"/>
    <hyperlink ref="A15" location="'October 2020'!A1" tooltip=" October 2020" display=" October 2020" xr:uid="{918A0F49-8DDB-4221-9A77-BCB0A0CBB16A}"/>
    <hyperlink ref="A16" location="'November 2020'!A1" tooltip=" November 2020" display=" November 2020" xr:uid="{745DE278-8E0C-47D5-98AC-0B0E55B6B3D6}"/>
    <hyperlink ref="A17" location="'December 2020'!A1" tooltip=" December 2020" display=" December 2020" xr:uid="{0BE1FA74-46BB-4850-8AC9-EB08D1224AF2}"/>
    <hyperlink ref="A18" location="'January 2021'!A1" tooltip=" January 2021" display=" January 2021" xr:uid="{1A9F0F7E-E3D2-4313-A79C-792F8DEE48DB}"/>
    <hyperlink ref="A19" location="'February 2021'!A1" tooltip=" February 2021" display=" February 2021" xr:uid="{6CF2816A-7939-4B99-B414-1B5051775455}"/>
    <hyperlink ref="A20" location="'March 2021'!A1" tooltip=" March 2021" display=" March 2021" xr:uid="{1D8D5865-29F4-477A-854E-9C87643E8AF8}"/>
    <hyperlink ref="A21" location="'April 2021'!A1" tooltip=" April 2021" display=" April 2021" xr:uid="{1DBF7B64-B90D-4AC5-ABA8-EECF84EEB7AF}"/>
    <hyperlink ref="A22" location="'May 2021'!A1" tooltip=" May 2021" display=" May 2021" xr:uid="{A2096CFF-C336-415C-B5DB-E1215F17AE97}"/>
    <hyperlink ref="A23" location="'June 2021'!A1" tooltip=" June 2021" display=" June 2021" xr:uid="{F6AB7396-473A-4384-86E4-32672AABD89F}"/>
    <hyperlink ref="A24" location="'July 2021'!A1" tooltip="July 2021" display="July 2021" xr:uid="{8C41062E-FD94-44D2-9773-8577EA43112D}"/>
    <hyperlink ref="A25" location="'August 2021'!A1" tooltip="August 2021" display="August 2021" xr:uid="{96EC7451-F6F7-4D9E-ADF3-2C286A3EE7EC}"/>
    <hyperlink ref="A26" location="'September 2021'!A1" tooltip="September 2021" display="September 2021" xr:uid="{97BF807A-0DB9-4EDC-B695-9FD796DFA4A0}"/>
    <hyperlink ref="A28" location="'FY2021-Families'!A1" tooltip="Average Monthly Number of Families" display="Average Monthly Number of Families" xr:uid="{459366E5-A0EF-4825-B790-07A4CDBFEF1D}"/>
    <hyperlink ref="A29" location="'FY2021-Recipients'!A1" tooltip="Average Monthly Number of Recipients" display="Average Monthly Number of Recipients" xr:uid="{E11784C1-50E3-456E-872A-B29D384C7EE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7" t="s">
        <v>68</v>
      </c>
      <c r="B1" s="47"/>
      <c r="C1" s="47"/>
      <c r="D1" s="47"/>
      <c r="E1" s="47"/>
      <c r="F1" s="47"/>
      <c r="G1" s="47"/>
      <c r="H1" s="47"/>
    </row>
    <row r="2" spans="1:8" s="8" customFormat="1" ht="12.75" customHeight="1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Families'!C5</f>
        <v>998911</v>
      </c>
      <c r="C4" s="96">
        <f>'Total-Two Parent Families'!C5</f>
        <v>51245</v>
      </c>
      <c r="D4" s="96">
        <f>'Total-One Parent Families'!C5</f>
        <v>507598</v>
      </c>
      <c r="E4" s="96">
        <f>'Total-No Parent Families'!C5</f>
        <v>440068</v>
      </c>
      <c r="F4" s="96">
        <f>'Total Number of Recipients'!C5</f>
        <v>2594638</v>
      </c>
      <c r="G4" s="96">
        <f>'Total-Adult Recipients'!C5</f>
        <v>683616</v>
      </c>
      <c r="H4" s="97">
        <f>'Total-Children Recipients'!C5</f>
        <v>1911022</v>
      </c>
    </row>
    <row r="5" spans="1:8" s="11" customFormat="1" x14ac:dyDescent="0.2">
      <c r="A5" s="98" t="s">
        <v>2</v>
      </c>
      <c r="B5" s="99">
        <f>'Total Number of Families'!C6</f>
        <v>7228</v>
      </c>
      <c r="C5" s="99">
        <f>'Total-Two Parent Families'!C6</f>
        <v>43</v>
      </c>
      <c r="D5" s="99">
        <f>'Total-One Parent Families'!C6</f>
        <v>2937</v>
      </c>
      <c r="E5" s="99">
        <f>'Total-No Parent Families'!C6</f>
        <v>4248</v>
      </c>
      <c r="F5" s="99">
        <f>'Total Number of Recipients'!C6</f>
        <v>16719</v>
      </c>
      <c r="G5" s="99">
        <f>'Total-Adult Recipients'!C6</f>
        <v>3077</v>
      </c>
      <c r="H5" s="100">
        <f>'Total-Children Recipients'!C6</f>
        <v>13642</v>
      </c>
    </row>
    <row r="6" spans="1:8" s="11" customFormat="1" x14ac:dyDescent="0.2">
      <c r="A6" s="98" t="s">
        <v>3</v>
      </c>
      <c r="B6" s="99">
        <f>'Total Number of Families'!C7</f>
        <v>2013</v>
      </c>
      <c r="C6" s="99">
        <f>'Total-Two Parent Families'!C7</f>
        <v>253</v>
      </c>
      <c r="D6" s="99">
        <f>'Total-One Parent Families'!C7</f>
        <v>1122</v>
      </c>
      <c r="E6" s="99">
        <f>'Total-No Parent Families'!C7</f>
        <v>638</v>
      </c>
      <c r="F6" s="99">
        <f>'Total Number of Recipients'!C7</f>
        <v>5376</v>
      </c>
      <c r="G6" s="99">
        <f>'Total-Adult Recipients'!C7</f>
        <v>1684</v>
      </c>
      <c r="H6" s="100">
        <f>'Total-Children Recipients'!C7</f>
        <v>3692</v>
      </c>
    </row>
    <row r="7" spans="1:8" s="11" customFormat="1" x14ac:dyDescent="0.2">
      <c r="A7" s="98" t="s">
        <v>4</v>
      </c>
      <c r="B7" s="99">
        <f>'Total Number of Families'!C8</f>
        <v>7581</v>
      </c>
      <c r="C7" s="99">
        <f>'Total-Two Parent Families'!C8</f>
        <v>282</v>
      </c>
      <c r="D7" s="99">
        <f>'Total-One Parent Families'!C8</f>
        <v>2056</v>
      </c>
      <c r="E7" s="99">
        <f>'Total-No Parent Families'!C8</f>
        <v>5243</v>
      </c>
      <c r="F7" s="99">
        <f>'Total Number of Recipients'!C8</f>
        <v>15342</v>
      </c>
      <c r="G7" s="99">
        <f>'Total-Adult Recipients'!C8</f>
        <v>2662</v>
      </c>
      <c r="H7" s="100">
        <f>'Total-Children Recipients'!C8</f>
        <v>12680</v>
      </c>
    </row>
    <row r="8" spans="1:8" s="11" customFormat="1" x14ac:dyDescent="0.2">
      <c r="A8" s="98" t="s">
        <v>5</v>
      </c>
      <c r="B8" s="99">
        <f>'Total Number of Families'!C9</f>
        <v>1953</v>
      </c>
      <c r="C8" s="99">
        <f>'Total-Two Parent Families'!C9</f>
        <v>54</v>
      </c>
      <c r="D8" s="99">
        <f>'Total-One Parent Families'!C9</f>
        <v>950</v>
      </c>
      <c r="E8" s="99">
        <f>'Total-No Parent Families'!C9</f>
        <v>949</v>
      </c>
      <c r="F8" s="99">
        <f>'Total Number of Recipients'!C9</f>
        <v>4492</v>
      </c>
      <c r="G8" s="99">
        <f>'Total-Adult Recipients'!C9</f>
        <v>1061</v>
      </c>
      <c r="H8" s="100">
        <f>'Total-Children Recipients'!C9</f>
        <v>3431</v>
      </c>
    </row>
    <row r="9" spans="1:8" s="11" customFormat="1" x14ac:dyDescent="0.2">
      <c r="A9" s="98" t="s">
        <v>6</v>
      </c>
      <c r="B9" s="99">
        <f>'Total Number of Families'!C10</f>
        <v>308432</v>
      </c>
      <c r="C9" s="99">
        <f>'Total-Two Parent Families'!C10</f>
        <v>20940</v>
      </c>
      <c r="D9" s="99">
        <f>'Total-One Parent Families'!C10</f>
        <v>176293</v>
      </c>
      <c r="E9" s="99">
        <f>'Total-No Parent Families'!C10</f>
        <v>111199</v>
      </c>
      <c r="F9" s="99">
        <f>'Total Number of Recipients'!C10</f>
        <v>984915</v>
      </c>
      <c r="G9" s="99">
        <f>'Total-Adult Recipients'!C10</f>
        <v>280764</v>
      </c>
      <c r="H9" s="100">
        <f>'Total-Children Recipients'!C10</f>
        <v>704151</v>
      </c>
    </row>
    <row r="10" spans="1:8" s="11" customFormat="1" x14ac:dyDescent="0.2">
      <c r="A10" s="98" t="s">
        <v>7</v>
      </c>
      <c r="B10" s="99">
        <f>'Total Number of Families'!C11</f>
        <v>12359</v>
      </c>
      <c r="C10" s="99">
        <f>'Total-Two Parent Families'!C11</f>
        <v>0</v>
      </c>
      <c r="D10" s="99">
        <f>'Total-One Parent Families'!C11</f>
        <v>7309</v>
      </c>
      <c r="E10" s="99">
        <f>'Total-No Parent Families'!C11</f>
        <v>5050</v>
      </c>
      <c r="F10" s="99">
        <f>'Total Number of Recipients'!C11</f>
        <v>30023</v>
      </c>
      <c r="G10" s="99">
        <f>'Total-Adult Recipients'!C11</f>
        <v>7685</v>
      </c>
      <c r="H10" s="100">
        <f>'Total-Children Recipients'!C11</f>
        <v>22338</v>
      </c>
    </row>
    <row r="11" spans="1:8" s="11" customFormat="1" x14ac:dyDescent="0.2">
      <c r="A11" s="98" t="s">
        <v>8</v>
      </c>
      <c r="B11" s="99">
        <f>'Total Number of Families'!C12</f>
        <v>6320</v>
      </c>
      <c r="C11" s="99">
        <f>'Total-Two Parent Families'!C12</f>
        <v>0</v>
      </c>
      <c r="D11" s="99">
        <f>'Total-One Parent Families'!C12</f>
        <v>2113</v>
      </c>
      <c r="E11" s="99">
        <f>'Total-No Parent Families'!C12</f>
        <v>4207</v>
      </c>
      <c r="F11" s="99">
        <f>'Total Number of Recipients'!C12</f>
        <v>13403</v>
      </c>
      <c r="G11" s="99">
        <f>'Total-Adult Recipients'!C12</f>
        <v>3612</v>
      </c>
      <c r="H11" s="100">
        <f>'Total-Children Recipients'!C12</f>
        <v>9791</v>
      </c>
    </row>
    <row r="12" spans="1:8" s="11" customFormat="1" x14ac:dyDescent="0.2">
      <c r="A12" s="98" t="s">
        <v>9</v>
      </c>
      <c r="B12" s="99">
        <f>'Total Number of Families'!C13</f>
        <v>2650</v>
      </c>
      <c r="C12" s="99">
        <f>'Total-Two Parent Families'!C13</f>
        <v>16</v>
      </c>
      <c r="D12" s="99">
        <f>'Total-One Parent Families'!C13</f>
        <v>361</v>
      </c>
      <c r="E12" s="99">
        <f>'Total-No Parent Families'!C13</f>
        <v>2273</v>
      </c>
      <c r="F12" s="99">
        <f>'Total Number of Recipients'!C13</f>
        <v>7356</v>
      </c>
      <c r="G12" s="99">
        <f>'Total-Adult Recipients'!C13</f>
        <v>3060</v>
      </c>
      <c r="H12" s="100">
        <f>'Total-Children Recipients'!C13</f>
        <v>4296</v>
      </c>
    </row>
    <row r="13" spans="1:8" s="11" customFormat="1" x14ac:dyDescent="0.2">
      <c r="A13" s="98" t="s">
        <v>10</v>
      </c>
      <c r="B13" s="99">
        <f>'Total Number of Families'!C14</f>
        <v>5167</v>
      </c>
      <c r="C13" s="99">
        <f>'Total-Two Parent Families'!C14</f>
        <v>0</v>
      </c>
      <c r="D13" s="99">
        <f>'Total-One Parent Families'!C14</f>
        <v>3433</v>
      </c>
      <c r="E13" s="99">
        <f>'Total-No Parent Families'!C14</f>
        <v>1734</v>
      </c>
      <c r="F13" s="99">
        <f>'Total Number of Recipients'!C14</f>
        <v>15642</v>
      </c>
      <c r="G13" s="99">
        <f>'Total-Adult Recipients'!C14</f>
        <v>3433</v>
      </c>
      <c r="H13" s="100">
        <f>'Total-Children Recipients'!C14</f>
        <v>12209</v>
      </c>
    </row>
    <row r="14" spans="1:8" s="11" customFormat="1" x14ac:dyDescent="0.2">
      <c r="A14" s="98" t="s">
        <v>11</v>
      </c>
      <c r="B14" s="99">
        <f>'Total Number of Families'!C15</f>
        <v>41491</v>
      </c>
      <c r="C14" s="99">
        <f>'Total-Two Parent Families'!C15</f>
        <v>1111</v>
      </c>
      <c r="D14" s="99">
        <f>'Total-One Parent Families'!C15</f>
        <v>9698</v>
      </c>
      <c r="E14" s="99">
        <f>'Total-No Parent Families'!C15</f>
        <v>30682</v>
      </c>
      <c r="F14" s="99">
        <f>'Total Number of Recipients'!C15</f>
        <v>75073</v>
      </c>
      <c r="G14" s="99">
        <f>'Total-Adult Recipients'!C15</f>
        <v>15733</v>
      </c>
      <c r="H14" s="100">
        <f>'Total-Children Recipients'!C15</f>
        <v>59340</v>
      </c>
    </row>
    <row r="15" spans="1:8" s="11" customFormat="1" x14ac:dyDescent="0.2">
      <c r="A15" s="98" t="s">
        <v>12</v>
      </c>
      <c r="B15" s="99">
        <f>'Total Number of Families'!C16</f>
        <v>8060</v>
      </c>
      <c r="C15" s="99">
        <f>'Total-Two Parent Families'!C16</f>
        <v>0</v>
      </c>
      <c r="D15" s="99">
        <f>'Total-One Parent Families'!C16</f>
        <v>1340</v>
      </c>
      <c r="E15" s="99">
        <f>'Total-No Parent Families'!C16</f>
        <v>6720</v>
      </c>
      <c r="F15" s="99">
        <f>'Total Number of Recipients'!C16</f>
        <v>15222</v>
      </c>
      <c r="G15" s="99">
        <f>'Total-Adult Recipients'!C16</f>
        <v>1333</v>
      </c>
      <c r="H15" s="100">
        <f>'Total-Children Recipients'!C16</f>
        <v>13889</v>
      </c>
    </row>
    <row r="16" spans="1:8" s="11" customFormat="1" x14ac:dyDescent="0.2">
      <c r="A16" s="98" t="s">
        <v>13</v>
      </c>
      <c r="B16" s="99">
        <f>'Total Number of Families'!C17</f>
        <v>437</v>
      </c>
      <c r="C16" s="99">
        <f>'Total-Two Parent Families'!C17</f>
        <v>53</v>
      </c>
      <c r="D16" s="99">
        <f>'Total-One Parent Families'!C17</f>
        <v>125</v>
      </c>
      <c r="E16" s="99">
        <f>'Total-No Parent Families'!C17</f>
        <v>259</v>
      </c>
      <c r="F16" s="99">
        <f>'Total Number of Recipients'!C17</f>
        <v>1078</v>
      </c>
      <c r="G16" s="99">
        <f>'Total-Adult Recipients'!C17</f>
        <v>244</v>
      </c>
      <c r="H16" s="100">
        <f>'Total-Children Recipients'!C17</f>
        <v>834</v>
      </c>
    </row>
    <row r="17" spans="1:8" s="11" customFormat="1" x14ac:dyDescent="0.2">
      <c r="A17" s="98" t="s">
        <v>14</v>
      </c>
      <c r="B17" s="99">
        <f>'Total Number of Families'!C18</f>
        <v>6881</v>
      </c>
      <c r="C17" s="99">
        <f>'Total-Two Parent Families'!C18</f>
        <v>2121</v>
      </c>
      <c r="D17" s="99">
        <f>'Total-One Parent Families'!C18</f>
        <v>3795</v>
      </c>
      <c r="E17" s="99">
        <f>'Total-No Parent Families'!C18</f>
        <v>965</v>
      </c>
      <c r="F17" s="99">
        <f>'Total Number of Recipients'!C18</f>
        <v>21265</v>
      </c>
      <c r="G17" s="99">
        <f>'Total-Adult Recipients'!C18</f>
        <v>7670</v>
      </c>
      <c r="H17" s="100">
        <f>'Total-Children Recipients'!C18</f>
        <v>13595</v>
      </c>
    </row>
    <row r="18" spans="1:8" s="11" customFormat="1" x14ac:dyDescent="0.2">
      <c r="A18" s="98" t="s">
        <v>15</v>
      </c>
      <c r="B18" s="99">
        <f>'Total Number of Families'!C19</f>
        <v>1773</v>
      </c>
      <c r="C18" s="99">
        <f>'Total-Two Parent Families'!C19</f>
        <v>0</v>
      </c>
      <c r="D18" s="99">
        <f>'Total-One Parent Families'!C19</f>
        <v>41</v>
      </c>
      <c r="E18" s="99">
        <f>'Total-No Parent Families'!C19</f>
        <v>1732</v>
      </c>
      <c r="F18" s="99">
        <f>'Total Number of Recipients'!C19</f>
        <v>2496</v>
      </c>
      <c r="G18" s="99">
        <f>'Total-Adult Recipients'!C19</f>
        <v>40</v>
      </c>
      <c r="H18" s="100">
        <f>'Total-Children Recipients'!C19</f>
        <v>2456</v>
      </c>
    </row>
    <row r="19" spans="1:8" s="11" customFormat="1" x14ac:dyDescent="0.2">
      <c r="A19" s="98" t="s">
        <v>16</v>
      </c>
      <c r="B19" s="99">
        <f>'Total Number of Families'!C20</f>
        <v>10735</v>
      </c>
      <c r="C19" s="99">
        <f>'Total-Two Parent Families'!C20</f>
        <v>0</v>
      </c>
      <c r="D19" s="99">
        <f>'Total-One Parent Families'!C20</f>
        <v>2056</v>
      </c>
      <c r="E19" s="99">
        <f>'Total-No Parent Families'!C20</f>
        <v>8679</v>
      </c>
      <c r="F19" s="99">
        <f>'Total Number of Recipients'!C20</f>
        <v>21098</v>
      </c>
      <c r="G19" s="99">
        <f>'Total-Adult Recipients'!C20</f>
        <v>2102</v>
      </c>
      <c r="H19" s="100">
        <f>'Total-Children Recipients'!C20</f>
        <v>18996</v>
      </c>
    </row>
    <row r="20" spans="1:8" s="11" customFormat="1" x14ac:dyDescent="0.2">
      <c r="A20" s="98" t="s">
        <v>17</v>
      </c>
      <c r="B20" s="99">
        <f>'Total Number of Families'!C21</f>
        <v>8327</v>
      </c>
      <c r="C20" s="99">
        <f>'Total-Two Parent Families'!C21</f>
        <v>483</v>
      </c>
      <c r="D20" s="99">
        <f>'Total-One Parent Families'!C21</f>
        <v>4259</v>
      </c>
      <c r="E20" s="99">
        <f>'Total-No Parent Families'!C21</f>
        <v>3585</v>
      </c>
      <c r="F20" s="99">
        <f>'Total Number of Recipients'!C21</f>
        <v>19721</v>
      </c>
      <c r="G20" s="99">
        <f>'Total-Adult Recipients'!C21</f>
        <v>4370</v>
      </c>
      <c r="H20" s="100">
        <f>'Total-Children Recipients'!C21</f>
        <v>15351</v>
      </c>
    </row>
    <row r="21" spans="1:8" s="11" customFormat="1" x14ac:dyDescent="0.2">
      <c r="A21" s="98" t="s">
        <v>18</v>
      </c>
      <c r="B21" s="99">
        <f>'Total Number of Families'!C22</f>
        <v>7504</v>
      </c>
      <c r="C21" s="99">
        <f>'Total-Two Parent Families'!C22</f>
        <v>305</v>
      </c>
      <c r="D21" s="99">
        <f>'Total-One Parent Families'!C22</f>
        <v>3540</v>
      </c>
      <c r="E21" s="99">
        <f>'Total-No Parent Families'!C22</f>
        <v>3659</v>
      </c>
      <c r="F21" s="99">
        <f>'Total Number of Recipients'!C22</f>
        <v>17947</v>
      </c>
      <c r="G21" s="99">
        <f>'Total-Adult Recipients'!C22</f>
        <v>4188</v>
      </c>
      <c r="H21" s="100">
        <f>'Total-Children Recipients'!C22</f>
        <v>13759</v>
      </c>
    </row>
    <row r="22" spans="1:8" s="11" customFormat="1" x14ac:dyDescent="0.2">
      <c r="A22" s="98" t="s">
        <v>19</v>
      </c>
      <c r="B22" s="99">
        <f>'Total Number of Families'!C23</f>
        <v>3520</v>
      </c>
      <c r="C22" s="99">
        <f>'Total-Two Parent Families'!C23</f>
        <v>218</v>
      </c>
      <c r="D22" s="99">
        <f>'Total-One Parent Families'!C23</f>
        <v>1688</v>
      </c>
      <c r="E22" s="99">
        <f>'Total-No Parent Families'!C23</f>
        <v>1614</v>
      </c>
      <c r="F22" s="99">
        <f>'Total Number of Recipients'!C23</f>
        <v>3520</v>
      </c>
      <c r="G22" s="99">
        <f>'Total-Adult Recipients'!C23</f>
        <v>1638</v>
      </c>
      <c r="H22" s="100">
        <f>'Total-Children Recipients'!C23</f>
        <v>1882</v>
      </c>
    </row>
    <row r="23" spans="1:8" s="11" customFormat="1" x14ac:dyDescent="0.2">
      <c r="A23" s="98" t="s">
        <v>20</v>
      </c>
      <c r="B23" s="99">
        <f>'Total Number of Families'!C24</f>
        <v>14168</v>
      </c>
      <c r="C23" s="99">
        <f>'Total-Two Parent Families'!C24</f>
        <v>246</v>
      </c>
      <c r="D23" s="99">
        <f>'Total-One Parent Families'!C24</f>
        <v>3130</v>
      </c>
      <c r="E23" s="99">
        <f>'Total-No Parent Families'!C24</f>
        <v>10792</v>
      </c>
      <c r="F23" s="99">
        <f>'Total Number of Recipients'!C24</f>
        <v>28696</v>
      </c>
      <c r="G23" s="99">
        <f>'Total-Adult Recipients'!C24</f>
        <v>3793</v>
      </c>
      <c r="H23" s="100">
        <f>'Total-Children Recipients'!C24</f>
        <v>24903</v>
      </c>
    </row>
    <row r="24" spans="1:8" s="11" customFormat="1" x14ac:dyDescent="0.2">
      <c r="A24" s="98" t="s">
        <v>21</v>
      </c>
      <c r="B24" s="99">
        <f>'Total Number of Families'!C25</f>
        <v>3855</v>
      </c>
      <c r="C24" s="99">
        <f>'Total-Two Parent Families'!C25</f>
        <v>0</v>
      </c>
      <c r="D24" s="99">
        <f>'Total-One Parent Families'!C25</f>
        <v>1924</v>
      </c>
      <c r="E24" s="99">
        <f>'Total-No Parent Families'!C25</f>
        <v>1931</v>
      </c>
      <c r="F24" s="99">
        <f>'Total Number of Recipients'!C25</f>
        <v>8982</v>
      </c>
      <c r="G24" s="99">
        <f>'Total-Adult Recipients'!C25</f>
        <v>1427</v>
      </c>
      <c r="H24" s="100">
        <f>'Total-Children Recipients'!C25</f>
        <v>7555</v>
      </c>
    </row>
    <row r="25" spans="1:8" s="11" customFormat="1" x14ac:dyDescent="0.2">
      <c r="A25" s="98" t="s">
        <v>22</v>
      </c>
      <c r="B25" s="99">
        <f>'Total Number of Families'!C26</f>
        <v>11778</v>
      </c>
      <c r="C25" s="99">
        <f>'Total-Two Parent Families'!C26</f>
        <v>4286</v>
      </c>
      <c r="D25" s="99">
        <f>'Total-One Parent Families'!C26</f>
        <v>6172</v>
      </c>
      <c r="E25" s="99">
        <f>'Total-No Parent Families'!C26</f>
        <v>1320</v>
      </c>
      <c r="F25" s="99">
        <f>'Total Number of Recipients'!C26</f>
        <v>39487</v>
      </c>
      <c r="G25" s="99">
        <f>'Total-Adult Recipients'!C26</f>
        <v>14680</v>
      </c>
      <c r="H25" s="100">
        <f>'Total-Children Recipients'!C26</f>
        <v>24807</v>
      </c>
    </row>
    <row r="26" spans="1:8" s="11" customFormat="1" x14ac:dyDescent="0.2">
      <c r="A26" s="98" t="s">
        <v>23</v>
      </c>
      <c r="B26" s="99">
        <f>'Total Number of Families'!C27</f>
        <v>23055</v>
      </c>
      <c r="C26" s="99">
        <f>'Total-Two Parent Families'!C27</f>
        <v>1040</v>
      </c>
      <c r="D26" s="99">
        <f>'Total-One Parent Families'!C27</f>
        <v>16326</v>
      </c>
      <c r="E26" s="99">
        <f>'Total-No Parent Families'!C27</f>
        <v>5689</v>
      </c>
      <c r="F26" s="99">
        <f>'Total Number of Recipients'!C27</f>
        <v>56580</v>
      </c>
      <c r="G26" s="99">
        <f>'Total-Adult Recipients'!C27</f>
        <v>16642</v>
      </c>
      <c r="H26" s="100">
        <f>'Total-Children Recipients'!C27</f>
        <v>39938</v>
      </c>
    </row>
    <row r="27" spans="1:8" s="11" customFormat="1" x14ac:dyDescent="0.2">
      <c r="A27" s="98" t="s">
        <v>24</v>
      </c>
      <c r="B27" s="99">
        <f>'Total Number of Families'!C28</f>
        <v>41560</v>
      </c>
      <c r="C27" s="99">
        <f>'Total-Two Parent Families'!C28</f>
        <v>2238</v>
      </c>
      <c r="D27" s="99">
        <f>'Total-One Parent Families'!C28</f>
        <v>28150</v>
      </c>
      <c r="E27" s="99">
        <f>'Total-No Parent Families'!C28</f>
        <v>11172</v>
      </c>
      <c r="F27" s="99">
        <f>'Total Number of Recipients'!C28</f>
        <v>108953</v>
      </c>
      <c r="G27" s="99">
        <f>'Total-Adult Recipients'!C28</f>
        <v>31180</v>
      </c>
      <c r="H27" s="100">
        <f>'Total-Children Recipients'!C28</f>
        <v>77773</v>
      </c>
    </row>
    <row r="28" spans="1:8" s="11" customFormat="1" x14ac:dyDescent="0.2">
      <c r="A28" s="98" t="s">
        <v>25</v>
      </c>
      <c r="B28" s="99">
        <f>'Total Number of Families'!C29</f>
        <v>10762</v>
      </c>
      <c r="C28" s="99">
        <f>'Total-Two Parent Families'!C29</f>
        <v>0</v>
      </c>
      <c r="D28" s="99">
        <f>'Total-One Parent Families'!C29</f>
        <v>4899</v>
      </c>
      <c r="E28" s="99">
        <f>'Total-No Parent Families'!C29</f>
        <v>5863</v>
      </c>
      <c r="F28" s="99">
        <f>'Total Number of Recipients'!C29</f>
        <v>26774</v>
      </c>
      <c r="G28" s="99">
        <f>'Total-Adult Recipients'!C29</f>
        <v>5330</v>
      </c>
      <c r="H28" s="100">
        <f>'Total-Children Recipients'!C29</f>
        <v>21444</v>
      </c>
    </row>
    <row r="29" spans="1:8" s="11" customFormat="1" x14ac:dyDescent="0.2">
      <c r="A29" s="98" t="s">
        <v>26</v>
      </c>
      <c r="B29" s="99">
        <f>'Total Number of Families'!C30</f>
        <v>19680</v>
      </c>
      <c r="C29" s="99">
        <f>'Total-Two Parent Families'!C30</f>
        <v>0</v>
      </c>
      <c r="D29" s="99">
        <f>'Total-One Parent Families'!C30</f>
        <v>12496</v>
      </c>
      <c r="E29" s="99">
        <f>'Total-No Parent Families'!C30</f>
        <v>7184</v>
      </c>
      <c r="F29" s="99">
        <f>'Total Number of Recipients'!C30</f>
        <v>47585</v>
      </c>
      <c r="G29" s="99">
        <f>'Total-Adult Recipients'!C30</f>
        <v>12484</v>
      </c>
      <c r="H29" s="100">
        <f>'Total-Children Recipients'!C30</f>
        <v>35101</v>
      </c>
    </row>
    <row r="30" spans="1:8" s="11" customFormat="1" x14ac:dyDescent="0.2">
      <c r="A30" s="98" t="s">
        <v>27</v>
      </c>
      <c r="B30" s="99">
        <f>'Total Number of Families'!C31</f>
        <v>1877</v>
      </c>
      <c r="C30" s="99">
        <f>'Total-Two Parent Families'!C31</f>
        <v>0</v>
      </c>
      <c r="D30" s="99">
        <f>'Total-One Parent Families'!C31</f>
        <v>262</v>
      </c>
      <c r="E30" s="99">
        <f>'Total-No Parent Families'!C31</f>
        <v>1615</v>
      </c>
      <c r="F30" s="99">
        <f>'Total Number of Recipients'!C31</f>
        <v>3158</v>
      </c>
      <c r="G30" s="99">
        <f>'Total-Adult Recipients'!C31</f>
        <v>270</v>
      </c>
      <c r="H30" s="100">
        <f>'Total-Children Recipients'!C31</f>
        <v>2888</v>
      </c>
    </row>
    <row r="31" spans="1:8" s="11" customFormat="1" x14ac:dyDescent="0.2">
      <c r="A31" s="98" t="s">
        <v>28</v>
      </c>
      <c r="B31" s="99">
        <f>'Total Number of Families'!C32</f>
        <v>8776</v>
      </c>
      <c r="C31" s="99">
        <f>'Total-Two Parent Families'!C32</f>
        <v>0</v>
      </c>
      <c r="D31" s="99">
        <f>'Total-One Parent Families'!C32</f>
        <v>5470</v>
      </c>
      <c r="E31" s="99">
        <f>'Total-No Parent Families'!C32</f>
        <v>3306</v>
      </c>
      <c r="F31" s="99">
        <f>'Total Number of Recipients'!C32</f>
        <v>20513</v>
      </c>
      <c r="G31" s="99">
        <f>'Total-Adult Recipients'!C32</f>
        <v>4934</v>
      </c>
      <c r="H31" s="100">
        <f>'Total-Children Recipients'!C32</f>
        <v>15579</v>
      </c>
    </row>
    <row r="32" spans="1:8" s="11" customFormat="1" x14ac:dyDescent="0.2">
      <c r="A32" s="98" t="s">
        <v>29</v>
      </c>
      <c r="B32" s="99">
        <f>'Total Number of Families'!C33</f>
        <v>2438</v>
      </c>
      <c r="C32" s="99">
        <f>'Total-Two Parent Families'!C33</f>
        <v>151</v>
      </c>
      <c r="D32" s="99">
        <f>'Total-One Parent Families'!C33</f>
        <v>1031</v>
      </c>
      <c r="E32" s="99">
        <f>'Total-No Parent Families'!C33</f>
        <v>1256</v>
      </c>
      <c r="F32" s="99">
        <f>'Total Number of Recipients'!C33</f>
        <v>5696</v>
      </c>
      <c r="G32" s="99">
        <f>'Total-Adult Recipients'!C33</f>
        <v>1139</v>
      </c>
      <c r="H32" s="100">
        <f>'Total-Children Recipients'!C33</f>
        <v>4557</v>
      </c>
    </row>
    <row r="33" spans="1:8" s="11" customFormat="1" x14ac:dyDescent="0.2">
      <c r="A33" s="98" t="s">
        <v>30</v>
      </c>
      <c r="B33" s="99">
        <f>'Total Number of Families'!C34</f>
        <v>4737</v>
      </c>
      <c r="C33" s="99">
        <f>'Total-Two Parent Families'!C34</f>
        <v>0</v>
      </c>
      <c r="D33" s="99">
        <f>'Total-One Parent Families'!C34</f>
        <v>2130</v>
      </c>
      <c r="E33" s="99">
        <f>'Total-No Parent Families'!C34</f>
        <v>2607</v>
      </c>
      <c r="F33" s="99">
        <f>'Total Number of Recipients'!C34</f>
        <v>11759</v>
      </c>
      <c r="G33" s="99">
        <f>'Total-Adult Recipients'!C34</f>
        <v>2115</v>
      </c>
      <c r="H33" s="100">
        <f>'Total-Children Recipients'!C34</f>
        <v>9644</v>
      </c>
    </row>
    <row r="34" spans="1:8" s="11" customFormat="1" x14ac:dyDescent="0.2">
      <c r="A34" s="98" t="s">
        <v>31</v>
      </c>
      <c r="B34" s="99">
        <f>'Total Number of Families'!C35</f>
        <v>6658</v>
      </c>
      <c r="C34" s="99">
        <f>'Total-Two Parent Families'!C35</f>
        <v>746</v>
      </c>
      <c r="D34" s="99">
        <f>'Total-One Parent Families'!C35</f>
        <v>2770</v>
      </c>
      <c r="E34" s="99">
        <f>'Total-No Parent Families'!C35</f>
        <v>3142</v>
      </c>
      <c r="F34" s="99">
        <f>'Total Number of Recipients'!C35</f>
        <v>17198</v>
      </c>
      <c r="G34" s="99">
        <f>'Total-Adult Recipients'!C35</f>
        <v>4372</v>
      </c>
      <c r="H34" s="100">
        <f>'Total-Children Recipients'!C35</f>
        <v>12826</v>
      </c>
    </row>
    <row r="35" spans="1:8" s="11" customFormat="1" x14ac:dyDescent="0.2">
      <c r="A35" s="98" t="s">
        <v>32</v>
      </c>
      <c r="B35" s="99">
        <f>'Total Number of Families'!C36</f>
        <v>4422</v>
      </c>
      <c r="C35" s="99">
        <f>'Total-Two Parent Families'!C36</f>
        <v>18</v>
      </c>
      <c r="D35" s="99">
        <f>'Total-One Parent Families'!C36</f>
        <v>2461</v>
      </c>
      <c r="E35" s="99">
        <f>'Total-No Parent Families'!C36</f>
        <v>1943</v>
      </c>
      <c r="F35" s="99">
        <f>'Total Number of Recipients'!C36</f>
        <v>10342</v>
      </c>
      <c r="G35" s="99">
        <f>'Total-Adult Recipients'!C36</f>
        <v>2629</v>
      </c>
      <c r="H35" s="100">
        <f>'Total-Children Recipients'!C36</f>
        <v>7713</v>
      </c>
    </row>
    <row r="36" spans="1:8" s="11" customFormat="1" x14ac:dyDescent="0.2">
      <c r="A36" s="98" t="s">
        <v>33</v>
      </c>
      <c r="B36" s="99">
        <f>'Total Number of Families'!C37</f>
        <v>9459</v>
      </c>
      <c r="C36" s="99">
        <f>'Total-Two Parent Families'!C37</f>
        <v>10</v>
      </c>
      <c r="D36" s="99">
        <f>'Total-One Parent Families'!C37</f>
        <v>6048</v>
      </c>
      <c r="E36" s="99">
        <f>'Total-No Parent Families'!C37</f>
        <v>3401</v>
      </c>
      <c r="F36" s="99">
        <f>'Total Number of Recipients'!C37</f>
        <v>22892</v>
      </c>
      <c r="G36" s="99">
        <f>'Total-Adult Recipients'!C37</f>
        <v>5990</v>
      </c>
      <c r="H36" s="100">
        <f>'Total-Children Recipients'!C37</f>
        <v>16902</v>
      </c>
    </row>
    <row r="37" spans="1:8" s="11" customFormat="1" x14ac:dyDescent="0.2">
      <c r="A37" s="98" t="s">
        <v>34</v>
      </c>
      <c r="B37" s="99">
        <f>'Total Number of Families'!C38</f>
        <v>11582</v>
      </c>
      <c r="C37" s="99">
        <f>'Total-Two Parent Families'!C38</f>
        <v>1001</v>
      </c>
      <c r="D37" s="99">
        <f>'Total-One Parent Families'!C38</f>
        <v>6194</v>
      </c>
      <c r="E37" s="99">
        <f>'Total-No Parent Families'!C38</f>
        <v>4387</v>
      </c>
      <c r="F37" s="99">
        <f>'Total Number of Recipients'!C38</f>
        <v>29935</v>
      </c>
      <c r="G37" s="99">
        <f>'Total-Adult Recipients'!C38</f>
        <v>8196</v>
      </c>
      <c r="H37" s="100">
        <f>'Total-Children Recipients'!C38</f>
        <v>21739</v>
      </c>
    </row>
    <row r="38" spans="1:8" s="11" customFormat="1" x14ac:dyDescent="0.2">
      <c r="A38" s="98" t="s">
        <v>35</v>
      </c>
      <c r="B38" s="99">
        <f>'Total Number of Families'!C39</f>
        <v>113201</v>
      </c>
      <c r="C38" s="99">
        <f>'Total-Two Parent Families'!C39</f>
        <v>2349</v>
      </c>
      <c r="D38" s="99">
        <f>'Total-One Parent Families'!C39</f>
        <v>73685</v>
      </c>
      <c r="E38" s="99">
        <f>'Total-No Parent Families'!C39</f>
        <v>37167</v>
      </c>
      <c r="F38" s="99">
        <f>'Total Number of Recipients'!C39</f>
        <v>289625</v>
      </c>
      <c r="G38" s="99">
        <f>'Total-Adult Recipients'!C39</f>
        <v>91050</v>
      </c>
      <c r="H38" s="100">
        <f>'Total-Children Recipients'!C39</f>
        <v>198575</v>
      </c>
    </row>
    <row r="39" spans="1:8" s="11" customFormat="1" x14ac:dyDescent="0.2">
      <c r="A39" s="98" t="s">
        <v>36</v>
      </c>
      <c r="B39" s="99">
        <f>'Total Number of Families'!C40</f>
        <v>14451</v>
      </c>
      <c r="C39" s="99">
        <f>'Total-Two Parent Families'!C40</f>
        <v>73</v>
      </c>
      <c r="D39" s="99">
        <f>'Total-One Parent Families'!C40</f>
        <v>3176</v>
      </c>
      <c r="E39" s="99">
        <f>'Total-No Parent Families'!C40</f>
        <v>11202</v>
      </c>
      <c r="F39" s="99">
        <f>'Total Number of Recipients'!C40</f>
        <v>26788</v>
      </c>
      <c r="G39" s="99">
        <f>'Total-Adult Recipients'!C40</f>
        <v>3335</v>
      </c>
      <c r="H39" s="100">
        <f>'Total-Children Recipients'!C40</f>
        <v>23453</v>
      </c>
    </row>
    <row r="40" spans="1:8" s="11" customFormat="1" x14ac:dyDescent="0.2">
      <c r="A40" s="98" t="s">
        <v>37</v>
      </c>
      <c r="B40" s="99">
        <f>'Total Number of Families'!C41</f>
        <v>1078</v>
      </c>
      <c r="C40" s="99">
        <f>'Total-Two Parent Families'!C41</f>
        <v>0</v>
      </c>
      <c r="D40" s="99">
        <f>'Total-One Parent Families'!C41</f>
        <v>674</v>
      </c>
      <c r="E40" s="99">
        <f>'Total-No Parent Families'!C41</f>
        <v>404</v>
      </c>
      <c r="F40" s="99">
        <f>'Total Number of Recipients'!C41</f>
        <v>2820</v>
      </c>
      <c r="G40" s="99">
        <f>'Total-Adult Recipients'!C41</f>
        <v>576</v>
      </c>
      <c r="H40" s="100">
        <f>'Total-Children Recipients'!C41</f>
        <v>2244</v>
      </c>
    </row>
    <row r="41" spans="1:8" s="11" customFormat="1" x14ac:dyDescent="0.2">
      <c r="A41" s="98" t="s">
        <v>38</v>
      </c>
      <c r="B41" s="99">
        <f>'Total Number of Families'!C42</f>
        <v>51566</v>
      </c>
      <c r="C41" s="99">
        <f>'Total-Two Parent Families'!C42</f>
        <v>591</v>
      </c>
      <c r="D41" s="99">
        <f>'Total-One Parent Families'!C42</f>
        <v>8329</v>
      </c>
      <c r="E41" s="99">
        <f>'Total-No Parent Families'!C42</f>
        <v>42646</v>
      </c>
      <c r="F41" s="99">
        <f>'Total Number of Recipients'!C42</f>
        <v>94341</v>
      </c>
      <c r="G41" s="99">
        <f>'Total-Adult Recipients'!C42</f>
        <v>10073</v>
      </c>
      <c r="H41" s="100">
        <f>'Total-Children Recipients'!C42</f>
        <v>84268</v>
      </c>
    </row>
    <row r="42" spans="1:8" s="11" customFormat="1" x14ac:dyDescent="0.2">
      <c r="A42" s="98" t="s">
        <v>39</v>
      </c>
      <c r="B42" s="99">
        <f>'Total Number of Families'!C43</f>
        <v>5592</v>
      </c>
      <c r="C42" s="99">
        <f>'Total-Two Parent Families'!C43</f>
        <v>0</v>
      </c>
      <c r="D42" s="99">
        <f>'Total-One Parent Families'!C43</f>
        <v>1969</v>
      </c>
      <c r="E42" s="99">
        <f>'Total-No Parent Families'!C43</f>
        <v>3623</v>
      </c>
      <c r="F42" s="99">
        <f>'Total Number of Recipients'!C43</f>
        <v>12901</v>
      </c>
      <c r="G42" s="99">
        <f>'Total-Adult Recipients'!C43</f>
        <v>1969</v>
      </c>
      <c r="H42" s="100">
        <f>'Total-Children Recipients'!C43</f>
        <v>10932</v>
      </c>
    </row>
    <row r="43" spans="1:8" s="11" customFormat="1" x14ac:dyDescent="0.2">
      <c r="A43" s="98" t="s">
        <v>40</v>
      </c>
      <c r="B43" s="99">
        <f>'Total Number of Families'!C44</f>
        <v>26073</v>
      </c>
      <c r="C43" s="99">
        <f>'Total-Two Parent Families'!C44</f>
        <v>3222</v>
      </c>
      <c r="D43" s="99">
        <f>'Total-One Parent Families'!C44</f>
        <v>18415</v>
      </c>
      <c r="E43" s="99">
        <f>'Total-No Parent Families'!C44</f>
        <v>4436</v>
      </c>
      <c r="F43" s="99">
        <f>'Total Number of Recipients'!C44</f>
        <v>73355</v>
      </c>
      <c r="G43" s="99">
        <f>'Total-Adult Recipients'!C44</f>
        <v>24300</v>
      </c>
      <c r="H43" s="100">
        <f>'Total-Children Recipients'!C44</f>
        <v>49055</v>
      </c>
    </row>
    <row r="44" spans="1:8" s="11" customFormat="1" x14ac:dyDescent="0.2">
      <c r="A44" s="98" t="s">
        <v>41</v>
      </c>
      <c r="B44" s="99">
        <f>'Total Number of Families'!C45</f>
        <v>29869</v>
      </c>
      <c r="C44" s="99">
        <f>'Total-Two Parent Families'!C45</f>
        <v>214</v>
      </c>
      <c r="D44" s="99">
        <f>'Total-One Parent Families'!C45</f>
        <v>16539</v>
      </c>
      <c r="E44" s="99">
        <f>'Total-No Parent Families'!C45</f>
        <v>13116</v>
      </c>
      <c r="F44" s="99">
        <f>'Total Number of Recipients'!C45</f>
        <v>71549</v>
      </c>
      <c r="G44" s="99">
        <f>'Total-Adult Recipients'!C45</f>
        <v>16470</v>
      </c>
      <c r="H44" s="100">
        <f>'Total-Children Recipients'!C45</f>
        <v>55079</v>
      </c>
    </row>
    <row r="45" spans="1:8" s="11" customFormat="1" x14ac:dyDescent="0.2">
      <c r="A45" s="98" t="s">
        <v>42</v>
      </c>
      <c r="B45" s="99">
        <f>'Total Number of Families'!C46</f>
        <v>4357</v>
      </c>
      <c r="C45" s="99">
        <f>'Total-Two Parent Families'!C46</f>
        <v>284</v>
      </c>
      <c r="D45" s="99">
        <f>'Total-One Parent Families'!C46</f>
        <v>3862</v>
      </c>
      <c r="E45" s="99">
        <f>'Total-No Parent Families'!C46</f>
        <v>211</v>
      </c>
      <c r="F45" s="99">
        <f>'Total Number of Recipients'!C46</f>
        <v>11800</v>
      </c>
      <c r="G45" s="99">
        <f>'Total-Adult Recipients'!C46</f>
        <v>4605</v>
      </c>
      <c r="H45" s="100">
        <f>'Total-Children Recipients'!C46</f>
        <v>7195</v>
      </c>
    </row>
    <row r="46" spans="1:8" s="11" customFormat="1" x14ac:dyDescent="0.2">
      <c r="A46" s="98" t="s">
        <v>43</v>
      </c>
      <c r="B46" s="99">
        <f>'Total Number of Families'!C47</f>
        <v>2578</v>
      </c>
      <c r="C46" s="99">
        <f>'Total-Two Parent Families'!C47</f>
        <v>56</v>
      </c>
      <c r="D46" s="99">
        <f>'Total-One Parent Families'!C47</f>
        <v>1680</v>
      </c>
      <c r="E46" s="99">
        <f>'Total-No Parent Families'!C47</f>
        <v>842</v>
      </c>
      <c r="F46" s="99">
        <f>'Total Number of Recipients'!C47</f>
        <v>6122</v>
      </c>
      <c r="G46" s="99">
        <f>'Total-Adult Recipients'!C47</f>
        <v>1481</v>
      </c>
      <c r="H46" s="100">
        <f>'Total-Children Recipients'!C47</f>
        <v>4641</v>
      </c>
    </row>
    <row r="47" spans="1:8" s="11" customFormat="1" x14ac:dyDescent="0.2">
      <c r="A47" s="98" t="s">
        <v>44</v>
      </c>
      <c r="B47" s="99">
        <f>'Total Number of Families'!C48</f>
        <v>8133</v>
      </c>
      <c r="C47" s="99">
        <f>'Total-Two Parent Families'!C48</f>
        <v>0</v>
      </c>
      <c r="D47" s="99">
        <f>'Total-One Parent Families'!C48</f>
        <v>3622</v>
      </c>
      <c r="E47" s="99">
        <f>'Total-No Parent Families'!C48</f>
        <v>4511</v>
      </c>
      <c r="F47" s="99">
        <f>'Total Number of Recipients'!C48</f>
        <v>18749</v>
      </c>
      <c r="G47" s="99">
        <f>'Total-Adult Recipients'!C48</f>
        <v>3622</v>
      </c>
      <c r="H47" s="100">
        <f>'Total-Children Recipients'!C48</f>
        <v>15127</v>
      </c>
    </row>
    <row r="48" spans="1:8" s="11" customFormat="1" x14ac:dyDescent="0.2">
      <c r="A48" s="98" t="s">
        <v>45</v>
      </c>
      <c r="B48" s="99">
        <f>'Total Number of Families'!C49</f>
        <v>2716</v>
      </c>
      <c r="C48" s="99">
        <f>'Total-Two Parent Families'!C49</f>
        <v>0</v>
      </c>
      <c r="D48" s="99">
        <f>'Total-One Parent Families'!C49</f>
        <v>444</v>
      </c>
      <c r="E48" s="99">
        <f>'Total-No Parent Families'!C49</f>
        <v>2272</v>
      </c>
      <c r="F48" s="99">
        <f>'Total Number of Recipients'!C49</f>
        <v>5495</v>
      </c>
      <c r="G48" s="99">
        <f>'Total-Adult Recipients'!C49</f>
        <v>444</v>
      </c>
      <c r="H48" s="100">
        <f>'Total-Children Recipients'!C49</f>
        <v>5051</v>
      </c>
    </row>
    <row r="49" spans="1:18" s="11" customFormat="1" x14ac:dyDescent="0.2">
      <c r="A49" s="98" t="s">
        <v>46</v>
      </c>
      <c r="B49" s="99">
        <f>'Total Number of Families'!C50</f>
        <v>15578</v>
      </c>
      <c r="C49" s="99">
        <f>'Total-Two Parent Families'!C50</f>
        <v>168</v>
      </c>
      <c r="D49" s="99">
        <f>'Total-One Parent Families'!C50</f>
        <v>5272</v>
      </c>
      <c r="E49" s="99">
        <f>'Total-No Parent Families'!C50</f>
        <v>10138</v>
      </c>
      <c r="F49" s="99">
        <f>'Total Number of Recipients'!C50</f>
        <v>32436</v>
      </c>
      <c r="G49" s="99">
        <f>'Total-Adult Recipients'!C50</f>
        <v>5513</v>
      </c>
      <c r="H49" s="100">
        <f>'Total-Children Recipients'!C50</f>
        <v>26923</v>
      </c>
    </row>
    <row r="50" spans="1:18" s="11" customFormat="1" x14ac:dyDescent="0.2">
      <c r="A50" s="98" t="s">
        <v>47</v>
      </c>
      <c r="B50" s="99">
        <f>'Total Number of Families'!C51</f>
        <v>21404</v>
      </c>
      <c r="C50" s="99">
        <f>'Total-Two Parent Families'!C51</f>
        <v>0</v>
      </c>
      <c r="D50" s="99">
        <f>'Total-One Parent Families'!C51</f>
        <v>7090</v>
      </c>
      <c r="E50" s="99">
        <f>'Total-No Parent Families'!C51</f>
        <v>14314</v>
      </c>
      <c r="F50" s="99">
        <f>'Total Number of Recipients'!C51</f>
        <v>44545</v>
      </c>
      <c r="G50" s="99">
        <f>'Total-Adult Recipients'!C51</f>
        <v>7090</v>
      </c>
      <c r="H50" s="100">
        <f>'Total-Children Recipients'!C51</f>
        <v>37455</v>
      </c>
    </row>
    <row r="51" spans="1:18" s="11" customFormat="1" x14ac:dyDescent="0.2">
      <c r="A51" s="98" t="s">
        <v>48</v>
      </c>
      <c r="B51" s="99">
        <f>'Total Number of Families'!C52</f>
        <v>2657</v>
      </c>
      <c r="C51" s="99">
        <f>'Total-Two Parent Families'!C52</f>
        <v>0</v>
      </c>
      <c r="D51" s="99">
        <f>'Total-One Parent Families'!C52</f>
        <v>1110</v>
      </c>
      <c r="E51" s="99">
        <f>'Total-No Parent Families'!C52</f>
        <v>1547</v>
      </c>
      <c r="F51" s="99">
        <f>'Total Number of Recipients'!C52</f>
        <v>6195</v>
      </c>
      <c r="G51" s="99">
        <f>'Total-Adult Recipients'!C52</f>
        <v>1574</v>
      </c>
      <c r="H51" s="100">
        <f>'Total-Children Recipients'!C52</f>
        <v>4621</v>
      </c>
    </row>
    <row r="52" spans="1:18" s="11" customFormat="1" x14ac:dyDescent="0.2">
      <c r="A52" s="98" t="s">
        <v>49</v>
      </c>
      <c r="B52" s="99">
        <f>'Total Number of Families'!C53</f>
        <v>2052</v>
      </c>
      <c r="C52" s="99">
        <f>'Total-Two Parent Families'!C53</f>
        <v>142</v>
      </c>
      <c r="D52" s="99">
        <f>'Total-One Parent Families'!C53</f>
        <v>783</v>
      </c>
      <c r="E52" s="99">
        <f>'Total-No Parent Families'!C53</f>
        <v>1127</v>
      </c>
      <c r="F52" s="99">
        <f>'Total Number of Recipients'!C53</f>
        <v>4305</v>
      </c>
      <c r="G52" s="99">
        <f>'Total-Adult Recipients'!C53</f>
        <v>1072</v>
      </c>
      <c r="H52" s="100">
        <f>'Total-Children Recipients'!C53</f>
        <v>3233</v>
      </c>
    </row>
    <row r="53" spans="1:18" s="11" customFormat="1" x14ac:dyDescent="0.2">
      <c r="A53" s="98" t="s">
        <v>50</v>
      </c>
      <c r="B53" s="99">
        <f>'Total Number of Families'!C54</f>
        <v>69</v>
      </c>
      <c r="C53" s="99">
        <f>'Total-Two Parent Families'!C54</f>
        <v>0</v>
      </c>
      <c r="D53" s="99">
        <f>'Total-One Parent Families'!C54</f>
        <v>54</v>
      </c>
      <c r="E53" s="99">
        <f>'Total-No Parent Families'!C54</f>
        <v>15</v>
      </c>
      <c r="F53" s="99">
        <f>'Total Number of Recipients'!C54</f>
        <v>225</v>
      </c>
      <c r="G53" s="99">
        <f>'Total-Adult Recipients'!C54</f>
        <v>69</v>
      </c>
      <c r="H53" s="100">
        <f>'Total-Children Recipients'!C54</f>
        <v>156</v>
      </c>
    </row>
    <row r="54" spans="1:18" s="11" customFormat="1" x14ac:dyDescent="0.2">
      <c r="A54" s="98" t="s">
        <v>51</v>
      </c>
      <c r="B54" s="99">
        <f>'Total Number of Families'!C55</f>
        <v>15635</v>
      </c>
      <c r="C54" s="99">
        <f>'Total-Two Parent Families'!C55</f>
        <v>0</v>
      </c>
      <c r="D54" s="99">
        <f>'Total-One Parent Families'!C55</f>
        <v>8094</v>
      </c>
      <c r="E54" s="99">
        <f>'Total-No Parent Families'!C55</f>
        <v>7541</v>
      </c>
      <c r="F54" s="99">
        <f>'Total Number of Recipients'!C55</f>
        <v>34337</v>
      </c>
      <c r="G54" s="99">
        <f>'Total-Adult Recipients'!C55</f>
        <v>7785</v>
      </c>
      <c r="H54" s="100">
        <f>'Total-Children Recipients'!C55</f>
        <v>26552</v>
      </c>
    </row>
    <row r="55" spans="1:18" s="11" customFormat="1" x14ac:dyDescent="0.2">
      <c r="A55" s="98" t="s">
        <v>52</v>
      </c>
      <c r="B55" s="99">
        <f>'Total Number of Families'!C56</f>
        <v>41979</v>
      </c>
      <c r="C55" s="99">
        <f>'Total-Two Parent Families'!C56</f>
        <v>8222</v>
      </c>
      <c r="D55" s="99">
        <f>'Total-One Parent Families'!C56</f>
        <v>22056</v>
      </c>
      <c r="E55" s="99">
        <f>'Total-No Parent Families'!C56</f>
        <v>11701</v>
      </c>
      <c r="F55" s="99">
        <f>'Total Number of Recipients'!C56</f>
        <v>99966</v>
      </c>
      <c r="G55" s="99">
        <f>'Total-Adult Recipients'!C56</f>
        <v>33873</v>
      </c>
      <c r="H55" s="100">
        <f>'Total-Children Recipients'!C56</f>
        <v>66093</v>
      </c>
    </row>
    <row r="56" spans="1:18" s="11" customFormat="1" x14ac:dyDescent="0.2">
      <c r="A56" s="98" t="s">
        <v>53</v>
      </c>
      <c r="B56" s="99">
        <f>'Total Number of Families'!C57</f>
        <v>5703</v>
      </c>
      <c r="C56" s="99">
        <f>'Total-Two Parent Families'!C57</f>
        <v>0</v>
      </c>
      <c r="D56" s="99">
        <f>'Total-One Parent Families'!C57</f>
        <v>1373</v>
      </c>
      <c r="E56" s="99">
        <f>'Total-No Parent Families'!C57</f>
        <v>4330</v>
      </c>
      <c r="F56" s="99">
        <f>'Total Number of Recipients'!C57</f>
        <v>11121</v>
      </c>
      <c r="G56" s="99">
        <f>'Total-Adult Recipients'!C57</f>
        <v>1742</v>
      </c>
      <c r="H56" s="100">
        <f>'Total-Children Recipients'!C57</f>
        <v>9379</v>
      </c>
    </row>
    <row r="57" spans="1:18" s="11" customFormat="1" x14ac:dyDescent="0.2">
      <c r="A57" s="98" t="s">
        <v>54</v>
      </c>
      <c r="B57" s="99">
        <f>'Total Number of Families'!C58</f>
        <v>16495</v>
      </c>
      <c r="C57" s="99">
        <f>'Total-Two Parent Families'!C58</f>
        <v>289</v>
      </c>
      <c r="D57" s="99">
        <f>'Total-One Parent Families'!C58</f>
        <v>6565</v>
      </c>
      <c r="E57" s="99">
        <f>'Total-No Parent Families'!C58</f>
        <v>9641</v>
      </c>
      <c r="F57" s="99">
        <f>'Total Number of Recipients'!C58</f>
        <v>37589</v>
      </c>
      <c r="G57" s="99">
        <f>'Total-Adult Recipients'!C58</f>
        <v>7169</v>
      </c>
      <c r="H57" s="100">
        <f>'Total-Children Recipients'!C58</f>
        <v>30420</v>
      </c>
    </row>
    <row r="58" spans="1:18" s="11" customFormat="1" x14ac:dyDescent="0.2">
      <c r="A58" s="101" t="s">
        <v>55</v>
      </c>
      <c r="B58" s="102">
        <f>'Total Number of Families'!C59</f>
        <v>487</v>
      </c>
      <c r="C58" s="102">
        <f>'Total-Two Parent Families'!C59</f>
        <v>20</v>
      </c>
      <c r="D58" s="102">
        <f>'Total-One Parent Families'!C59</f>
        <v>227</v>
      </c>
      <c r="E58" s="102">
        <f>'Total-No Parent Families'!C59</f>
        <v>240</v>
      </c>
      <c r="F58" s="102">
        <f>'Total Number of Recipients'!C59</f>
        <v>1136</v>
      </c>
      <c r="G58" s="102">
        <f>'Total-Adult Recipients'!C59</f>
        <v>267</v>
      </c>
      <c r="H58" s="103">
        <f>'Total-Children Recipients'!C59</f>
        <v>869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0" t="str">
        <f>'October 2020'!A60</f>
        <v xml:space="preserve">    </v>
      </c>
      <c r="B60" s="30"/>
      <c r="C60" s="30"/>
      <c r="D60" s="30"/>
      <c r="E60" s="30"/>
      <c r="F60" s="30"/>
      <c r="G60" s="30"/>
      <c r="H60" s="30"/>
    </row>
    <row r="61" spans="1:18" x14ac:dyDescent="0.2">
      <c r="A61" s="36" t="str">
        <f>'October 2020'!A61</f>
        <v xml:space="preserve">Notes: 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tr">
        <f>'October 2020'!A62</f>
        <v>"-" - data inapplicable</v>
      </c>
      <c r="B62" s="36"/>
      <c r="C62" s="36"/>
      <c r="D62" s="36"/>
      <c r="E62" s="36"/>
      <c r="F62" s="36"/>
      <c r="G62" s="36"/>
      <c r="H62" s="36"/>
    </row>
    <row r="63" spans="1:18" x14ac:dyDescent="0.2">
      <c r="B63" s="14"/>
      <c r="C63" s="14"/>
      <c r="F63" s="14"/>
      <c r="G63" s="15"/>
      <c r="H63" s="15"/>
    </row>
    <row r="64" spans="1:18" x14ac:dyDescent="0.2">
      <c r="B64" s="14"/>
      <c r="C64" s="14"/>
      <c r="F64" s="14"/>
      <c r="G64" s="15"/>
      <c r="H64" s="15"/>
    </row>
    <row r="65" spans="3:8" s="12" customFormat="1" x14ac:dyDescent="0.2">
      <c r="C65" s="14"/>
      <c r="F65" s="14"/>
      <c r="G65" s="15"/>
      <c r="H65" s="15"/>
    </row>
    <row r="66" spans="3:8" s="12" customFormat="1" x14ac:dyDescent="0.2">
      <c r="C66" s="14"/>
      <c r="F66" s="14"/>
      <c r="G66" s="15"/>
      <c r="H66" s="15"/>
    </row>
    <row r="67" spans="3:8" s="12" customFormat="1" x14ac:dyDescent="0.2">
      <c r="F67" s="14"/>
      <c r="G67" s="15"/>
      <c r="H67" s="15"/>
    </row>
    <row r="68" spans="3:8" s="12" customFormat="1" x14ac:dyDescent="0.2">
      <c r="F68" s="14"/>
      <c r="G68" s="15"/>
      <c r="H68" s="15"/>
    </row>
    <row r="69" spans="3:8" s="12" customFormat="1" x14ac:dyDescent="0.2">
      <c r="F69" s="14"/>
      <c r="G69" s="15"/>
      <c r="H69" s="15"/>
    </row>
    <row r="70" spans="3:8" s="12" customFormat="1" x14ac:dyDescent="0.2">
      <c r="F70" s="14"/>
      <c r="G70" s="15"/>
      <c r="H70" s="15"/>
    </row>
    <row r="71" spans="3:8" s="12" customFormat="1" x14ac:dyDescent="0.2">
      <c r="F71" s="14"/>
      <c r="G71" s="15"/>
    </row>
    <row r="72" spans="3:8" s="12" customFormat="1" x14ac:dyDescent="0.2">
      <c r="F72" s="14"/>
      <c r="G72" s="15"/>
    </row>
    <row r="73" spans="3:8" s="12" customFormat="1" x14ac:dyDescent="0.2">
      <c r="F73" s="14"/>
      <c r="G73" s="15"/>
    </row>
    <row r="74" spans="3:8" s="12" customFormat="1" x14ac:dyDescent="0.2">
      <c r="F74" s="14"/>
      <c r="G74" s="15"/>
    </row>
    <row r="75" spans="3:8" s="12" customFormat="1" x14ac:dyDescent="0.2">
      <c r="F75" s="14"/>
      <c r="G75" s="15"/>
    </row>
    <row r="76" spans="3:8" s="12" customFormat="1" x14ac:dyDescent="0.2">
      <c r="F76" s="14"/>
      <c r="G76" s="15"/>
    </row>
    <row r="77" spans="3:8" s="12" customFormat="1" x14ac:dyDescent="0.2">
      <c r="F77" s="14"/>
      <c r="G77" s="15"/>
    </row>
    <row r="78" spans="3:8" s="12" customFormat="1" x14ac:dyDescent="0.2">
      <c r="F78" s="14"/>
      <c r="G78" s="15"/>
    </row>
    <row r="79" spans="3:8" s="12" customFormat="1" x14ac:dyDescent="0.2">
      <c r="F79" s="14"/>
      <c r="G79" s="15"/>
    </row>
    <row r="80" spans="3:8" s="12" customFormat="1" x14ac:dyDescent="0.2">
      <c r="F80" s="14"/>
      <c r="G80" s="15"/>
    </row>
    <row r="81" spans="6:7" s="12" customFormat="1" x14ac:dyDescent="0.2">
      <c r="F81" s="14"/>
      <c r="G81" s="15"/>
    </row>
    <row r="82" spans="6:7" s="12" customFormat="1" x14ac:dyDescent="0.2">
      <c r="F82" s="14"/>
      <c r="G82" s="15"/>
    </row>
    <row r="83" spans="6:7" s="12" customFormat="1" x14ac:dyDescent="0.2">
      <c r="F83" s="14"/>
      <c r="G83" s="15"/>
    </row>
    <row r="84" spans="6:7" s="12" customFormat="1" x14ac:dyDescent="0.2">
      <c r="F84" s="14"/>
      <c r="G84" s="15"/>
    </row>
    <row r="85" spans="6:7" s="12" customFormat="1" x14ac:dyDescent="0.2">
      <c r="F85" s="15"/>
      <c r="G85" s="15"/>
    </row>
    <row r="86" spans="6:7" s="12" customFormat="1" x14ac:dyDescent="0.2">
      <c r="F86" s="15"/>
      <c r="G86" s="15"/>
    </row>
    <row r="87" spans="6:7" s="12" customFormat="1" x14ac:dyDescent="0.2">
      <c r="F87" s="15"/>
      <c r="G87" s="15"/>
    </row>
    <row r="88" spans="6:7" s="12" customFormat="1" x14ac:dyDescent="0.2">
      <c r="F88" s="15"/>
      <c r="G88" s="15"/>
    </row>
    <row r="89" spans="6:7" s="12" customFormat="1" x14ac:dyDescent="0.2">
      <c r="F89" s="15"/>
      <c r="G89" s="15"/>
    </row>
    <row r="90" spans="6:7" s="12" customFormat="1" x14ac:dyDescent="0.2">
      <c r="F90" s="15"/>
      <c r="G90" s="15"/>
    </row>
    <row r="91" spans="6:7" s="12" customFormat="1" x14ac:dyDescent="0.2">
      <c r="F91" s="15"/>
      <c r="G91" s="15"/>
    </row>
    <row r="92" spans="6:7" s="12" customFormat="1" x14ac:dyDescent="0.2">
      <c r="F92" s="15"/>
      <c r="G92" s="15"/>
    </row>
    <row r="93" spans="6:7" s="12" customFormat="1" x14ac:dyDescent="0.2">
      <c r="F93" s="15"/>
      <c r="G93" s="15"/>
    </row>
    <row r="94" spans="6:7" s="12" customFormat="1" x14ac:dyDescent="0.2">
      <c r="F94" s="15"/>
      <c r="G94" s="15"/>
    </row>
    <row r="95" spans="6:7" s="12" customFormat="1" x14ac:dyDescent="0.2">
      <c r="F95" s="15"/>
      <c r="G95" s="15"/>
    </row>
    <row r="96" spans="6:7" s="12" customFormat="1" x14ac:dyDescent="0.2">
      <c r="F96" s="15"/>
      <c r="G96" s="15"/>
    </row>
    <row r="97" spans="6:7" s="12" customFormat="1" x14ac:dyDescent="0.2">
      <c r="F97" s="15"/>
      <c r="G97" s="15"/>
    </row>
    <row r="98" spans="6:7" s="12" customFormat="1" x14ac:dyDescent="0.2">
      <c r="F98" s="15"/>
    </row>
    <row r="99" spans="6:7" s="12" customFormat="1" x14ac:dyDescent="0.2">
      <c r="F99" s="15"/>
    </row>
    <row r="100" spans="6:7" s="12" customFormat="1" x14ac:dyDescent="0.2">
      <c r="F100" s="15"/>
    </row>
    <row r="101" spans="6:7" s="12" customFormat="1" x14ac:dyDescent="0.2">
      <c r="F101" s="15"/>
    </row>
    <row r="102" spans="6:7" s="12" customFormat="1" x14ac:dyDescent="0.2">
      <c r="F102" s="15"/>
    </row>
    <row r="103" spans="6:7" s="12" customFormat="1" x14ac:dyDescent="0.2">
      <c r="F103" s="15"/>
    </row>
    <row r="104" spans="6:7" s="12" customFormat="1" x14ac:dyDescent="0.2">
      <c r="F104" s="15"/>
    </row>
    <row r="105" spans="6:7" s="12" customFormat="1" x14ac:dyDescent="0.2">
      <c r="F105" s="15"/>
    </row>
    <row r="106" spans="6:7" s="12" customFormat="1" x14ac:dyDescent="0.2">
      <c r="F106" s="15"/>
    </row>
    <row r="107" spans="6:7" s="12" customFormat="1" x14ac:dyDescent="0.2">
      <c r="F107" s="15"/>
    </row>
    <row r="108" spans="6:7" s="12" customFormat="1" x14ac:dyDescent="0.2">
      <c r="F108" s="15"/>
    </row>
    <row r="109" spans="6:7" s="12" customFormat="1" x14ac:dyDescent="0.2">
      <c r="F109" s="15"/>
    </row>
    <row r="110" spans="6:7" s="12" customFormat="1" x14ac:dyDescent="0.2">
      <c r="F110" s="15"/>
    </row>
    <row r="111" spans="6:7" s="12" customFormat="1" x14ac:dyDescent="0.2">
      <c r="F111" s="15"/>
    </row>
    <row r="112" spans="6:7" s="12" customFormat="1" x14ac:dyDescent="0.2">
      <c r="F112" s="15"/>
    </row>
    <row r="113" spans="6:6" s="12" customFormat="1" x14ac:dyDescent="0.2">
      <c r="F113" s="15"/>
    </row>
    <row r="114" spans="6:6" s="12" customFormat="1" x14ac:dyDescent="0.2">
      <c r="F114" s="15"/>
    </row>
    <row r="115" spans="6:6" s="12" customFormat="1" x14ac:dyDescent="0.2">
      <c r="F115" s="15"/>
    </row>
    <row r="116" spans="6:6" s="12" customFormat="1" x14ac:dyDescent="0.2">
      <c r="F116" s="15"/>
    </row>
    <row r="117" spans="6:6" s="12" customFormat="1" x14ac:dyDescent="0.2">
      <c r="F117" s="15"/>
    </row>
    <row r="118" spans="6:6" s="12" customFormat="1" x14ac:dyDescent="0.2">
      <c r="F118" s="15"/>
    </row>
    <row r="119" spans="6:6" s="12" customFormat="1" x14ac:dyDescent="0.2">
      <c r="F119" s="15"/>
    </row>
    <row r="120" spans="6:6" s="12" customFormat="1" x14ac:dyDescent="0.2">
      <c r="F120" s="15"/>
    </row>
    <row r="121" spans="6:6" s="12" customFormat="1" x14ac:dyDescent="0.2">
      <c r="F121" s="15"/>
    </row>
    <row r="122" spans="6:6" s="12" customFormat="1" x14ac:dyDescent="0.2">
      <c r="F122" s="15"/>
    </row>
    <row r="123" spans="6:6" s="12" customFormat="1" x14ac:dyDescent="0.2">
      <c r="F123" s="15"/>
    </row>
    <row r="124" spans="6:6" s="12" customFormat="1" x14ac:dyDescent="0.2">
      <c r="F124" s="15"/>
    </row>
    <row r="125" spans="6:6" s="12" customFormat="1" x14ac:dyDescent="0.2">
      <c r="F125" s="15"/>
    </row>
    <row r="126" spans="6:6" s="12" customFormat="1" x14ac:dyDescent="0.2">
      <c r="F126" s="15"/>
    </row>
    <row r="127" spans="6:6" s="12" customFormat="1" x14ac:dyDescent="0.2">
      <c r="F127" s="15"/>
    </row>
    <row r="128" spans="6:6" s="12" customFormat="1" x14ac:dyDescent="0.2">
      <c r="F128" s="15"/>
    </row>
    <row r="129" spans="6:6" s="12" customFormat="1" x14ac:dyDescent="0.2">
      <c r="F129" s="15"/>
    </row>
    <row r="130" spans="6:6" s="12" customFormat="1" x14ac:dyDescent="0.2">
      <c r="F130" s="15"/>
    </row>
    <row r="131" spans="6:6" s="12" customFormat="1" x14ac:dyDescent="0.2">
      <c r="F131" s="15"/>
    </row>
    <row r="132" spans="6:6" s="12" customFormat="1" x14ac:dyDescent="0.2">
      <c r="F132" s="15"/>
    </row>
    <row r="133" spans="6:6" s="12" customFormat="1" x14ac:dyDescent="0.2">
      <c r="F133" s="15"/>
    </row>
    <row r="134" spans="6:6" s="12" customFormat="1" x14ac:dyDescent="0.2">
      <c r="F134" s="15"/>
    </row>
    <row r="135" spans="6:6" s="12" customFormat="1" x14ac:dyDescent="0.2">
      <c r="F135" s="15"/>
    </row>
    <row r="136" spans="6:6" s="12" customFormat="1" x14ac:dyDescent="0.2">
      <c r="F136" s="15"/>
    </row>
    <row r="137" spans="6:6" s="12" customFormat="1" x14ac:dyDescent="0.2">
      <c r="F137" s="15"/>
    </row>
    <row r="138" spans="6:6" s="12" customFormat="1" x14ac:dyDescent="0.2">
      <c r="F138" s="15"/>
    </row>
    <row r="139" spans="6:6" s="12" customFormat="1" x14ac:dyDescent="0.2">
      <c r="F139" s="15"/>
    </row>
    <row r="140" spans="6:6" s="12" customFormat="1" x14ac:dyDescent="0.2">
      <c r="F140" s="15"/>
    </row>
    <row r="141" spans="6:6" s="12" customFormat="1" x14ac:dyDescent="0.2">
      <c r="F141" s="15"/>
    </row>
    <row r="142" spans="6:6" s="12" customFormat="1" x14ac:dyDescent="0.2">
      <c r="F142" s="15"/>
    </row>
    <row r="143" spans="6:6" s="12" customFormat="1" x14ac:dyDescent="0.2">
      <c r="F143" s="15"/>
    </row>
  </sheetData>
  <pageMargins left="0.7" right="0.7" top="0.75" bottom="0.75" header="0.3" footer="0.3"/>
  <pageSetup scale="9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7" t="s">
        <v>72</v>
      </c>
      <c r="B1" s="47"/>
      <c r="C1" s="47"/>
      <c r="D1" s="47"/>
      <c r="E1" s="47"/>
      <c r="F1" s="47"/>
      <c r="G1" s="47"/>
      <c r="H1" s="47"/>
    </row>
    <row r="2" spans="1:8" s="8" customFormat="1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Families'!D5</f>
        <v>991191</v>
      </c>
      <c r="C4" s="96">
        <f>'Total-Two Parent Families'!D5</f>
        <v>51796</v>
      </c>
      <c r="D4" s="96">
        <f>'Total-One Parent Families'!D5</f>
        <v>506332</v>
      </c>
      <c r="E4" s="96">
        <f>'Total-No Parent Families'!D5</f>
        <v>433063</v>
      </c>
      <c r="F4" s="96">
        <f>'Total Number of Recipients'!D5</f>
        <v>2578552</v>
      </c>
      <c r="G4" s="96">
        <f>'Total-Adult Recipients'!D5</f>
        <v>679356</v>
      </c>
      <c r="H4" s="97">
        <f>'Total-Children Recipients'!D5</f>
        <v>1899196</v>
      </c>
    </row>
    <row r="5" spans="1:8" s="11" customFormat="1" x14ac:dyDescent="0.2">
      <c r="A5" s="98" t="s">
        <v>2</v>
      </c>
      <c r="B5" s="99">
        <f>'Total Number of Families'!D6</f>
        <v>7219</v>
      </c>
      <c r="C5" s="99">
        <f>'Total-Two Parent Families'!D6</f>
        <v>43</v>
      </c>
      <c r="D5" s="99">
        <f>'Total-One Parent Families'!D6</f>
        <v>2947</v>
      </c>
      <c r="E5" s="99">
        <f>'Total-No Parent Families'!D6</f>
        <v>4229</v>
      </c>
      <c r="F5" s="99">
        <f>'Total Number of Recipients'!D6</f>
        <v>16771</v>
      </c>
      <c r="G5" s="99">
        <f>'Total-Adult Recipients'!D6</f>
        <v>3092</v>
      </c>
      <c r="H5" s="100">
        <f>'Total-Children Recipients'!D6</f>
        <v>13679</v>
      </c>
    </row>
    <row r="6" spans="1:8" s="11" customFormat="1" x14ac:dyDescent="0.2">
      <c r="A6" s="98" t="s">
        <v>3</v>
      </c>
      <c r="B6" s="99">
        <f>'Total Number of Families'!D7</f>
        <v>1912</v>
      </c>
      <c r="C6" s="99">
        <f>'Total-Two Parent Families'!D7</f>
        <v>245</v>
      </c>
      <c r="D6" s="99">
        <f>'Total-One Parent Families'!D7</f>
        <v>1072</v>
      </c>
      <c r="E6" s="99">
        <f>'Total-No Parent Families'!D7</f>
        <v>595</v>
      </c>
      <c r="F6" s="99">
        <f>'Total Number of Recipients'!D7</f>
        <v>5161</v>
      </c>
      <c r="G6" s="99">
        <f>'Total-Adult Recipients'!D7</f>
        <v>1614</v>
      </c>
      <c r="H6" s="100">
        <f>'Total-Children Recipients'!D7</f>
        <v>3547</v>
      </c>
    </row>
    <row r="7" spans="1:8" s="11" customFormat="1" x14ac:dyDescent="0.2">
      <c r="A7" s="98" t="s">
        <v>4</v>
      </c>
      <c r="B7" s="99">
        <f>'Total Number of Families'!D8</f>
        <v>7675</v>
      </c>
      <c r="C7" s="99">
        <f>'Total-Two Parent Families'!D8</f>
        <v>285</v>
      </c>
      <c r="D7" s="99">
        <f>'Total-One Parent Families'!D8</f>
        <v>2070</v>
      </c>
      <c r="E7" s="99">
        <f>'Total-No Parent Families'!D8</f>
        <v>5320</v>
      </c>
      <c r="F7" s="99">
        <f>'Total Number of Recipients'!D8</f>
        <v>15500</v>
      </c>
      <c r="G7" s="99">
        <f>'Total-Adult Recipients'!D8</f>
        <v>2679</v>
      </c>
      <c r="H7" s="100">
        <f>'Total-Children Recipients'!D8</f>
        <v>12821</v>
      </c>
    </row>
    <row r="8" spans="1:8" s="11" customFormat="1" x14ac:dyDescent="0.2">
      <c r="A8" s="98" t="s">
        <v>5</v>
      </c>
      <c r="B8" s="99">
        <f>'Total Number of Families'!D9</f>
        <v>1916</v>
      </c>
      <c r="C8" s="99">
        <f>'Total-Two Parent Families'!D9</f>
        <v>52</v>
      </c>
      <c r="D8" s="99">
        <f>'Total-One Parent Families'!D9</f>
        <v>926</v>
      </c>
      <c r="E8" s="99">
        <f>'Total-No Parent Families'!D9</f>
        <v>938</v>
      </c>
      <c r="F8" s="99">
        <f>'Total Number of Recipients'!D9</f>
        <v>4397</v>
      </c>
      <c r="G8" s="99">
        <f>'Total-Adult Recipients'!D9</f>
        <v>1035</v>
      </c>
      <c r="H8" s="100">
        <f>'Total-Children Recipients'!D9</f>
        <v>3362</v>
      </c>
    </row>
    <row r="9" spans="1:8" s="11" customFormat="1" x14ac:dyDescent="0.2">
      <c r="A9" s="98" t="s">
        <v>6</v>
      </c>
      <c r="B9" s="99">
        <f>'Total Number of Families'!D10</f>
        <v>302589</v>
      </c>
      <c r="C9" s="99">
        <f>'Total-Two Parent Families'!D10</f>
        <v>20342</v>
      </c>
      <c r="D9" s="99">
        <f>'Total-One Parent Families'!D10</f>
        <v>171795</v>
      </c>
      <c r="E9" s="99">
        <f>'Total-No Parent Families'!D10</f>
        <v>110452</v>
      </c>
      <c r="F9" s="99">
        <f>'Total Number of Recipients'!D10</f>
        <v>963773</v>
      </c>
      <c r="G9" s="99">
        <f>'Total-Adult Recipients'!D10</f>
        <v>272853</v>
      </c>
      <c r="H9" s="100">
        <f>'Total-Children Recipients'!D10</f>
        <v>690920</v>
      </c>
    </row>
    <row r="10" spans="1:8" s="11" customFormat="1" x14ac:dyDescent="0.2">
      <c r="A10" s="98" t="s">
        <v>7</v>
      </c>
      <c r="B10" s="99">
        <f>'Total Number of Families'!D11</f>
        <v>12415</v>
      </c>
      <c r="C10" s="99">
        <f>'Total-Two Parent Families'!D11</f>
        <v>0</v>
      </c>
      <c r="D10" s="99">
        <f>'Total-One Parent Families'!D11</f>
        <v>7319</v>
      </c>
      <c r="E10" s="99">
        <f>'Total-No Parent Families'!D11</f>
        <v>5096</v>
      </c>
      <c r="F10" s="99">
        <f>'Total Number of Recipients'!D11</f>
        <v>30221</v>
      </c>
      <c r="G10" s="99">
        <f>'Total-Adult Recipients'!D11</f>
        <v>7710</v>
      </c>
      <c r="H10" s="100">
        <f>'Total-Children Recipients'!D11</f>
        <v>22511</v>
      </c>
    </row>
    <row r="11" spans="1:8" s="11" customFormat="1" x14ac:dyDescent="0.2">
      <c r="A11" s="98" t="s">
        <v>8</v>
      </c>
      <c r="B11" s="99">
        <f>'Total Number of Families'!D12</f>
        <v>6261</v>
      </c>
      <c r="C11" s="99">
        <f>'Total-Two Parent Families'!D12</f>
        <v>0</v>
      </c>
      <c r="D11" s="99">
        <f>'Total-One Parent Families'!D12</f>
        <v>2118</v>
      </c>
      <c r="E11" s="99">
        <f>'Total-No Parent Families'!D12</f>
        <v>4143</v>
      </c>
      <c r="F11" s="99">
        <f>'Total Number of Recipients'!D12</f>
        <v>13311</v>
      </c>
      <c r="G11" s="99">
        <f>'Total-Adult Recipients'!D12</f>
        <v>3570</v>
      </c>
      <c r="H11" s="100">
        <f>'Total-Children Recipients'!D12</f>
        <v>9741</v>
      </c>
    </row>
    <row r="12" spans="1:8" s="11" customFormat="1" x14ac:dyDescent="0.2">
      <c r="A12" s="98" t="s">
        <v>9</v>
      </c>
      <c r="B12" s="99">
        <f>'Total Number of Families'!D13</f>
        <v>2617</v>
      </c>
      <c r="C12" s="99">
        <f>'Total-Two Parent Families'!D13</f>
        <v>14</v>
      </c>
      <c r="D12" s="99">
        <f>'Total-One Parent Families'!D13</f>
        <v>365</v>
      </c>
      <c r="E12" s="99">
        <f>'Total-No Parent Families'!D13</f>
        <v>2238</v>
      </c>
      <c r="F12" s="99">
        <f>'Total Number of Recipients'!D13</f>
        <v>7272</v>
      </c>
      <c r="G12" s="99">
        <f>'Total-Adult Recipients'!D13</f>
        <v>3027</v>
      </c>
      <c r="H12" s="100">
        <f>'Total-Children Recipients'!D13</f>
        <v>4245</v>
      </c>
    </row>
    <row r="13" spans="1:8" s="11" customFormat="1" x14ac:dyDescent="0.2">
      <c r="A13" s="98" t="s">
        <v>10</v>
      </c>
      <c r="B13" s="99">
        <f>'Total Number of Families'!D14</f>
        <v>6349</v>
      </c>
      <c r="C13" s="99">
        <f>'Total-Two Parent Families'!D14</f>
        <v>0</v>
      </c>
      <c r="D13" s="99">
        <f>'Total-One Parent Families'!D14</f>
        <v>4593</v>
      </c>
      <c r="E13" s="99">
        <f>'Total-No Parent Families'!D14</f>
        <v>1756</v>
      </c>
      <c r="F13" s="99">
        <f>'Total Number of Recipients'!D14</f>
        <v>19147</v>
      </c>
      <c r="G13" s="99">
        <f>'Total-Adult Recipients'!D14</f>
        <v>4593</v>
      </c>
      <c r="H13" s="100">
        <f>'Total-Children Recipients'!D14</f>
        <v>14554</v>
      </c>
    </row>
    <row r="14" spans="1:8" s="11" customFormat="1" x14ac:dyDescent="0.2">
      <c r="A14" s="98" t="s">
        <v>11</v>
      </c>
      <c r="B14" s="99">
        <f>'Total Number of Families'!D15</f>
        <v>40332</v>
      </c>
      <c r="C14" s="99">
        <f>'Total-Two Parent Families'!D15</f>
        <v>1093</v>
      </c>
      <c r="D14" s="99">
        <f>'Total-One Parent Families'!D15</f>
        <v>9581</v>
      </c>
      <c r="E14" s="99">
        <f>'Total-No Parent Families'!D15</f>
        <v>29658</v>
      </c>
      <c r="F14" s="99">
        <f>'Total Number of Recipients'!D15</f>
        <v>72904</v>
      </c>
      <c r="G14" s="99">
        <f>'Total-Adult Recipients'!D15</f>
        <v>15269</v>
      </c>
      <c r="H14" s="100">
        <f>'Total-Children Recipients'!D15</f>
        <v>57635</v>
      </c>
    </row>
    <row r="15" spans="1:8" s="11" customFormat="1" x14ac:dyDescent="0.2">
      <c r="A15" s="98" t="s">
        <v>12</v>
      </c>
      <c r="B15" s="99">
        <f>'Total Number of Families'!D16</f>
        <v>7999</v>
      </c>
      <c r="C15" s="99">
        <f>'Total-Two Parent Families'!D16</f>
        <v>0</v>
      </c>
      <c r="D15" s="99">
        <f>'Total-One Parent Families'!D16</f>
        <v>1466</v>
      </c>
      <c r="E15" s="99">
        <f>'Total-No Parent Families'!D16</f>
        <v>6533</v>
      </c>
      <c r="F15" s="99">
        <f>'Total Number of Recipients'!D16</f>
        <v>15290</v>
      </c>
      <c r="G15" s="99">
        <f>'Total-Adult Recipients'!D16</f>
        <v>1459</v>
      </c>
      <c r="H15" s="100">
        <f>'Total-Children Recipients'!D16</f>
        <v>13831</v>
      </c>
    </row>
    <row r="16" spans="1:8" s="11" customFormat="1" x14ac:dyDescent="0.2">
      <c r="A16" s="98" t="s">
        <v>13</v>
      </c>
      <c r="B16" s="99">
        <f>'Total Number of Families'!D17</f>
        <v>432</v>
      </c>
      <c r="C16" s="99">
        <f>'Total-Two Parent Families'!D17</f>
        <v>55</v>
      </c>
      <c r="D16" s="99">
        <f>'Total-One Parent Families'!D17</f>
        <v>126</v>
      </c>
      <c r="E16" s="99">
        <f>'Total-No Parent Families'!D17</f>
        <v>251</v>
      </c>
      <c r="F16" s="99">
        <f>'Total Number of Recipients'!D17</f>
        <v>1059</v>
      </c>
      <c r="G16" s="99">
        <f>'Total-Adult Recipients'!D17</f>
        <v>248</v>
      </c>
      <c r="H16" s="100">
        <f>'Total-Children Recipients'!D17</f>
        <v>811</v>
      </c>
    </row>
    <row r="17" spans="1:8" s="11" customFormat="1" x14ac:dyDescent="0.2">
      <c r="A17" s="98" t="s">
        <v>14</v>
      </c>
      <c r="B17" s="99">
        <f>'Total Number of Families'!D18</f>
        <v>7040</v>
      </c>
      <c r="C17" s="99">
        <f>'Total-Two Parent Families'!D18</f>
        <v>2215</v>
      </c>
      <c r="D17" s="99">
        <f>'Total-One Parent Families'!D18</f>
        <v>3856</v>
      </c>
      <c r="E17" s="99">
        <f>'Total-No Parent Families'!D18</f>
        <v>969</v>
      </c>
      <c r="F17" s="99">
        <f>'Total Number of Recipients'!D18</f>
        <v>21873</v>
      </c>
      <c r="G17" s="99">
        <f>'Total-Adult Recipients'!D18</f>
        <v>7915</v>
      </c>
      <c r="H17" s="100">
        <f>'Total-Children Recipients'!D18</f>
        <v>13958</v>
      </c>
    </row>
    <row r="18" spans="1:8" s="11" customFormat="1" x14ac:dyDescent="0.2">
      <c r="A18" s="98" t="s">
        <v>15</v>
      </c>
      <c r="B18" s="99">
        <f>'Total Number of Families'!D19</f>
        <v>1748</v>
      </c>
      <c r="C18" s="99">
        <f>'Total-Two Parent Families'!D19</f>
        <v>0</v>
      </c>
      <c r="D18" s="99">
        <f>'Total-One Parent Families'!D19</f>
        <v>39</v>
      </c>
      <c r="E18" s="99">
        <f>'Total-No Parent Families'!D19</f>
        <v>1709</v>
      </c>
      <c r="F18" s="99">
        <f>'Total Number of Recipients'!D19</f>
        <v>2468</v>
      </c>
      <c r="G18" s="99">
        <f>'Total-Adult Recipients'!D19</f>
        <v>38</v>
      </c>
      <c r="H18" s="100">
        <f>'Total-Children Recipients'!D19</f>
        <v>2430</v>
      </c>
    </row>
    <row r="19" spans="1:8" s="11" customFormat="1" x14ac:dyDescent="0.2">
      <c r="A19" s="98" t="s">
        <v>16</v>
      </c>
      <c r="B19" s="99">
        <f>'Total Number of Families'!D20</f>
        <v>10615</v>
      </c>
      <c r="C19" s="99">
        <f>'Total-Two Parent Families'!D20</f>
        <v>0</v>
      </c>
      <c r="D19" s="99">
        <f>'Total-One Parent Families'!D20</f>
        <v>1962</v>
      </c>
      <c r="E19" s="99">
        <f>'Total-No Parent Families'!D20</f>
        <v>8653</v>
      </c>
      <c r="F19" s="99">
        <f>'Total Number of Recipients'!D20</f>
        <v>20837</v>
      </c>
      <c r="G19" s="99">
        <f>'Total-Adult Recipients'!D20</f>
        <v>2055</v>
      </c>
      <c r="H19" s="100">
        <f>'Total-Children Recipients'!D20</f>
        <v>18782</v>
      </c>
    </row>
    <row r="20" spans="1:8" s="11" customFormat="1" x14ac:dyDescent="0.2">
      <c r="A20" s="98" t="s">
        <v>17</v>
      </c>
      <c r="B20" s="99">
        <f>'Total Number of Families'!D21</f>
        <v>8525</v>
      </c>
      <c r="C20" s="99">
        <f>'Total-Two Parent Families'!D21</f>
        <v>519</v>
      </c>
      <c r="D20" s="99">
        <f>'Total-One Parent Families'!D21</f>
        <v>4410</v>
      </c>
      <c r="E20" s="99">
        <f>'Total-No Parent Families'!D21</f>
        <v>3596</v>
      </c>
      <c r="F20" s="99">
        <f>'Total Number of Recipients'!D21</f>
        <v>20325</v>
      </c>
      <c r="G20" s="99">
        <f>'Total-Adult Recipients'!D21</f>
        <v>4548</v>
      </c>
      <c r="H20" s="100">
        <f>'Total-Children Recipients'!D21</f>
        <v>15777</v>
      </c>
    </row>
    <row r="21" spans="1:8" s="11" customFormat="1" x14ac:dyDescent="0.2">
      <c r="A21" s="98" t="s">
        <v>18</v>
      </c>
      <c r="B21" s="99">
        <f>'Total Number of Families'!D22</f>
        <v>7401</v>
      </c>
      <c r="C21" s="99">
        <f>'Total-Two Parent Families'!D22</f>
        <v>303</v>
      </c>
      <c r="D21" s="99">
        <f>'Total-One Parent Families'!D22</f>
        <v>3537</v>
      </c>
      <c r="E21" s="99">
        <f>'Total-No Parent Families'!D22</f>
        <v>3561</v>
      </c>
      <c r="F21" s="99">
        <f>'Total Number of Recipients'!D22</f>
        <v>17811</v>
      </c>
      <c r="G21" s="99">
        <f>'Total-Adult Recipients'!D22</f>
        <v>4171</v>
      </c>
      <c r="H21" s="100">
        <f>'Total-Children Recipients'!D22</f>
        <v>13640</v>
      </c>
    </row>
    <row r="22" spans="1:8" s="11" customFormat="1" x14ac:dyDescent="0.2">
      <c r="A22" s="98" t="s">
        <v>19</v>
      </c>
      <c r="B22" s="99">
        <f>'Total Number of Families'!D23</f>
        <v>3431</v>
      </c>
      <c r="C22" s="99">
        <f>'Total-Two Parent Families'!D23</f>
        <v>212</v>
      </c>
      <c r="D22" s="99">
        <f>'Total-One Parent Families'!D23</f>
        <v>1616</v>
      </c>
      <c r="E22" s="99">
        <f>'Total-No Parent Families'!D23</f>
        <v>1603</v>
      </c>
      <c r="F22" s="99">
        <f>'Total Number of Recipients'!D23</f>
        <v>3431</v>
      </c>
      <c r="G22" s="99">
        <f>'Total-Adult Recipients'!D23</f>
        <v>1567</v>
      </c>
      <c r="H22" s="100">
        <f>'Total-Children Recipients'!D23</f>
        <v>1864</v>
      </c>
    </row>
    <row r="23" spans="1:8" s="11" customFormat="1" x14ac:dyDescent="0.2">
      <c r="A23" s="98" t="s">
        <v>20</v>
      </c>
      <c r="B23" s="99">
        <f>'Total Number of Families'!D24</f>
        <v>14110</v>
      </c>
      <c r="C23" s="99">
        <f>'Total-Two Parent Families'!D24</f>
        <v>246</v>
      </c>
      <c r="D23" s="99">
        <f>'Total-One Parent Families'!D24</f>
        <v>3256</v>
      </c>
      <c r="E23" s="99">
        <f>'Total-No Parent Families'!D24</f>
        <v>10608</v>
      </c>
      <c r="F23" s="99">
        <f>'Total Number of Recipients'!D24</f>
        <v>28664</v>
      </c>
      <c r="G23" s="99">
        <f>'Total-Adult Recipients'!D24</f>
        <v>3793</v>
      </c>
      <c r="H23" s="100">
        <f>'Total-Children Recipients'!D24</f>
        <v>24871</v>
      </c>
    </row>
    <row r="24" spans="1:8" s="11" customFormat="1" x14ac:dyDescent="0.2">
      <c r="A24" s="98" t="s">
        <v>21</v>
      </c>
      <c r="B24" s="99">
        <f>'Total Number of Families'!D25</f>
        <v>3918</v>
      </c>
      <c r="C24" s="99">
        <f>'Total-Two Parent Families'!D25</f>
        <v>0</v>
      </c>
      <c r="D24" s="99">
        <f>'Total-One Parent Families'!D25</f>
        <v>1970</v>
      </c>
      <c r="E24" s="99">
        <f>'Total-No Parent Families'!D25</f>
        <v>1948</v>
      </c>
      <c r="F24" s="99">
        <f>'Total Number of Recipients'!D25</f>
        <v>9185</v>
      </c>
      <c r="G24" s="99">
        <f>'Total-Adult Recipients'!D25</f>
        <v>1471</v>
      </c>
      <c r="H24" s="100">
        <f>'Total-Children Recipients'!D25</f>
        <v>7714</v>
      </c>
    </row>
    <row r="25" spans="1:8" s="11" customFormat="1" x14ac:dyDescent="0.2">
      <c r="A25" s="98" t="s">
        <v>22</v>
      </c>
      <c r="B25" s="99">
        <f>'Total Number of Families'!D26</f>
        <v>12086</v>
      </c>
      <c r="C25" s="99">
        <f>'Total-Two Parent Families'!D26</f>
        <v>4357</v>
      </c>
      <c r="D25" s="99">
        <f>'Total-One Parent Families'!D26</f>
        <v>6342</v>
      </c>
      <c r="E25" s="99">
        <f>'Total-No Parent Families'!D26</f>
        <v>1387</v>
      </c>
      <c r="F25" s="99">
        <f>'Total Number of Recipients'!D26</f>
        <v>40415</v>
      </c>
      <c r="G25" s="99">
        <f>'Total-Adult Recipients'!D26</f>
        <v>14996</v>
      </c>
      <c r="H25" s="100">
        <f>'Total-Children Recipients'!D26</f>
        <v>25419</v>
      </c>
    </row>
    <row r="26" spans="1:8" s="11" customFormat="1" x14ac:dyDescent="0.2">
      <c r="A26" s="98" t="s">
        <v>23</v>
      </c>
      <c r="B26" s="99">
        <f>'Total Number of Families'!D27</f>
        <v>23197</v>
      </c>
      <c r="C26" s="99">
        <f>'Total-Two Parent Families'!D27</f>
        <v>1005</v>
      </c>
      <c r="D26" s="99">
        <f>'Total-One Parent Families'!D27</f>
        <v>16470</v>
      </c>
      <c r="E26" s="99">
        <f>'Total-No Parent Families'!D27</f>
        <v>5722</v>
      </c>
      <c r="F26" s="99">
        <f>'Total Number of Recipients'!D27</f>
        <v>57136</v>
      </c>
      <c r="G26" s="99">
        <f>'Total-Adult Recipients'!D27</f>
        <v>16677</v>
      </c>
      <c r="H26" s="100">
        <f>'Total-Children Recipients'!D27</f>
        <v>40459</v>
      </c>
    </row>
    <row r="27" spans="1:8" s="11" customFormat="1" x14ac:dyDescent="0.2">
      <c r="A27" s="98" t="s">
        <v>24</v>
      </c>
      <c r="B27" s="99">
        <f>'Total Number of Families'!D28</f>
        <v>42315</v>
      </c>
      <c r="C27" s="99">
        <f>'Total-Two Parent Families'!D28</f>
        <v>2267</v>
      </c>
      <c r="D27" s="99">
        <f>'Total-One Parent Families'!D28</f>
        <v>28956</v>
      </c>
      <c r="E27" s="99">
        <f>'Total-No Parent Families'!D28</f>
        <v>11092</v>
      </c>
      <c r="F27" s="99">
        <f>'Total Number of Recipients'!D28</f>
        <v>111435</v>
      </c>
      <c r="G27" s="99">
        <f>'Total-Adult Recipients'!D28</f>
        <v>32005</v>
      </c>
      <c r="H27" s="100">
        <f>'Total-Children Recipients'!D28</f>
        <v>79430</v>
      </c>
    </row>
    <row r="28" spans="1:8" s="11" customFormat="1" x14ac:dyDescent="0.2">
      <c r="A28" s="98" t="s">
        <v>25</v>
      </c>
      <c r="B28" s="99">
        <f>'Total Number of Families'!D29</f>
        <v>10347</v>
      </c>
      <c r="C28" s="99">
        <f>'Total-Two Parent Families'!D29</f>
        <v>0</v>
      </c>
      <c r="D28" s="99">
        <f>'Total-One Parent Families'!D29</f>
        <v>4564</v>
      </c>
      <c r="E28" s="99">
        <f>'Total-No Parent Families'!D29</f>
        <v>5783</v>
      </c>
      <c r="F28" s="99">
        <f>'Total Number of Recipients'!D29</f>
        <v>26176</v>
      </c>
      <c r="G28" s="99">
        <f>'Total-Adult Recipients'!D29</f>
        <v>5126</v>
      </c>
      <c r="H28" s="100">
        <f>'Total-Children Recipients'!D29</f>
        <v>21050</v>
      </c>
    </row>
    <row r="29" spans="1:8" s="11" customFormat="1" x14ac:dyDescent="0.2">
      <c r="A29" s="98" t="s">
        <v>26</v>
      </c>
      <c r="B29" s="99">
        <f>'Total Number of Families'!D30</f>
        <v>20166</v>
      </c>
      <c r="C29" s="99">
        <f>'Total-Two Parent Families'!D30</f>
        <v>0</v>
      </c>
      <c r="D29" s="99">
        <f>'Total-One Parent Families'!D30</f>
        <v>12910</v>
      </c>
      <c r="E29" s="99">
        <f>'Total-No Parent Families'!D30</f>
        <v>7256</v>
      </c>
      <c r="F29" s="99">
        <f>'Total Number of Recipients'!D30</f>
        <v>48785</v>
      </c>
      <c r="G29" s="99">
        <f>'Total-Adult Recipients'!D30</f>
        <v>12906</v>
      </c>
      <c r="H29" s="100">
        <f>'Total-Children Recipients'!D30</f>
        <v>35879</v>
      </c>
    </row>
    <row r="30" spans="1:8" s="11" customFormat="1" x14ac:dyDescent="0.2">
      <c r="A30" s="98" t="s">
        <v>27</v>
      </c>
      <c r="B30" s="99">
        <f>'Total Number of Families'!D31</f>
        <v>1828</v>
      </c>
      <c r="C30" s="99">
        <f>'Total-Two Parent Families'!D31</f>
        <v>0</v>
      </c>
      <c r="D30" s="99">
        <f>'Total-One Parent Families'!D31</f>
        <v>263</v>
      </c>
      <c r="E30" s="99">
        <f>'Total-No Parent Families'!D31</f>
        <v>1565</v>
      </c>
      <c r="F30" s="99">
        <f>'Total Number of Recipients'!D31</f>
        <v>3094</v>
      </c>
      <c r="G30" s="99">
        <f>'Total-Adult Recipients'!D31</f>
        <v>271</v>
      </c>
      <c r="H30" s="100">
        <f>'Total-Children Recipients'!D31</f>
        <v>2823</v>
      </c>
    </row>
    <row r="31" spans="1:8" s="11" customFormat="1" x14ac:dyDescent="0.2">
      <c r="A31" s="98" t="s">
        <v>28</v>
      </c>
      <c r="B31" s="99">
        <f>'Total Number of Families'!D32</f>
        <v>8855</v>
      </c>
      <c r="C31" s="99">
        <f>'Total-Two Parent Families'!D32</f>
        <v>0</v>
      </c>
      <c r="D31" s="99">
        <f>'Total-One Parent Families'!D32</f>
        <v>5537</v>
      </c>
      <c r="E31" s="99">
        <f>'Total-No Parent Families'!D32</f>
        <v>3318</v>
      </c>
      <c r="F31" s="99">
        <f>'Total Number of Recipients'!D32</f>
        <v>20727</v>
      </c>
      <c r="G31" s="99">
        <f>'Total-Adult Recipients'!D32</f>
        <v>5017</v>
      </c>
      <c r="H31" s="100">
        <f>'Total-Children Recipients'!D32</f>
        <v>15710</v>
      </c>
    </row>
    <row r="32" spans="1:8" s="11" customFormat="1" x14ac:dyDescent="0.2">
      <c r="A32" s="98" t="s">
        <v>29</v>
      </c>
      <c r="B32" s="99">
        <f>'Total Number of Families'!D33</f>
        <v>2381</v>
      </c>
      <c r="C32" s="99">
        <f>'Total-Two Parent Families'!D33</f>
        <v>129</v>
      </c>
      <c r="D32" s="99">
        <f>'Total-One Parent Families'!D33</f>
        <v>1003</v>
      </c>
      <c r="E32" s="99">
        <f>'Total-No Parent Families'!D33</f>
        <v>1249</v>
      </c>
      <c r="F32" s="99">
        <f>'Total Number of Recipients'!D33</f>
        <v>5482</v>
      </c>
      <c r="G32" s="99">
        <f>'Total-Adult Recipients'!D33</f>
        <v>1077</v>
      </c>
      <c r="H32" s="100">
        <f>'Total-Children Recipients'!D33</f>
        <v>4405</v>
      </c>
    </row>
    <row r="33" spans="1:8" s="11" customFormat="1" x14ac:dyDescent="0.2">
      <c r="A33" s="98" t="s">
        <v>30</v>
      </c>
      <c r="B33" s="99">
        <f>'Total Number of Families'!D34</f>
        <v>4418</v>
      </c>
      <c r="C33" s="99">
        <f>'Total-Two Parent Families'!D34</f>
        <v>0</v>
      </c>
      <c r="D33" s="99">
        <f>'Total-One Parent Families'!D34</f>
        <v>1857</v>
      </c>
      <c r="E33" s="99">
        <f>'Total-No Parent Families'!D34</f>
        <v>2561</v>
      </c>
      <c r="F33" s="99">
        <f>'Total Number of Recipients'!D34</f>
        <v>10810</v>
      </c>
      <c r="G33" s="99">
        <f>'Total-Adult Recipients'!D34</f>
        <v>1848</v>
      </c>
      <c r="H33" s="100">
        <f>'Total-Children Recipients'!D34</f>
        <v>8962</v>
      </c>
    </row>
    <row r="34" spans="1:8" s="11" customFormat="1" x14ac:dyDescent="0.2">
      <c r="A34" s="98" t="s">
        <v>31</v>
      </c>
      <c r="B34" s="99">
        <f>'Total Number of Families'!D35</f>
        <v>6425</v>
      </c>
      <c r="C34" s="99">
        <f>'Total-Two Parent Families'!D35</f>
        <v>722</v>
      </c>
      <c r="D34" s="99">
        <f>'Total-One Parent Families'!D35</f>
        <v>2660</v>
      </c>
      <c r="E34" s="99">
        <f>'Total-No Parent Families'!D35</f>
        <v>3043</v>
      </c>
      <c r="F34" s="99">
        <f>'Total Number of Recipients'!D35</f>
        <v>16680</v>
      </c>
      <c r="G34" s="99">
        <f>'Total-Adult Recipients'!D35</f>
        <v>4218</v>
      </c>
      <c r="H34" s="100">
        <f>'Total-Children Recipients'!D35</f>
        <v>12462</v>
      </c>
    </row>
    <row r="35" spans="1:8" s="11" customFormat="1" x14ac:dyDescent="0.2">
      <c r="A35" s="98" t="s">
        <v>32</v>
      </c>
      <c r="B35" s="99">
        <f>'Total Number of Families'!D36</f>
        <v>4457</v>
      </c>
      <c r="C35" s="99">
        <f>'Total-Two Parent Families'!D36</f>
        <v>18</v>
      </c>
      <c r="D35" s="99">
        <f>'Total-One Parent Families'!D36</f>
        <v>2502</v>
      </c>
      <c r="E35" s="99">
        <f>'Total-No Parent Families'!D36</f>
        <v>1937</v>
      </c>
      <c r="F35" s="99">
        <f>'Total Number of Recipients'!D36</f>
        <v>10459</v>
      </c>
      <c r="G35" s="99">
        <f>'Total-Adult Recipients'!D36</f>
        <v>2676</v>
      </c>
      <c r="H35" s="100">
        <f>'Total-Children Recipients'!D36</f>
        <v>7783</v>
      </c>
    </row>
    <row r="36" spans="1:8" s="11" customFormat="1" x14ac:dyDescent="0.2">
      <c r="A36" s="98" t="s">
        <v>33</v>
      </c>
      <c r="B36" s="99">
        <f>'Total Number of Families'!D37</f>
        <v>9429</v>
      </c>
      <c r="C36" s="99">
        <f>'Total-Two Parent Families'!D37</f>
        <v>10</v>
      </c>
      <c r="D36" s="99">
        <f>'Total-One Parent Families'!D37</f>
        <v>6078</v>
      </c>
      <c r="E36" s="99">
        <f>'Total-No Parent Families'!D37</f>
        <v>3341</v>
      </c>
      <c r="F36" s="99">
        <f>'Total Number of Recipients'!D37</f>
        <v>22845</v>
      </c>
      <c r="G36" s="99">
        <f>'Total-Adult Recipients'!D37</f>
        <v>6008</v>
      </c>
      <c r="H36" s="100">
        <f>'Total-Children Recipients'!D37</f>
        <v>16837</v>
      </c>
    </row>
    <row r="37" spans="1:8" s="11" customFormat="1" x14ac:dyDescent="0.2">
      <c r="A37" s="98" t="s">
        <v>34</v>
      </c>
      <c r="B37" s="99">
        <f>'Total Number of Families'!D38</f>
        <v>11993</v>
      </c>
      <c r="C37" s="99">
        <f>'Total-Two Parent Families'!D38</f>
        <v>1097</v>
      </c>
      <c r="D37" s="99">
        <f>'Total-One Parent Families'!D38</f>
        <v>6492</v>
      </c>
      <c r="E37" s="99">
        <f>'Total-No Parent Families'!D38</f>
        <v>4404</v>
      </c>
      <c r="F37" s="99">
        <f>'Total Number of Recipients'!D38</f>
        <v>31135</v>
      </c>
      <c r="G37" s="99">
        <f>'Total-Adult Recipients'!D38</f>
        <v>8686</v>
      </c>
      <c r="H37" s="100">
        <f>'Total-Children Recipients'!D38</f>
        <v>22449</v>
      </c>
    </row>
    <row r="38" spans="1:8" s="11" customFormat="1" x14ac:dyDescent="0.2">
      <c r="A38" s="98" t="s">
        <v>35</v>
      </c>
      <c r="B38" s="99">
        <f>'Total Number of Families'!D39</f>
        <v>111147</v>
      </c>
      <c r="C38" s="99">
        <f>'Total-Two Parent Families'!D39</f>
        <v>2264</v>
      </c>
      <c r="D38" s="99">
        <f>'Total-One Parent Families'!D39</f>
        <v>72415</v>
      </c>
      <c r="E38" s="99">
        <f>'Total-No Parent Families'!D39</f>
        <v>36468</v>
      </c>
      <c r="F38" s="99">
        <f>'Total Number of Recipients'!D39</f>
        <v>285457</v>
      </c>
      <c r="G38" s="99">
        <f>'Total-Adult Recipients'!D39</f>
        <v>89993</v>
      </c>
      <c r="H38" s="100">
        <f>'Total-Children Recipients'!D39</f>
        <v>195464</v>
      </c>
    </row>
    <row r="39" spans="1:8" s="11" customFormat="1" x14ac:dyDescent="0.2">
      <c r="A39" s="98" t="s">
        <v>36</v>
      </c>
      <c r="B39" s="99">
        <f>'Total Number of Families'!D40</f>
        <v>14573</v>
      </c>
      <c r="C39" s="99">
        <f>'Total-Two Parent Families'!D40</f>
        <v>67</v>
      </c>
      <c r="D39" s="99">
        <f>'Total-One Parent Families'!D40</f>
        <v>2806</v>
      </c>
      <c r="E39" s="99">
        <f>'Total-No Parent Families'!D40</f>
        <v>11700</v>
      </c>
      <c r="F39" s="99">
        <f>'Total Number of Recipients'!D40</f>
        <v>27117</v>
      </c>
      <c r="G39" s="99">
        <f>'Total-Adult Recipients'!D40</f>
        <v>3461</v>
      </c>
      <c r="H39" s="100">
        <f>'Total-Children Recipients'!D40</f>
        <v>23656</v>
      </c>
    </row>
    <row r="40" spans="1:8" s="11" customFormat="1" x14ac:dyDescent="0.2">
      <c r="A40" s="98" t="s">
        <v>37</v>
      </c>
      <c r="B40" s="99">
        <f>'Total Number of Families'!D41</f>
        <v>1091</v>
      </c>
      <c r="C40" s="99">
        <f>'Total-Two Parent Families'!D41</f>
        <v>0</v>
      </c>
      <c r="D40" s="99">
        <f>'Total-One Parent Families'!D41</f>
        <v>696</v>
      </c>
      <c r="E40" s="99">
        <f>'Total-No Parent Families'!D41</f>
        <v>395</v>
      </c>
      <c r="F40" s="99">
        <f>'Total Number of Recipients'!D41</f>
        <v>2858</v>
      </c>
      <c r="G40" s="99">
        <f>'Total-Adult Recipients'!D41</f>
        <v>611</v>
      </c>
      <c r="H40" s="100">
        <f>'Total-Children Recipients'!D41</f>
        <v>2247</v>
      </c>
    </row>
    <row r="41" spans="1:8" s="11" customFormat="1" x14ac:dyDescent="0.2">
      <c r="A41" s="98" t="s">
        <v>38</v>
      </c>
      <c r="B41" s="99">
        <f>'Total Number of Families'!D42</f>
        <v>50944</v>
      </c>
      <c r="C41" s="99">
        <f>'Total-Two Parent Families'!D42</f>
        <v>574</v>
      </c>
      <c r="D41" s="99">
        <f>'Total-One Parent Families'!D42</f>
        <v>8173</v>
      </c>
      <c r="E41" s="99">
        <f>'Total-No Parent Families'!D42</f>
        <v>42197</v>
      </c>
      <c r="F41" s="99">
        <f>'Total Number of Recipients'!D42</f>
        <v>93119</v>
      </c>
      <c r="G41" s="99">
        <f>'Total-Adult Recipients'!D42</f>
        <v>9894</v>
      </c>
      <c r="H41" s="100">
        <f>'Total-Children Recipients'!D42</f>
        <v>83225</v>
      </c>
    </row>
    <row r="42" spans="1:8" s="11" customFormat="1" x14ac:dyDescent="0.2">
      <c r="A42" s="98" t="s">
        <v>39</v>
      </c>
      <c r="B42" s="99">
        <f>'Total Number of Families'!D43</f>
        <v>5581</v>
      </c>
      <c r="C42" s="99">
        <f>'Total-Two Parent Families'!D43</f>
        <v>0</v>
      </c>
      <c r="D42" s="99">
        <f>'Total-One Parent Families'!D43</f>
        <v>1968</v>
      </c>
      <c r="E42" s="99">
        <f>'Total-No Parent Families'!D43</f>
        <v>3613</v>
      </c>
      <c r="F42" s="99">
        <f>'Total Number of Recipients'!D43</f>
        <v>12874</v>
      </c>
      <c r="G42" s="99">
        <f>'Total-Adult Recipients'!D43</f>
        <v>1968</v>
      </c>
      <c r="H42" s="100">
        <f>'Total-Children Recipients'!D43</f>
        <v>10906</v>
      </c>
    </row>
    <row r="43" spans="1:8" s="11" customFormat="1" x14ac:dyDescent="0.2">
      <c r="A43" s="98" t="s">
        <v>40</v>
      </c>
      <c r="B43" s="99">
        <f>'Total Number of Families'!D44</f>
        <v>27289</v>
      </c>
      <c r="C43" s="99">
        <f>'Total-Two Parent Families'!D44</f>
        <v>3896</v>
      </c>
      <c r="D43" s="99">
        <f>'Total-One Parent Families'!D44</f>
        <v>20619</v>
      </c>
      <c r="E43" s="99">
        <f>'Total-No Parent Families'!D44</f>
        <v>2774</v>
      </c>
      <c r="F43" s="99">
        <f>'Total Number of Recipients'!D44</f>
        <v>77842</v>
      </c>
      <c r="G43" s="99">
        <f>'Total-Adult Recipients'!D44</f>
        <v>25689</v>
      </c>
      <c r="H43" s="100">
        <f>'Total-Children Recipients'!D44</f>
        <v>52153</v>
      </c>
    </row>
    <row r="44" spans="1:8" s="11" customFormat="1" x14ac:dyDescent="0.2">
      <c r="A44" s="98" t="s">
        <v>41</v>
      </c>
      <c r="B44" s="99">
        <f>'Total Number of Families'!D45</f>
        <v>29103</v>
      </c>
      <c r="C44" s="99">
        <f>'Total-Two Parent Families'!D45</f>
        <v>238</v>
      </c>
      <c r="D44" s="99">
        <f>'Total-One Parent Families'!D45</f>
        <v>16141</v>
      </c>
      <c r="E44" s="99">
        <f>'Total-No Parent Families'!D45</f>
        <v>12724</v>
      </c>
      <c r="F44" s="99">
        <f>'Total Number of Recipients'!D45</f>
        <v>70014</v>
      </c>
      <c r="G44" s="99">
        <f>'Total-Adult Recipients'!D45</f>
        <v>16097</v>
      </c>
      <c r="H44" s="100">
        <f>'Total-Children Recipients'!D45</f>
        <v>53917</v>
      </c>
    </row>
    <row r="45" spans="1:8" s="11" customFormat="1" x14ac:dyDescent="0.2">
      <c r="A45" s="98" t="s">
        <v>42</v>
      </c>
      <c r="B45" s="99">
        <f>'Total Number of Families'!D46</f>
        <v>4490</v>
      </c>
      <c r="C45" s="99">
        <f>'Total-Two Parent Families'!D46</f>
        <v>280</v>
      </c>
      <c r="D45" s="99">
        <f>'Total-One Parent Families'!D46</f>
        <v>4001</v>
      </c>
      <c r="E45" s="99">
        <f>'Total-No Parent Families'!D46</f>
        <v>209</v>
      </c>
      <c r="F45" s="99">
        <f>'Total Number of Recipients'!D46</f>
        <v>12167</v>
      </c>
      <c r="G45" s="99">
        <f>'Total-Adult Recipients'!D46</f>
        <v>4741</v>
      </c>
      <c r="H45" s="100">
        <f>'Total-Children Recipients'!D46</f>
        <v>7426</v>
      </c>
    </row>
    <row r="46" spans="1:8" s="11" customFormat="1" x14ac:dyDescent="0.2">
      <c r="A46" s="98" t="s">
        <v>43</v>
      </c>
      <c r="B46" s="99">
        <f>'Total Number of Families'!D47</f>
        <v>2549</v>
      </c>
      <c r="C46" s="99">
        <f>'Total-Two Parent Families'!D47</f>
        <v>50</v>
      </c>
      <c r="D46" s="99">
        <f>'Total-One Parent Families'!D47</f>
        <v>1672</v>
      </c>
      <c r="E46" s="99">
        <f>'Total-No Parent Families'!D47</f>
        <v>827</v>
      </c>
      <c r="F46" s="99">
        <f>'Total Number of Recipients'!D47</f>
        <v>6047</v>
      </c>
      <c r="G46" s="99">
        <f>'Total-Adult Recipients'!D47</f>
        <v>1450</v>
      </c>
      <c r="H46" s="100">
        <f>'Total-Children Recipients'!D47</f>
        <v>4597</v>
      </c>
    </row>
    <row r="47" spans="1:8" s="11" customFormat="1" x14ac:dyDescent="0.2">
      <c r="A47" s="98" t="s">
        <v>44</v>
      </c>
      <c r="B47" s="99">
        <f>'Total Number of Families'!D48</f>
        <v>7964</v>
      </c>
      <c r="C47" s="99">
        <f>'Total-Two Parent Families'!D48</f>
        <v>0</v>
      </c>
      <c r="D47" s="99">
        <f>'Total-One Parent Families'!D48</f>
        <v>3571</v>
      </c>
      <c r="E47" s="99">
        <f>'Total-No Parent Families'!D48</f>
        <v>4393</v>
      </c>
      <c r="F47" s="99">
        <f>'Total Number of Recipients'!D48</f>
        <v>18508</v>
      </c>
      <c r="G47" s="99">
        <f>'Total-Adult Recipients'!D48</f>
        <v>3571</v>
      </c>
      <c r="H47" s="100">
        <f>'Total-Children Recipients'!D48</f>
        <v>14937</v>
      </c>
    </row>
    <row r="48" spans="1:8" s="11" customFormat="1" x14ac:dyDescent="0.2">
      <c r="A48" s="98" t="s">
        <v>45</v>
      </c>
      <c r="B48" s="99">
        <f>'Total Number of Families'!D49</f>
        <v>2725</v>
      </c>
      <c r="C48" s="99">
        <f>'Total-Two Parent Families'!D49</f>
        <v>0</v>
      </c>
      <c r="D48" s="99">
        <f>'Total-One Parent Families'!D49</f>
        <v>450</v>
      </c>
      <c r="E48" s="99">
        <f>'Total-No Parent Families'!D49</f>
        <v>2275</v>
      </c>
      <c r="F48" s="99">
        <f>'Total Number of Recipients'!D49</f>
        <v>5553</v>
      </c>
      <c r="G48" s="99">
        <f>'Total-Adult Recipients'!D49</f>
        <v>450</v>
      </c>
      <c r="H48" s="100">
        <f>'Total-Children Recipients'!D49</f>
        <v>5103</v>
      </c>
    </row>
    <row r="49" spans="1:18" s="11" customFormat="1" x14ac:dyDescent="0.2">
      <c r="A49" s="98" t="s">
        <v>46</v>
      </c>
      <c r="B49" s="99">
        <f>'Total Number of Families'!D50</f>
        <v>15244</v>
      </c>
      <c r="C49" s="99">
        <f>'Total-Two Parent Families'!D50</f>
        <v>162</v>
      </c>
      <c r="D49" s="99">
        <f>'Total-One Parent Families'!D50</f>
        <v>5088</v>
      </c>
      <c r="E49" s="99">
        <f>'Total-No Parent Families'!D50</f>
        <v>9994</v>
      </c>
      <c r="F49" s="99">
        <f>'Total Number of Recipients'!D50</f>
        <v>31532</v>
      </c>
      <c r="G49" s="99">
        <f>'Total-Adult Recipients'!D50</f>
        <v>5283</v>
      </c>
      <c r="H49" s="100">
        <f>'Total-Children Recipients'!D50</f>
        <v>26249</v>
      </c>
    </row>
    <row r="50" spans="1:18" s="11" customFormat="1" x14ac:dyDescent="0.2">
      <c r="A50" s="98" t="s">
        <v>47</v>
      </c>
      <c r="B50" s="99">
        <f>'Total Number of Families'!D51</f>
        <v>19770</v>
      </c>
      <c r="C50" s="99">
        <f>'Total-Two Parent Families'!D51</f>
        <v>0</v>
      </c>
      <c r="D50" s="99">
        <f>'Total-One Parent Families'!D51</f>
        <v>7023</v>
      </c>
      <c r="E50" s="99">
        <f>'Total-No Parent Families'!D51</f>
        <v>12747</v>
      </c>
      <c r="F50" s="99">
        <f>'Total Number of Recipients'!D51</f>
        <v>42435</v>
      </c>
      <c r="G50" s="99">
        <f>'Total-Adult Recipients'!D51</f>
        <v>7023</v>
      </c>
      <c r="H50" s="100">
        <f>'Total-Children Recipients'!D51</f>
        <v>35412</v>
      </c>
    </row>
    <row r="51" spans="1:18" s="11" customFormat="1" x14ac:dyDescent="0.2">
      <c r="A51" s="98" t="s">
        <v>48</v>
      </c>
      <c r="B51" s="99">
        <f>'Total Number of Families'!D52</f>
        <v>2674</v>
      </c>
      <c r="C51" s="99">
        <f>'Total-Two Parent Families'!D52</f>
        <v>0</v>
      </c>
      <c r="D51" s="99">
        <f>'Total-One Parent Families'!D52</f>
        <v>1131</v>
      </c>
      <c r="E51" s="99">
        <f>'Total-No Parent Families'!D52</f>
        <v>1543</v>
      </c>
      <c r="F51" s="99">
        <f>'Total Number of Recipients'!D52</f>
        <v>6239</v>
      </c>
      <c r="G51" s="99">
        <f>'Total-Adult Recipients'!D52</f>
        <v>1597</v>
      </c>
      <c r="H51" s="100">
        <f>'Total-Children Recipients'!D52</f>
        <v>4642</v>
      </c>
    </row>
    <row r="52" spans="1:18" s="11" customFormat="1" x14ac:dyDescent="0.2">
      <c r="A52" s="98" t="s">
        <v>49</v>
      </c>
      <c r="B52" s="99">
        <f>'Total Number of Families'!D53</f>
        <v>2001</v>
      </c>
      <c r="C52" s="99">
        <f>'Total-Two Parent Families'!D53</f>
        <v>147</v>
      </c>
      <c r="D52" s="99">
        <f>'Total-One Parent Families'!D53</f>
        <v>732</v>
      </c>
      <c r="E52" s="99">
        <f>'Total-No Parent Families'!D53</f>
        <v>1122</v>
      </c>
      <c r="F52" s="99">
        <f>'Total Number of Recipients'!D53</f>
        <v>4234</v>
      </c>
      <c r="G52" s="99">
        <f>'Total-Adult Recipients'!D53</f>
        <v>1030</v>
      </c>
      <c r="H52" s="100">
        <f>'Total-Children Recipients'!D53</f>
        <v>3204</v>
      </c>
    </row>
    <row r="53" spans="1:18" s="11" customFormat="1" x14ac:dyDescent="0.2">
      <c r="A53" s="98" t="s">
        <v>50</v>
      </c>
      <c r="B53" s="99">
        <f>'Total Number of Families'!D54</f>
        <v>67</v>
      </c>
      <c r="C53" s="99">
        <f>'Total-Two Parent Families'!D54</f>
        <v>0</v>
      </c>
      <c r="D53" s="99">
        <f>'Total-One Parent Families'!D54</f>
        <v>55</v>
      </c>
      <c r="E53" s="99">
        <f>'Total-No Parent Families'!D54</f>
        <v>12</v>
      </c>
      <c r="F53" s="99">
        <f>'Total Number of Recipients'!D54</f>
        <v>221</v>
      </c>
      <c r="G53" s="99">
        <f>'Total-Adult Recipients'!D54</f>
        <v>67</v>
      </c>
      <c r="H53" s="100">
        <f>'Total-Children Recipients'!D54</f>
        <v>154</v>
      </c>
    </row>
    <row r="54" spans="1:18" s="11" customFormat="1" x14ac:dyDescent="0.2">
      <c r="A54" s="98" t="s">
        <v>51</v>
      </c>
      <c r="B54" s="99">
        <f>'Total Number of Families'!D55</f>
        <v>15710</v>
      </c>
      <c r="C54" s="99">
        <f>'Total-Two Parent Families'!D55</f>
        <v>0</v>
      </c>
      <c r="D54" s="99">
        <f>'Total-One Parent Families'!D55</f>
        <v>8227</v>
      </c>
      <c r="E54" s="99">
        <f>'Total-No Parent Families'!D55</f>
        <v>7483</v>
      </c>
      <c r="F54" s="99">
        <f>'Total Number of Recipients'!D55</f>
        <v>34770</v>
      </c>
      <c r="G54" s="99">
        <f>'Total-Adult Recipients'!D55</f>
        <v>7925</v>
      </c>
      <c r="H54" s="100">
        <f>'Total-Children Recipients'!D55</f>
        <v>26845</v>
      </c>
    </row>
    <row r="55" spans="1:18" s="11" customFormat="1" x14ac:dyDescent="0.2">
      <c r="A55" s="98" t="s">
        <v>52</v>
      </c>
      <c r="B55" s="99">
        <f>'Total Number of Families'!D56</f>
        <v>43144</v>
      </c>
      <c r="C55" s="99">
        <f>'Total-Two Parent Families'!D56</f>
        <v>8568</v>
      </c>
      <c r="D55" s="99">
        <f>'Total-One Parent Families'!D56</f>
        <v>22679</v>
      </c>
      <c r="E55" s="99">
        <f>'Total-No Parent Families'!D56</f>
        <v>11897</v>
      </c>
      <c r="F55" s="99">
        <f>'Total Number of Recipients'!D56</f>
        <v>102954</v>
      </c>
      <c r="G55" s="99">
        <f>'Total-Adult Recipients'!D56</f>
        <v>35000</v>
      </c>
      <c r="H55" s="100">
        <f>'Total-Children Recipients'!D56</f>
        <v>67954</v>
      </c>
    </row>
    <row r="56" spans="1:18" s="11" customFormat="1" x14ac:dyDescent="0.2">
      <c r="A56" s="98" t="s">
        <v>53</v>
      </c>
      <c r="B56" s="99">
        <f>'Total Number of Families'!D57</f>
        <v>5663</v>
      </c>
      <c r="C56" s="99">
        <f>'Total-Two Parent Families'!D57</f>
        <v>0</v>
      </c>
      <c r="D56" s="99">
        <f>'Total-One Parent Families'!D57</f>
        <v>1377</v>
      </c>
      <c r="E56" s="99">
        <f>'Total-No Parent Families'!D57</f>
        <v>4286</v>
      </c>
      <c r="F56" s="99">
        <f>'Total Number of Recipients'!D57</f>
        <v>11102</v>
      </c>
      <c r="G56" s="99">
        <f>'Total-Adult Recipients'!D57</f>
        <v>1770</v>
      </c>
      <c r="H56" s="100">
        <f>'Total-Children Recipients'!D57</f>
        <v>9332</v>
      </c>
    </row>
    <row r="57" spans="1:18" s="11" customFormat="1" x14ac:dyDescent="0.2">
      <c r="A57" s="98" t="s">
        <v>54</v>
      </c>
      <c r="B57" s="99">
        <f>'Total Number of Families'!D58</f>
        <v>16555</v>
      </c>
      <c r="C57" s="99">
        <f>'Total-Two Parent Families'!D58</f>
        <v>298</v>
      </c>
      <c r="D57" s="99">
        <f>'Total-One Parent Families'!D58</f>
        <v>6612</v>
      </c>
      <c r="E57" s="99">
        <f>'Total-No Parent Families'!D58</f>
        <v>9645</v>
      </c>
      <c r="F57" s="99">
        <f>'Total Number of Recipients'!D58</f>
        <v>37752</v>
      </c>
      <c r="G57" s="99">
        <f>'Total-Adult Recipients'!D58</f>
        <v>7233</v>
      </c>
      <c r="H57" s="100">
        <f>'Total-Children Recipients'!D58</f>
        <v>30519</v>
      </c>
    </row>
    <row r="58" spans="1:18" s="11" customFormat="1" x14ac:dyDescent="0.2">
      <c r="A58" s="101" t="s">
        <v>55</v>
      </c>
      <c r="B58" s="102">
        <f>'Total Number of Families'!D59</f>
        <v>506</v>
      </c>
      <c r="C58" s="102">
        <f>'Total-Two Parent Families'!D59</f>
        <v>23</v>
      </c>
      <c r="D58" s="102">
        <f>'Total-One Parent Families'!D59</f>
        <v>238</v>
      </c>
      <c r="E58" s="102">
        <f>'Total-No Parent Families'!D59</f>
        <v>245</v>
      </c>
      <c r="F58" s="102">
        <f>'Total Number of Recipients'!D59</f>
        <v>1178</v>
      </c>
      <c r="G58" s="102">
        <f>'Total-Adult Recipients'!D59</f>
        <v>285</v>
      </c>
      <c r="H58" s="103">
        <f>'Total-Children Recipients'!D59</f>
        <v>893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0" t="str">
        <f>'October 2020'!A60</f>
        <v xml:space="preserve">    </v>
      </c>
      <c r="B60" s="30"/>
      <c r="C60" s="30"/>
      <c r="D60" s="30"/>
      <c r="E60" s="30"/>
      <c r="F60" s="30"/>
      <c r="G60" s="30"/>
      <c r="H60" s="30"/>
    </row>
    <row r="61" spans="1:18" x14ac:dyDescent="0.2">
      <c r="A61" s="39" t="str">
        <f>'October 2020'!A61</f>
        <v xml:space="preserve">Notes: </v>
      </c>
      <c r="B61" s="39"/>
      <c r="C61" s="39"/>
      <c r="D61" s="39"/>
      <c r="E61" s="39"/>
      <c r="F61" s="39"/>
      <c r="G61" s="39"/>
      <c r="H61" s="39"/>
    </row>
    <row r="62" spans="1:18" x14ac:dyDescent="0.2">
      <c r="A62" s="39" t="str">
        <f>'October 2020'!A62</f>
        <v>"-" - data inapplicable</v>
      </c>
      <c r="B62" s="39"/>
      <c r="C62" s="39"/>
      <c r="D62" s="39"/>
      <c r="E62" s="39"/>
      <c r="F62" s="39"/>
      <c r="G62" s="39"/>
      <c r="H62" s="39"/>
    </row>
    <row r="63" spans="1:18" x14ac:dyDescent="0.2">
      <c r="A63" s="16"/>
      <c r="B63" s="14"/>
      <c r="D63" s="14"/>
      <c r="F63" s="15"/>
      <c r="G63" s="14"/>
      <c r="H63" s="15"/>
    </row>
    <row r="64" spans="1:18" x14ac:dyDescent="0.2">
      <c r="A64" s="16"/>
      <c r="B64" s="14"/>
      <c r="D64" s="14"/>
      <c r="F64" s="15"/>
      <c r="G64" s="14"/>
    </row>
    <row r="65" spans="1:7" x14ac:dyDescent="0.2">
      <c r="A65" s="16"/>
      <c r="B65" s="14"/>
      <c r="D65" s="14"/>
      <c r="F65" s="15"/>
      <c r="G65" s="14"/>
    </row>
    <row r="66" spans="1:7" x14ac:dyDescent="0.2">
      <c r="A66" s="16"/>
      <c r="B66" s="14"/>
      <c r="D66" s="14"/>
      <c r="F66" s="15"/>
      <c r="G66" s="14"/>
    </row>
    <row r="67" spans="1:7" x14ac:dyDescent="0.2">
      <c r="A67" s="16"/>
      <c r="B67" s="14"/>
      <c r="D67" s="14"/>
      <c r="F67" s="15"/>
      <c r="G67" s="14"/>
    </row>
    <row r="68" spans="1:7" x14ac:dyDescent="0.2">
      <c r="A68" s="16"/>
      <c r="B68" s="14"/>
      <c r="D68" s="14"/>
    </row>
    <row r="69" spans="1:7" x14ac:dyDescent="0.2">
      <c r="A69" s="16"/>
      <c r="B69" s="14"/>
      <c r="D69" s="14"/>
    </row>
    <row r="70" spans="1:7" x14ac:dyDescent="0.2">
      <c r="A70" s="16"/>
      <c r="B70" s="14"/>
      <c r="D70" s="14"/>
    </row>
    <row r="71" spans="1:7" x14ac:dyDescent="0.2">
      <c r="A71" s="16"/>
      <c r="B71" s="14"/>
      <c r="D71" s="14"/>
    </row>
    <row r="72" spans="1:7" x14ac:dyDescent="0.2">
      <c r="A72" s="16"/>
      <c r="B72" s="14"/>
      <c r="D72" s="14"/>
    </row>
    <row r="73" spans="1:7" x14ac:dyDescent="0.2">
      <c r="A73" s="16"/>
      <c r="B73" s="14"/>
      <c r="D73" s="14"/>
    </row>
    <row r="74" spans="1:7" x14ac:dyDescent="0.2">
      <c r="A74" s="16"/>
      <c r="B74" s="14"/>
      <c r="D74" s="14"/>
    </row>
    <row r="75" spans="1:7" x14ac:dyDescent="0.2">
      <c r="A75" s="16"/>
      <c r="B75" s="14"/>
      <c r="D75" s="14"/>
    </row>
    <row r="76" spans="1:7" x14ac:dyDescent="0.2">
      <c r="A76" s="16"/>
      <c r="B76" s="14"/>
      <c r="D76" s="14"/>
    </row>
    <row r="77" spans="1:7" x14ac:dyDescent="0.2">
      <c r="A77" s="16"/>
      <c r="B77" s="14"/>
      <c r="D77" s="14"/>
    </row>
    <row r="78" spans="1:7" x14ac:dyDescent="0.2">
      <c r="A78" s="16"/>
      <c r="B78" s="14"/>
      <c r="D78" s="14"/>
    </row>
    <row r="79" spans="1:7" x14ac:dyDescent="0.2">
      <c r="A79" s="16"/>
      <c r="B79" s="14"/>
      <c r="D79" s="14"/>
    </row>
    <row r="80" spans="1:7" x14ac:dyDescent="0.2">
      <c r="A80" s="16"/>
      <c r="B80" s="14"/>
      <c r="D80" s="14"/>
    </row>
    <row r="81" spans="1:4" x14ac:dyDescent="0.2">
      <c r="A81" s="16"/>
      <c r="B81" s="14"/>
      <c r="D81" s="14"/>
    </row>
    <row r="82" spans="1:4" x14ac:dyDescent="0.2">
      <c r="A82" s="16"/>
      <c r="B82" s="14"/>
      <c r="D82" s="14"/>
    </row>
    <row r="83" spans="1:4" x14ac:dyDescent="0.2">
      <c r="A83" s="16"/>
      <c r="B83" s="14"/>
      <c r="D83" s="14"/>
    </row>
    <row r="84" spans="1:4" x14ac:dyDescent="0.2">
      <c r="A84" s="16"/>
      <c r="B84" s="14"/>
      <c r="D84" s="14"/>
    </row>
    <row r="85" spans="1:4" x14ac:dyDescent="0.2">
      <c r="A85" s="16"/>
      <c r="B85" s="14"/>
      <c r="D85" s="14"/>
    </row>
    <row r="86" spans="1:4" x14ac:dyDescent="0.2">
      <c r="A86" s="16"/>
      <c r="B86" s="14"/>
      <c r="D86" s="14"/>
    </row>
    <row r="87" spans="1:4" x14ac:dyDescent="0.2">
      <c r="A87" s="16"/>
      <c r="B87" s="14"/>
      <c r="D87" s="14"/>
    </row>
    <row r="88" spans="1:4" x14ac:dyDescent="0.2">
      <c r="A88" s="16"/>
      <c r="B88" s="14"/>
      <c r="D88" s="14"/>
    </row>
    <row r="89" spans="1:4" x14ac:dyDescent="0.2">
      <c r="A89" s="16"/>
      <c r="B89" s="14"/>
      <c r="D89" s="14"/>
    </row>
    <row r="90" spans="1:4" x14ac:dyDescent="0.2">
      <c r="A90" s="16"/>
      <c r="B90" s="14"/>
      <c r="D90" s="14"/>
    </row>
    <row r="91" spans="1:4" x14ac:dyDescent="0.2">
      <c r="A91" s="16"/>
      <c r="B91" s="14"/>
      <c r="D91" s="14"/>
    </row>
    <row r="92" spans="1:4" x14ac:dyDescent="0.2">
      <c r="A92" s="16"/>
      <c r="B92" s="14"/>
      <c r="D92" s="14"/>
    </row>
    <row r="93" spans="1:4" x14ac:dyDescent="0.2">
      <c r="A93" s="16"/>
      <c r="B93" s="14"/>
      <c r="D93" s="14"/>
    </row>
    <row r="94" spans="1:4" x14ac:dyDescent="0.2">
      <c r="A94" s="16"/>
      <c r="B94" s="14"/>
      <c r="D94" s="14"/>
    </row>
    <row r="95" spans="1:4" x14ac:dyDescent="0.2">
      <c r="A95" s="16"/>
      <c r="B95" s="14"/>
      <c r="D95" s="14"/>
    </row>
    <row r="96" spans="1:4" x14ac:dyDescent="0.2">
      <c r="A96" s="16"/>
      <c r="B96" s="14"/>
      <c r="D96" s="14"/>
    </row>
    <row r="97" spans="1:4" x14ac:dyDescent="0.2">
      <c r="A97" s="16"/>
      <c r="B97" s="14"/>
      <c r="D97" s="14"/>
    </row>
    <row r="98" spans="1:4" x14ac:dyDescent="0.2">
      <c r="A98" s="16"/>
      <c r="B98" s="14"/>
      <c r="D98" s="14"/>
    </row>
    <row r="99" spans="1:4" x14ac:dyDescent="0.2">
      <c r="A99" s="16"/>
      <c r="B99" s="14"/>
      <c r="D99" s="14"/>
    </row>
    <row r="100" spans="1:4" x14ac:dyDescent="0.2">
      <c r="A100" s="16"/>
      <c r="B100" s="14"/>
      <c r="D100" s="14"/>
    </row>
    <row r="101" spans="1:4" x14ac:dyDescent="0.2">
      <c r="A101" s="16"/>
      <c r="B101" s="14"/>
      <c r="D101" s="14"/>
    </row>
    <row r="102" spans="1:4" x14ac:dyDescent="0.2">
      <c r="A102" s="16"/>
      <c r="B102" s="14"/>
      <c r="D102" s="14"/>
    </row>
    <row r="103" spans="1:4" x14ac:dyDescent="0.2">
      <c r="A103" s="16"/>
      <c r="B103" s="14"/>
      <c r="D103" s="14"/>
    </row>
    <row r="104" spans="1:4" x14ac:dyDescent="0.2">
      <c r="A104" s="16"/>
      <c r="B104" s="14"/>
      <c r="D104" s="14"/>
    </row>
    <row r="105" spans="1:4" x14ac:dyDescent="0.2">
      <c r="A105" s="16"/>
      <c r="B105" s="14"/>
      <c r="D105" s="14"/>
    </row>
    <row r="106" spans="1:4" x14ac:dyDescent="0.2">
      <c r="A106" s="16"/>
      <c r="B106" s="14"/>
      <c r="D106" s="14"/>
    </row>
    <row r="107" spans="1:4" x14ac:dyDescent="0.2">
      <c r="A107" s="16"/>
      <c r="B107" s="14"/>
      <c r="D107" s="14"/>
    </row>
    <row r="108" spans="1:4" x14ac:dyDescent="0.2">
      <c r="A108" s="16"/>
      <c r="B108" s="14"/>
      <c r="D108" s="14"/>
    </row>
    <row r="109" spans="1:4" x14ac:dyDescent="0.2">
      <c r="A109" s="16"/>
      <c r="B109" s="14"/>
      <c r="D109" s="14"/>
    </row>
    <row r="110" spans="1:4" x14ac:dyDescent="0.2">
      <c r="A110" s="16"/>
      <c r="B110" s="14"/>
      <c r="D110" s="14"/>
    </row>
    <row r="111" spans="1:4" x14ac:dyDescent="0.2">
      <c r="A111" s="16"/>
      <c r="B111" s="14"/>
      <c r="D111" s="14"/>
    </row>
    <row r="112" spans="1:4" x14ac:dyDescent="0.2">
      <c r="A112" s="16"/>
      <c r="B112" s="14"/>
      <c r="D112" s="14"/>
    </row>
    <row r="113" spans="1:4" x14ac:dyDescent="0.2">
      <c r="A113" s="16"/>
      <c r="B113" s="14"/>
      <c r="D113" s="14"/>
    </row>
    <row r="114" spans="1:4" x14ac:dyDescent="0.2">
      <c r="A114" s="16"/>
      <c r="B114" s="14"/>
      <c r="D114" s="14"/>
    </row>
    <row r="115" spans="1:4" x14ac:dyDescent="0.2">
      <c r="A115" s="16"/>
      <c r="B115" s="14"/>
      <c r="D115" s="14"/>
    </row>
    <row r="116" spans="1:4" x14ac:dyDescent="0.2">
      <c r="A116" s="16"/>
      <c r="B116" s="14"/>
      <c r="D116" s="14"/>
    </row>
    <row r="117" spans="1:4" x14ac:dyDescent="0.2">
      <c r="A117" s="16"/>
      <c r="B117" s="14"/>
      <c r="D117" s="14"/>
    </row>
    <row r="118" spans="1:4" x14ac:dyDescent="0.2">
      <c r="A118" s="16"/>
      <c r="B118" s="14"/>
      <c r="D118" s="14"/>
    </row>
    <row r="119" spans="1:4" x14ac:dyDescent="0.2">
      <c r="A119" s="16"/>
      <c r="B119" s="14"/>
      <c r="D119" s="14"/>
    </row>
    <row r="120" spans="1:4" x14ac:dyDescent="0.2">
      <c r="A120" s="16"/>
      <c r="B120" s="14"/>
      <c r="D120" s="14"/>
    </row>
    <row r="121" spans="1:4" x14ac:dyDescent="0.2">
      <c r="A121" s="16"/>
      <c r="B121" s="14"/>
      <c r="D121" s="14"/>
    </row>
    <row r="122" spans="1:4" x14ac:dyDescent="0.2">
      <c r="A122" s="16"/>
      <c r="B122" s="14"/>
      <c r="D122" s="14"/>
    </row>
    <row r="123" spans="1:4" x14ac:dyDescent="0.2">
      <c r="A123" s="16"/>
      <c r="B123" s="14"/>
      <c r="D123" s="14"/>
    </row>
    <row r="124" spans="1:4" x14ac:dyDescent="0.2">
      <c r="A124" s="16"/>
      <c r="B124" s="14"/>
      <c r="D124" s="14"/>
    </row>
    <row r="125" spans="1:4" x14ac:dyDescent="0.2">
      <c r="A125" s="16"/>
      <c r="B125" s="14"/>
      <c r="D125" s="14"/>
    </row>
    <row r="126" spans="1:4" x14ac:dyDescent="0.2">
      <c r="A126" s="16"/>
      <c r="B126" s="14"/>
      <c r="D126" s="14"/>
    </row>
    <row r="127" spans="1:4" x14ac:dyDescent="0.2">
      <c r="A127" s="16"/>
      <c r="B127" s="14"/>
      <c r="D127" s="14"/>
    </row>
    <row r="128" spans="1:4" x14ac:dyDescent="0.2">
      <c r="A128" s="16"/>
      <c r="B128" s="14"/>
      <c r="D128" s="14"/>
    </row>
    <row r="129" spans="1:4" x14ac:dyDescent="0.2">
      <c r="A129" s="16"/>
      <c r="B129" s="14"/>
      <c r="D129" s="14"/>
    </row>
    <row r="130" spans="1:4" x14ac:dyDescent="0.2">
      <c r="A130" s="16"/>
      <c r="B130" s="14"/>
      <c r="D130" s="14"/>
    </row>
    <row r="131" spans="1:4" x14ac:dyDescent="0.2">
      <c r="A131" s="16"/>
      <c r="B131" s="14"/>
      <c r="D131" s="14"/>
    </row>
    <row r="132" spans="1:4" x14ac:dyDescent="0.2">
      <c r="A132" s="16"/>
      <c r="B132" s="14"/>
      <c r="D132" s="14"/>
    </row>
    <row r="133" spans="1:4" x14ac:dyDescent="0.2">
      <c r="A133" s="16"/>
      <c r="B133" s="14"/>
      <c r="D133" s="14"/>
    </row>
    <row r="134" spans="1:4" x14ac:dyDescent="0.2">
      <c r="A134" s="16"/>
      <c r="B134" s="14"/>
      <c r="D134" s="14"/>
    </row>
    <row r="135" spans="1:4" x14ac:dyDescent="0.2">
      <c r="A135" s="16"/>
      <c r="B135" s="14"/>
      <c r="D135" s="14"/>
    </row>
    <row r="136" spans="1:4" x14ac:dyDescent="0.2">
      <c r="A136" s="16"/>
      <c r="B136" s="14"/>
      <c r="D136" s="14"/>
    </row>
    <row r="137" spans="1:4" x14ac:dyDescent="0.2">
      <c r="A137" s="16"/>
      <c r="B137" s="14"/>
      <c r="D137" s="14"/>
    </row>
    <row r="138" spans="1:4" x14ac:dyDescent="0.2">
      <c r="A138" s="16"/>
      <c r="B138" s="14"/>
      <c r="D138" s="14"/>
    </row>
    <row r="139" spans="1:4" x14ac:dyDescent="0.2">
      <c r="A139" s="16"/>
      <c r="B139" s="14"/>
      <c r="D139" s="14"/>
    </row>
    <row r="140" spans="1:4" x14ac:dyDescent="0.2">
      <c r="A140" s="16"/>
      <c r="B140" s="14"/>
      <c r="D140" s="14"/>
    </row>
    <row r="141" spans="1:4" x14ac:dyDescent="0.2">
      <c r="A141" s="16"/>
      <c r="B141" s="14"/>
      <c r="D141" s="14"/>
    </row>
    <row r="142" spans="1:4" x14ac:dyDescent="0.2">
      <c r="A142" s="16"/>
      <c r="B142" s="14"/>
      <c r="D142" s="14"/>
    </row>
    <row r="143" spans="1:4" x14ac:dyDescent="0.2">
      <c r="A143" s="16"/>
      <c r="B143" s="14"/>
      <c r="D143" s="14"/>
    </row>
    <row r="144" spans="1:4" x14ac:dyDescent="0.2">
      <c r="A144" s="16"/>
      <c r="B144" s="14"/>
      <c r="D144" s="14"/>
    </row>
    <row r="145" spans="1:4" x14ac:dyDescent="0.2">
      <c r="A145" s="16"/>
      <c r="B145" s="14"/>
      <c r="D145" s="14"/>
    </row>
    <row r="146" spans="1:4" x14ac:dyDescent="0.2">
      <c r="A146" s="16"/>
      <c r="B146" s="14"/>
      <c r="D146" s="14"/>
    </row>
    <row r="147" spans="1:4" x14ac:dyDescent="0.2">
      <c r="A147" s="16"/>
      <c r="B147" s="14"/>
      <c r="D147" s="14"/>
    </row>
    <row r="148" spans="1:4" x14ac:dyDescent="0.2">
      <c r="A148" s="16"/>
      <c r="B148" s="14"/>
      <c r="D148" s="14"/>
    </row>
    <row r="149" spans="1:4" x14ac:dyDescent="0.2">
      <c r="A149" s="16"/>
      <c r="B149" s="14"/>
      <c r="D149" s="14"/>
    </row>
    <row r="150" spans="1:4" x14ac:dyDescent="0.2">
      <c r="A150" s="16"/>
      <c r="B150" s="14"/>
      <c r="D150" s="14"/>
    </row>
    <row r="151" spans="1:4" x14ac:dyDescent="0.2">
      <c r="A151" s="16"/>
      <c r="B151" s="14"/>
      <c r="D151" s="14"/>
    </row>
    <row r="152" spans="1:4" x14ac:dyDescent="0.2">
      <c r="A152" s="16"/>
      <c r="B152" s="14"/>
      <c r="D152" s="14"/>
    </row>
    <row r="153" spans="1:4" x14ac:dyDescent="0.2">
      <c r="A153" s="16"/>
      <c r="B153" s="14"/>
      <c r="D153" s="14"/>
    </row>
    <row r="154" spans="1:4" x14ac:dyDescent="0.2">
      <c r="A154" s="16"/>
      <c r="B154" s="14"/>
      <c r="D154" s="14"/>
    </row>
    <row r="155" spans="1:4" x14ac:dyDescent="0.2">
      <c r="A155" s="16"/>
      <c r="B155" s="14"/>
      <c r="D155" s="14"/>
    </row>
    <row r="156" spans="1:4" x14ac:dyDescent="0.2">
      <c r="A156" s="16"/>
      <c r="B156" s="14"/>
      <c r="D156" s="14"/>
    </row>
    <row r="157" spans="1:4" x14ac:dyDescent="0.2">
      <c r="A157" s="16"/>
      <c r="B157" s="14"/>
      <c r="D157" s="14"/>
    </row>
    <row r="158" spans="1:4" x14ac:dyDescent="0.2">
      <c r="A158" s="16"/>
      <c r="B158" s="14"/>
      <c r="D158" s="14"/>
    </row>
    <row r="159" spans="1:4" x14ac:dyDescent="0.2">
      <c r="A159" s="16"/>
      <c r="B159" s="14"/>
      <c r="D159" s="14"/>
    </row>
    <row r="160" spans="1:4" x14ac:dyDescent="0.2">
      <c r="A160" s="16"/>
      <c r="B160" s="14"/>
      <c r="D160" s="14"/>
    </row>
    <row r="161" spans="1:4" x14ac:dyDescent="0.2">
      <c r="A161" s="16"/>
      <c r="B161" s="14"/>
      <c r="D161" s="14"/>
    </row>
    <row r="162" spans="1:4" x14ac:dyDescent="0.2">
      <c r="A162" s="16"/>
      <c r="B162" s="14"/>
      <c r="D162" s="14"/>
    </row>
    <row r="163" spans="1:4" x14ac:dyDescent="0.2">
      <c r="A163" s="16"/>
      <c r="B163" s="14"/>
      <c r="D163" s="14"/>
    </row>
    <row r="164" spans="1:4" x14ac:dyDescent="0.2">
      <c r="A164" s="16"/>
      <c r="B164" s="14"/>
      <c r="D164" s="14"/>
    </row>
    <row r="165" spans="1:4" x14ac:dyDescent="0.2">
      <c r="A165" s="16"/>
      <c r="B165" s="14"/>
      <c r="D165" s="14"/>
    </row>
    <row r="166" spans="1:4" x14ac:dyDescent="0.2">
      <c r="A166" s="16"/>
      <c r="B166" s="14"/>
      <c r="D166" s="14"/>
    </row>
    <row r="167" spans="1:4" x14ac:dyDescent="0.2">
      <c r="A167" s="16"/>
      <c r="B167" s="14"/>
      <c r="D167" s="14"/>
    </row>
    <row r="168" spans="1:4" x14ac:dyDescent="0.2">
      <c r="A168" s="16"/>
      <c r="B168" s="14"/>
      <c r="D168" s="14"/>
    </row>
    <row r="169" spans="1:4" x14ac:dyDescent="0.2">
      <c r="A169" s="16"/>
      <c r="B169" s="14"/>
      <c r="D169" s="14"/>
    </row>
    <row r="170" spans="1:4" x14ac:dyDescent="0.2">
      <c r="A170" s="16"/>
      <c r="B170" s="14"/>
      <c r="D170" s="14"/>
    </row>
    <row r="171" spans="1:4" x14ac:dyDescent="0.2">
      <c r="A171" s="16"/>
      <c r="B171" s="14"/>
      <c r="D171" s="14"/>
    </row>
    <row r="172" spans="1:4" x14ac:dyDescent="0.2">
      <c r="A172" s="16"/>
      <c r="B172" s="14"/>
      <c r="D172" s="14"/>
    </row>
    <row r="173" spans="1:4" x14ac:dyDescent="0.2">
      <c r="A173" s="16"/>
      <c r="B173" s="14"/>
      <c r="D173" s="14"/>
    </row>
    <row r="174" spans="1:4" x14ac:dyDescent="0.2">
      <c r="A174" s="16"/>
      <c r="B174" s="14"/>
      <c r="D174" s="14"/>
    </row>
    <row r="175" spans="1:4" x14ac:dyDescent="0.2">
      <c r="A175" s="16"/>
      <c r="B175" s="14"/>
      <c r="D175" s="14"/>
    </row>
    <row r="176" spans="1:4" x14ac:dyDescent="0.2">
      <c r="A176" s="16"/>
      <c r="B176" s="14"/>
      <c r="D176" s="14"/>
    </row>
    <row r="177" spans="1:4" x14ac:dyDescent="0.2">
      <c r="A177" s="16"/>
      <c r="B177" s="14"/>
      <c r="D177" s="14"/>
    </row>
    <row r="178" spans="1:4" x14ac:dyDescent="0.2">
      <c r="A178" s="16"/>
      <c r="B178" s="14"/>
      <c r="D178" s="14"/>
    </row>
    <row r="179" spans="1:4" x14ac:dyDescent="0.2">
      <c r="A179" s="16"/>
      <c r="B179" s="14"/>
      <c r="D179" s="14"/>
    </row>
    <row r="180" spans="1:4" x14ac:dyDescent="0.2">
      <c r="A180" s="16"/>
      <c r="B180" s="14"/>
      <c r="D180" s="14"/>
    </row>
    <row r="181" spans="1:4" x14ac:dyDescent="0.2">
      <c r="A181" s="16"/>
      <c r="B181" s="14"/>
      <c r="D181" s="14"/>
    </row>
    <row r="182" spans="1:4" x14ac:dyDescent="0.2">
      <c r="A182" s="16"/>
      <c r="B182" s="14"/>
      <c r="D182" s="14"/>
    </row>
    <row r="183" spans="1:4" x14ac:dyDescent="0.2">
      <c r="A183" s="16"/>
      <c r="B183" s="14"/>
      <c r="D183" s="14"/>
    </row>
    <row r="184" spans="1:4" x14ac:dyDescent="0.2">
      <c r="A184" s="16"/>
      <c r="B184" s="14"/>
      <c r="D184" s="14"/>
    </row>
    <row r="185" spans="1:4" x14ac:dyDescent="0.2">
      <c r="A185" s="16"/>
      <c r="B185" s="14"/>
      <c r="D185" s="14"/>
    </row>
    <row r="186" spans="1:4" x14ac:dyDescent="0.2">
      <c r="A186" s="16"/>
      <c r="B186" s="14"/>
      <c r="D186" s="14"/>
    </row>
    <row r="187" spans="1:4" x14ac:dyDescent="0.2">
      <c r="A187" s="16"/>
      <c r="B187" s="14"/>
      <c r="D187" s="14"/>
    </row>
    <row r="188" spans="1:4" x14ac:dyDescent="0.2">
      <c r="A188" s="16"/>
      <c r="B188" s="14"/>
      <c r="D188" s="14"/>
    </row>
    <row r="189" spans="1:4" x14ac:dyDescent="0.2">
      <c r="A189" s="16"/>
      <c r="B189" s="14"/>
      <c r="D189" s="14"/>
    </row>
    <row r="190" spans="1:4" x14ac:dyDescent="0.2">
      <c r="A190" s="16"/>
      <c r="B190" s="14"/>
      <c r="D190" s="14"/>
    </row>
    <row r="191" spans="1:4" x14ac:dyDescent="0.2">
      <c r="A191" s="16"/>
      <c r="B191" s="14"/>
      <c r="D191" s="14"/>
    </row>
    <row r="192" spans="1:4" x14ac:dyDescent="0.2">
      <c r="A192" s="16"/>
      <c r="B192" s="14"/>
      <c r="D192" s="14"/>
    </row>
    <row r="193" spans="1:4" x14ac:dyDescent="0.2">
      <c r="A193" s="16"/>
      <c r="B193" s="14"/>
      <c r="D193" s="14"/>
    </row>
    <row r="194" spans="1:4" x14ac:dyDescent="0.2">
      <c r="A194" s="16"/>
      <c r="B194" s="14"/>
      <c r="D194" s="14"/>
    </row>
    <row r="195" spans="1:4" x14ac:dyDescent="0.2">
      <c r="A195" s="16"/>
      <c r="B195" s="14"/>
      <c r="D195" s="14"/>
    </row>
    <row r="196" spans="1:4" x14ac:dyDescent="0.2">
      <c r="A196" s="16"/>
      <c r="B196" s="14"/>
      <c r="D196" s="14"/>
    </row>
    <row r="197" spans="1:4" x14ac:dyDescent="0.2">
      <c r="A197" s="16"/>
      <c r="B197" s="14"/>
      <c r="D197" s="14"/>
    </row>
    <row r="198" spans="1:4" x14ac:dyDescent="0.2">
      <c r="A198" s="16"/>
      <c r="B198" s="14"/>
      <c r="D198" s="14"/>
    </row>
    <row r="199" spans="1:4" x14ac:dyDescent="0.2">
      <c r="A199" s="16"/>
      <c r="B199" s="14"/>
      <c r="D199" s="14"/>
    </row>
    <row r="200" spans="1:4" x14ac:dyDescent="0.2">
      <c r="A200" s="16"/>
      <c r="B200" s="14"/>
      <c r="D200" s="14"/>
    </row>
    <row r="201" spans="1:4" x14ac:dyDescent="0.2">
      <c r="A201" s="16"/>
      <c r="B201" s="14"/>
      <c r="D201" s="14"/>
    </row>
    <row r="202" spans="1:4" x14ac:dyDescent="0.2">
      <c r="A202" s="16"/>
      <c r="B202" s="14"/>
      <c r="D202" s="14"/>
    </row>
    <row r="203" spans="1:4" x14ac:dyDescent="0.2">
      <c r="A203" s="16"/>
      <c r="B203" s="14"/>
      <c r="D203" s="14"/>
    </row>
    <row r="204" spans="1:4" x14ac:dyDescent="0.2">
      <c r="A204" s="16"/>
      <c r="B204" s="14"/>
      <c r="D204" s="14"/>
    </row>
    <row r="205" spans="1:4" x14ac:dyDescent="0.2">
      <c r="A205" s="16"/>
      <c r="B205" s="14"/>
      <c r="D205" s="14"/>
    </row>
    <row r="206" spans="1:4" x14ac:dyDescent="0.2">
      <c r="A206" s="16"/>
      <c r="B206" s="14"/>
      <c r="D206" s="14"/>
    </row>
    <row r="207" spans="1:4" x14ac:dyDescent="0.2">
      <c r="A207" s="16"/>
      <c r="B207" s="14"/>
      <c r="D207" s="14"/>
    </row>
    <row r="208" spans="1:4" x14ac:dyDescent="0.2">
      <c r="A208" s="16"/>
      <c r="B208" s="14"/>
      <c r="D208" s="14"/>
    </row>
    <row r="209" spans="1:4" x14ac:dyDescent="0.2">
      <c r="A209" s="16"/>
      <c r="B209" s="14"/>
      <c r="D209" s="14"/>
    </row>
    <row r="210" spans="1:4" x14ac:dyDescent="0.2">
      <c r="A210" s="16"/>
      <c r="B210" s="14"/>
      <c r="D210" s="14"/>
    </row>
    <row r="211" spans="1:4" x14ac:dyDescent="0.2">
      <c r="A211" s="16"/>
      <c r="B211" s="14"/>
      <c r="D211" s="14"/>
    </row>
    <row r="212" spans="1:4" x14ac:dyDescent="0.2">
      <c r="A212" s="16"/>
      <c r="B212" s="14"/>
      <c r="D212" s="14"/>
    </row>
    <row r="213" spans="1:4" x14ac:dyDescent="0.2">
      <c r="A213" s="16"/>
      <c r="B213" s="14"/>
      <c r="D213" s="14"/>
    </row>
    <row r="214" spans="1:4" x14ac:dyDescent="0.2">
      <c r="A214" s="16"/>
      <c r="B214" s="14"/>
      <c r="D214" s="14"/>
    </row>
    <row r="215" spans="1:4" x14ac:dyDescent="0.2">
      <c r="A215" s="16"/>
      <c r="B215" s="14"/>
      <c r="D215" s="14"/>
    </row>
    <row r="216" spans="1:4" x14ac:dyDescent="0.2">
      <c r="A216" s="16"/>
      <c r="B216" s="14"/>
      <c r="D216" s="14"/>
    </row>
    <row r="217" spans="1:4" x14ac:dyDescent="0.2">
      <c r="A217" s="16"/>
      <c r="B217" s="14"/>
      <c r="D217" s="14"/>
    </row>
    <row r="218" spans="1:4" x14ac:dyDescent="0.2">
      <c r="A218" s="16"/>
      <c r="B218" s="14"/>
      <c r="D218" s="14"/>
    </row>
    <row r="219" spans="1:4" x14ac:dyDescent="0.2">
      <c r="A219" s="16"/>
      <c r="B219" s="14"/>
      <c r="D219" s="14"/>
    </row>
    <row r="220" spans="1:4" x14ac:dyDescent="0.2">
      <c r="A220" s="16"/>
      <c r="B220" s="14"/>
      <c r="D220" s="14"/>
    </row>
    <row r="221" spans="1:4" x14ac:dyDescent="0.2">
      <c r="A221" s="16"/>
      <c r="B221" s="14"/>
      <c r="D221" s="14"/>
    </row>
    <row r="222" spans="1:4" x14ac:dyDescent="0.2">
      <c r="A222" s="16"/>
      <c r="B222" s="14"/>
      <c r="D222" s="14"/>
    </row>
    <row r="223" spans="1:4" x14ac:dyDescent="0.2">
      <c r="A223" s="16"/>
      <c r="B223" s="14"/>
      <c r="D223" s="14"/>
    </row>
    <row r="224" spans="1:4" x14ac:dyDescent="0.2">
      <c r="A224" s="16"/>
      <c r="B224" s="14"/>
      <c r="D224" s="14"/>
    </row>
    <row r="225" spans="1:4" x14ac:dyDescent="0.2">
      <c r="A225" s="16"/>
      <c r="B225" s="14"/>
      <c r="D225" s="14"/>
    </row>
    <row r="226" spans="1:4" x14ac:dyDescent="0.2">
      <c r="A226" s="16"/>
      <c r="B226" s="14"/>
      <c r="D226" s="14"/>
    </row>
    <row r="227" spans="1:4" x14ac:dyDescent="0.2">
      <c r="A227" s="16"/>
      <c r="B227" s="14"/>
      <c r="D227" s="14"/>
    </row>
    <row r="228" spans="1:4" x14ac:dyDescent="0.2">
      <c r="A228" s="16"/>
      <c r="B228" s="14"/>
      <c r="D228" s="14"/>
    </row>
    <row r="229" spans="1:4" x14ac:dyDescent="0.2">
      <c r="A229" s="16"/>
      <c r="B229" s="14"/>
      <c r="D229" s="14"/>
    </row>
    <row r="230" spans="1:4" x14ac:dyDescent="0.2">
      <c r="A230" s="16"/>
      <c r="B230" s="14"/>
      <c r="D230" s="14"/>
    </row>
    <row r="231" spans="1:4" x14ac:dyDescent="0.2">
      <c r="A231" s="16"/>
      <c r="B231" s="14"/>
      <c r="D231" s="14"/>
    </row>
    <row r="232" spans="1:4" x14ac:dyDescent="0.2">
      <c r="A232" s="16"/>
      <c r="B232" s="14"/>
      <c r="D232" s="14"/>
    </row>
    <row r="233" spans="1:4" x14ac:dyDescent="0.2">
      <c r="A233" s="16"/>
      <c r="B233" s="14"/>
      <c r="D233" s="14"/>
    </row>
    <row r="234" spans="1:4" x14ac:dyDescent="0.2">
      <c r="A234" s="16"/>
      <c r="B234" s="14"/>
      <c r="D234" s="14"/>
    </row>
    <row r="235" spans="1:4" x14ac:dyDescent="0.2">
      <c r="A235" s="16"/>
      <c r="B235" s="14"/>
      <c r="D235" s="14"/>
    </row>
    <row r="236" spans="1:4" x14ac:dyDescent="0.2">
      <c r="A236" s="16"/>
      <c r="B236" s="14"/>
      <c r="D236" s="14"/>
    </row>
    <row r="237" spans="1:4" x14ac:dyDescent="0.2">
      <c r="A237" s="16"/>
      <c r="B237" s="14"/>
      <c r="D237" s="14"/>
    </row>
    <row r="238" spans="1:4" x14ac:dyDescent="0.2">
      <c r="A238" s="16"/>
      <c r="B238" s="14"/>
      <c r="D238" s="14"/>
    </row>
    <row r="239" spans="1:4" x14ac:dyDescent="0.2">
      <c r="A239" s="16"/>
      <c r="B239" s="14"/>
      <c r="D239" s="14"/>
    </row>
    <row r="240" spans="1:4" x14ac:dyDescent="0.2">
      <c r="A240" s="16"/>
      <c r="B240" s="14"/>
      <c r="D240" s="14"/>
    </row>
    <row r="241" spans="1:4" x14ac:dyDescent="0.2">
      <c r="A241" s="16"/>
      <c r="B241" s="14"/>
      <c r="D241" s="14"/>
    </row>
    <row r="242" spans="1:4" x14ac:dyDescent="0.2">
      <c r="A242" s="16"/>
      <c r="B242" s="14"/>
      <c r="D242" s="14"/>
    </row>
    <row r="243" spans="1:4" x14ac:dyDescent="0.2">
      <c r="A243" s="16"/>
      <c r="B243" s="14"/>
      <c r="D243" s="14"/>
    </row>
    <row r="244" spans="1:4" x14ac:dyDescent="0.2">
      <c r="A244" s="16"/>
      <c r="B244" s="14"/>
      <c r="D244" s="14"/>
    </row>
    <row r="245" spans="1:4" x14ac:dyDescent="0.2">
      <c r="A245" s="16"/>
      <c r="B245" s="14"/>
      <c r="D245" s="14"/>
    </row>
    <row r="246" spans="1:4" x14ac:dyDescent="0.2">
      <c r="A246" s="16"/>
      <c r="B246" s="14"/>
      <c r="D246" s="14"/>
    </row>
    <row r="247" spans="1:4" x14ac:dyDescent="0.2">
      <c r="A247" s="16"/>
      <c r="B247" s="14"/>
      <c r="D247" s="14"/>
    </row>
    <row r="248" spans="1:4" x14ac:dyDescent="0.2">
      <c r="A248" s="16"/>
      <c r="B248" s="14"/>
      <c r="D248" s="14"/>
    </row>
    <row r="249" spans="1:4" x14ac:dyDescent="0.2">
      <c r="A249" s="16"/>
      <c r="B249" s="14"/>
      <c r="D249" s="14"/>
    </row>
    <row r="250" spans="1:4" x14ac:dyDescent="0.2">
      <c r="A250" s="16"/>
      <c r="B250" s="14"/>
      <c r="D250" s="14"/>
    </row>
    <row r="251" spans="1:4" x14ac:dyDescent="0.2">
      <c r="A251" s="16"/>
      <c r="B251" s="14"/>
      <c r="D251" s="14"/>
    </row>
    <row r="252" spans="1:4" x14ac:dyDescent="0.2">
      <c r="A252" s="16"/>
      <c r="B252" s="14"/>
      <c r="D252" s="14"/>
    </row>
    <row r="253" spans="1:4" x14ac:dyDescent="0.2">
      <c r="A253" s="16"/>
      <c r="B253" s="14"/>
      <c r="D253" s="14"/>
    </row>
    <row r="254" spans="1:4" x14ac:dyDescent="0.2">
      <c r="A254" s="16"/>
      <c r="B254" s="14"/>
      <c r="D254" s="14"/>
    </row>
    <row r="255" spans="1:4" x14ac:dyDescent="0.2">
      <c r="A255" s="16"/>
      <c r="B255" s="14"/>
      <c r="D255" s="14"/>
    </row>
    <row r="256" spans="1:4" x14ac:dyDescent="0.2">
      <c r="A256" s="16"/>
      <c r="B256" s="14"/>
      <c r="D256" s="14"/>
    </row>
    <row r="257" spans="1:4" x14ac:dyDescent="0.2">
      <c r="A257" s="16"/>
      <c r="B257" s="14"/>
      <c r="D257" s="14"/>
    </row>
    <row r="258" spans="1:4" x14ac:dyDescent="0.2">
      <c r="A258" s="16"/>
      <c r="B258" s="14"/>
      <c r="D258" s="14"/>
    </row>
    <row r="259" spans="1:4" x14ac:dyDescent="0.2">
      <c r="A259" s="16"/>
      <c r="B259" s="14"/>
      <c r="D259" s="14"/>
    </row>
    <row r="260" spans="1:4" x14ac:dyDescent="0.2">
      <c r="A260" s="16"/>
      <c r="B260" s="14"/>
      <c r="D260" s="14"/>
    </row>
    <row r="261" spans="1:4" x14ac:dyDescent="0.2">
      <c r="A261" s="16"/>
      <c r="B261" s="14"/>
      <c r="D261" s="14"/>
    </row>
    <row r="262" spans="1:4" x14ac:dyDescent="0.2">
      <c r="A262" s="16"/>
      <c r="B262" s="14"/>
      <c r="D262" s="14"/>
    </row>
    <row r="263" spans="1:4" x14ac:dyDescent="0.2">
      <c r="A263" s="16"/>
      <c r="B263" s="14"/>
      <c r="D263" s="14"/>
    </row>
    <row r="264" spans="1:4" x14ac:dyDescent="0.2">
      <c r="A264" s="16"/>
      <c r="B264" s="14"/>
      <c r="D264" s="14"/>
    </row>
    <row r="265" spans="1:4" x14ac:dyDescent="0.2">
      <c r="A265" s="16"/>
      <c r="B265" s="14"/>
      <c r="D265" s="14"/>
    </row>
    <row r="266" spans="1:4" x14ac:dyDescent="0.2">
      <c r="A266" s="16"/>
      <c r="B266" s="14"/>
      <c r="D266" s="14"/>
    </row>
    <row r="267" spans="1:4" x14ac:dyDescent="0.2">
      <c r="A267" s="16"/>
      <c r="B267" s="14"/>
      <c r="D267" s="14"/>
    </row>
    <row r="268" spans="1:4" x14ac:dyDescent="0.2">
      <c r="A268" s="16"/>
      <c r="B268" s="14"/>
      <c r="D268" s="14"/>
    </row>
    <row r="269" spans="1:4" x14ac:dyDescent="0.2">
      <c r="A269" s="16"/>
      <c r="B269" s="14"/>
      <c r="D269" s="14"/>
    </row>
    <row r="270" spans="1:4" x14ac:dyDescent="0.2">
      <c r="A270" s="16"/>
      <c r="B270" s="14"/>
      <c r="D270" s="14"/>
    </row>
    <row r="271" spans="1:4" x14ac:dyDescent="0.2">
      <c r="A271" s="16"/>
      <c r="B271" s="14"/>
      <c r="D271" s="14"/>
    </row>
    <row r="272" spans="1:4" x14ac:dyDescent="0.2">
      <c r="A272" s="16"/>
      <c r="B272" s="14"/>
      <c r="D272" s="14"/>
    </row>
    <row r="273" spans="1:4" x14ac:dyDescent="0.2">
      <c r="A273" s="16"/>
      <c r="B273" s="14"/>
      <c r="D273" s="14"/>
    </row>
    <row r="274" spans="1:4" x14ac:dyDescent="0.2">
      <c r="A274" s="16"/>
      <c r="B274" s="14"/>
      <c r="D274" s="14"/>
    </row>
    <row r="275" spans="1:4" x14ac:dyDescent="0.2">
      <c r="A275" s="16"/>
      <c r="B275" s="14"/>
      <c r="D275" s="14"/>
    </row>
    <row r="276" spans="1:4" x14ac:dyDescent="0.2">
      <c r="A276" s="16"/>
      <c r="B276" s="14"/>
      <c r="D276" s="14"/>
    </row>
    <row r="277" spans="1:4" x14ac:dyDescent="0.2">
      <c r="A277" s="16"/>
      <c r="B277" s="14"/>
      <c r="D277" s="14"/>
    </row>
    <row r="278" spans="1:4" x14ac:dyDescent="0.2">
      <c r="A278" s="16"/>
      <c r="B278" s="14"/>
      <c r="D278" s="14"/>
    </row>
    <row r="279" spans="1:4" x14ac:dyDescent="0.2">
      <c r="A279" s="16"/>
      <c r="B279" s="14"/>
      <c r="D279" s="14"/>
    </row>
    <row r="280" spans="1:4" x14ac:dyDescent="0.2">
      <c r="A280" s="16"/>
      <c r="B280" s="14"/>
      <c r="D280" s="14"/>
    </row>
    <row r="281" spans="1:4" x14ac:dyDescent="0.2">
      <c r="A281" s="16"/>
      <c r="B281" s="14"/>
      <c r="D281" s="14"/>
    </row>
    <row r="282" spans="1:4" x14ac:dyDescent="0.2">
      <c r="A282" s="16"/>
      <c r="B282" s="14"/>
      <c r="D282" s="14"/>
    </row>
    <row r="283" spans="1:4" x14ac:dyDescent="0.2">
      <c r="A283" s="16"/>
      <c r="B283" s="14"/>
      <c r="D283" s="14"/>
    </row>
    <row r="284" spans="1:4" x14ac:dyDescent="0.2">
      <c r="A284" s="16"/>
      <c r="B284" s="14"/>
      <c r="D284" s="14"/>
    </row>
    <row r="285" spans="1:4" x14ac:dyDescent="0.2">
      <c r="A285" s="16"/>
      <c r="B285" s="14"/>
      <c r="D285" s="14"/>
    </row>
    <row r="286" spans="1:4" x14ac:dyDescent="0.2">
      <c r="A286" s="16"/>
      <c r="B286" s="14"/>
      <c r="D286" s="14"/>
    </row>
    <row r="287" spans="1:4" x14ac:dyDescent="0.2">
      <c r="A287" s="16"/>
      <c r="B287" s="14"/>
      <c r="D287" s="14"/>
    </row>
    <row r="288" spans="1:4" x14ac:dyDescent="0.2">
      <c r="A288" s="16"/>
      <c r="B288" s="14"/>
      <c r="D288" s="14"/>
    </row>
    <row r="289" spans="1:4" x14ac:dyDescent="0.2">
      <c r="A289" s="16"/>
      <c r="B289" s="14"/>
      <c r="D289" s="14"/>
    </row>
    <row r="290" spans="1:4" x14ac:dyDescent="0.2">
      <c r="A290" s="16"/>
      <c r="B290" s="14"/>
      <c r="D290" s="14"/>
    </row>
    <row r="291" spans="1:4" x14ac:dyDescent="0.2">
      <c r="A291" s="16"/>
      <c r="B291" s="14"/>
      <c r="D291" s="14"/>
    </row>
    <row r="292" spans="1:4" x14ac:dyDescent="0.2">
      <c r="A292" s="16"/>
      <c r="B292" s="14"/>
      <c r="D292" s="14"/>
    </row>
    <row r="293" spans="1:4" x14ac:dyDescent="0.2">
      <c r="A293" s="16"/>
      <c r="B293" s="14"/>
      <c r="D293" s="14"/>
    </row>
    <row r="294" spans="1:4" x14ac:dyDescent="0.2">
      <c r="A294" s="16"/>
      <c r="B294" s="14"/>
      <c r="D294" s="14"/>
    </row>
    <row r="295" spans="1:4" x14ac:dyDescent="0.2">
      <c r="A295" s="16"/>
      <c r="B295" s="14"/>
      <c r="D295" s="14"/>
    </row>
    <row r="296" spans="1:4" x14ac:dyDescent="0.2">
      <c r="A296" s="16"/>
      <c r="B296" s="14"/>
      <c r="D296" s="14"/>
    </row>
    <row r="297" spans="1:4" x14ac:dyDescent="0.2">
      <c r="A297" s="16"/>
      <c r="B297" s="14"/>
      <c r="D297" s="14"/>
    </row>
    <row r="298" spans="1:4" x14ac:dyDescent="0.2">
      <c r="A298" s="16"/>
      <c r="B298" s="14"/>
      <c r="D298" s="14"/>
    </row>
    <row r="299" spans="1:4" x14ac:dyDescent="0.2">
      <c r="A299" s="16"/>
      <c r="B299" s="14"/>
      <c r="D299" s="14"/>
    </row>
    <row r="300" spans="1:4" x14ac:dyDescent="0.2">
      <c r="A300" s="16"/>
      <c r="B300" s="14"/>
      <c r="D300" s="14"/>
    </row>
    <row r="301" spans="1:4" x14ac:dyDescent="0.2">
      <c r="A301" s="16"/>
      <c r="B301" s="14"/>
      <c r="D301" s="14"/>
    </row>
    <row r="302" spans="1:4" x14ac:dyDescent="0.2">
      <c r="A302" s="16"/>
      <c r="B302" s="14"/>
      <c r="D302" s="14"/>
    </row>
    <row r="303" spans="1:4" x14ac:dyDescent="0.2">
      <c r="A303" s="16"/>
      <c r="B303" s="14"/>
      <c r="D303" s="14"/>
    </row>
    <row r="304" spans="1:4" x14ac:dyDescent="0.2">
      <c r="A304" s="16"/>
      <c r="B304" s="14"/>
      <c r="D304" s="14"/>
    </row>
    <row r="305" spans="1:4" x14ac:dyDescent="0.2">
      <c r="A305" s="16"/>
      <c r="B305" s="14"/>
      <c r="D305" s="14"/>
    </row>
    <row r="306" spans="1:4" x14ac:dyDescent="0.2">
      <c r="A306" s="16"/>
      <c r="B306" s="14"/>
      <c r="D306" s="14"/>
    </row>
    <row r="307" spans="1:4" x14ac:dyDescent="0.2">
      <c r="A307" s="16"/>
      <c r="B307" s="14"/>
      <c r="D307" s="14"/>
    </row>
    <row r="308" spans="1:4" x14ac:dyDescent="0.2">
      <c r="A308" s="16"/>
      <c r="B308" s="14"/>
      <c r="D308" s="14"/>
    </row>
    <row r="309" spans="1:4" x14ac:dyDescent="0.2">
      <c r="A309" s="16"/>
      <c r="B309" s="14"/>
      <c r="D309" s="14"/>
    </row>
    <row r="310" spans="1:4" x14ac:dyDescent="0.2">
      <c r="A310" s="16"/>
      <c r="B310" s="14"/>
      <c r="D310" s="14"/>
    </row>
    <row r="311" spans="1:4" x14ac:dyDescent="0.2">
      <c r="A311" s="16"/>
      <c r="B311" s="14"/>
      <c r="D311" s="14"/>
    </row>
    <row r="312" spans="1:4" x14ac:dyDescent="0.2">
      <c r="A312" s="16"/>
      <c r="B312" s="14"/>
      <c r="D312" s="14"/>
    </row>
    <row r="313" spans="1:4" x14ac:dyDescent="0.2">
      <c r="A313" s="16"/>
      <c r="B313" s="14"/>
      <c r="D313" s="14"/>
    </row>
    <row r="314" spans="1:4" x14ac:dyDescent="0.2">
      <c r="A314" s="16"/>
      <c r="B314" s="14"/>
      <c r="D314" s="14"/>
    </row>
    <row r="315" spans="1:4" x14ac:dyDescent="0.2">
      <c r="A315" s="16"/>
      <c r="B315" s="14"/>
      <c r="D315" s="14"/>
    </row>
    <row r="316" spans="1:4" x14ac:dyDescent="0.2">
      <c r="A316" s="16"/>
      <c r="B316" s="14"/>
      <c r="D316" s="14"/>
    </row>
    <row r="317" spans="1:4" x14ac:dyDescent="0.2">
      <c r="A317" s="16"/>
      <c r="B317" s="14"/>
      <c r="D317" s="14"/>
    </row>
    <row r="318" spans="1:4" x14ac:dyDescent="0.2">
      <c r="A318" s="16"/>
      <c r="B318" s="14"/>
      <c r="D318" s="14"/>
    </row>
    <row r="319" spans="1:4" x14ac:dyDescent="0.2">
      <c r="A319" s="16"/>
      <c r="B319" s="14"/>
      <c r="D319" s="14"/>
    </row>
    <row r="320" spans="1:4" x14ac:dyDescent="0.2">
      <c r="A320" s="16"/>
      <c r="B320" s="14"/>
      <c r="D320" s="14"/>
    </row>
    <row r="321" spans="1:4" x14ac:dyDescent="0.2">
      <c r="A321" s="16"/>
      <c r="B321" s="14"/>
      <c r="D321" s="14"/>
    </row>
    <row r="322" spans="1:4" x14ac:dyDescent="0.2">
      <c r="A322" s="16"/>
      <c r="B322" s="14"/>
      <c r="D322" s="14"/>
    </row>
    <row r="323" spans="1:4" x14ac:dyDescent="0.2">
      <c r="A323" s="16"/>
      <c r="B323" s="14"/>
      <c r="D323" s="14"/>
    </row>
    <row r="324" spans="1:4" x14ac:dyDescent="0.2">
      <c r="A324" s="16"/>
      <c r="B324" s="14"/>
      <c r="D324" s="14"/>
    </row>
    <row r="325" spans="1:4" x14ac:dyDescent="0.2">
      <c r="A325" s="16"/>
      <c r="B325" s="14"/>
      <c r="D325" s="14"/>
    </row>
    <row r="326" spans="1:4" x14ac:dyDescent="0.2">
      <c r="A326" s="16"/>
      <c r="B326" s="14"/>
      <c r="D326" s="14"/>
    </row>
    <row r="327" spans="1:4" x14ac:dyDescent="0.2">
      <c r="A327" s="16"/>
      <c r="B327" s="14"/>
      <c r="D327" s="14"/>
    </row>
    <row r="328" spans="1:4" x14ac:dyDescent="0.2">
      <c r="A328" s="16"/>
      <c r="B328" s="14"/>
      <c r="D328" s="14"/>
    </row>
    <row r="329" spans="1:4" x14ac:dyDescent="0.2">
      <c r="A329" s="16"/>
      <c r="B329" s="14"/>
      <c r="D329" s="14"/>
    </row>
    <row r="330" spans="1:4" x14ac:dyDescent="0.2">
      <c r="A330" s="16"/>
      <c r="B330" s="14"/>
      <c r="D330" s="14"/>
    </row>
    <row r="331" spans="1:4" x14ac:dyDescent="0.2">
      <c r="A331" s="16"/>
      <c r="B331" s="14"/>
      <c r="D331" s="14"/>
    </row>
    <row r="332" spans="1:4" x14ac:dyDescent="0.2">
      <c r="A332" s="16"/>
      <c r="B332" s="14"/>
      <c r="D332" s="14"/>
    </row>
    <row r="333" spans="1:4" x14ac:dyDescent="0.2">
      <c r="A333" s="16"/>
      <c r="B333" s="14"/>
      <c r="D333" s="14"/>
    </row>
    <row r="334" spans="1:4" x14ac:dyDescent="0.2">
      <c r="A334" s="16"/>
      <c r="B334" s="14"/>
      <c r="D334" s="14"/>
    </row>
    <row r="335" spans="1:4" x14ac:dyDescent="0.2">
      <c r="A335" s="16"/>
      <c r="B335" s="14"/>
      <c r="D335" s="14"/>
    </row>
    <row r="336" spans="1:4" x14ac:dyDescent="0.2">
      <c r="A336" s="16"/>
      <c r="B336" s="14"/>
      <c r="D336" s="14"/>
    </row>
    <row r="337" spans="1:4" x14ac:dyDescent="0.2">
      <c r="A337" s="16"/>
      <c r="B337" s="14"/>
      <c r="D337" s="14"/>
    </row>
    <row r="338" spans="1:4" x14ac:dyDescent="0.2">
      <c r="A338" s="16"/>
      <c r="B338" s="14"/>
      <c r="D338" s="14"/>
    </row>
    <row r="339" spans="1:4" x14ac:dyDescent="0.2">
      <c r="A339" s="16"/>
      <c r="B339" s="14"/>
      <c r="D339" s="14"/>
    </row>
    <row r="340" spans="1:4" x14ac:dyDescent="0.2">
      <c r="A340" s="16"/>
      <c r="B340" s="14"/>
      <c r="D340" s="14"/>
    </row>
    <row r="341" spans="1:4" x14ac:dyDescent="0.2">
      <c r="A341" s="16"/>
      <c r="B341" s="14"/>
      <c r="D341" s="14"/>
    </row>
    <row r="342" spans="1:4" x14ac:dyDescent="0.2">
      <c r="A342" s="16"/>
      <c r="B342" s="14"/>
      <c r="D342" s="14"/>
    </row>
    <row r="343" spans="1:4" x14ac:dyDescent="0.2">
      <c r="A343" s="16"/>
      <c r="B343" s="14"/>
      <c r="D343" s="14"/>
    </row>
    <row r="344" spans="1:4" x14ac:dyDescent="0.2">
      <c r="A344" s="16"/>
      <c r="B344" s="14"/>
      <c r="D344" s="14"/>
    </row>
    <row r="345" spans="1:4" x14ac:dyDescent="0.2">
      <c r="A345" s="16"/>
      <c r="B345" s="14"/>
      <c r="D345" s="14"/>
    </row>
    <row r="346" spans="1:4" x14ac:dyDescent="0.2">
      <c r="A346" s="16"/>
      <c r="B346" s="14"/>
      <c r="D346" s="14"/>
    </row>
    <row r="347" spans="1:4" x14ac:dyDescent="0.2">
      <c r="A347" s="16"/>
      <c r="B347" s="14"/>
      <c r="D347" s="14"/>
    </row>
    <row r="348" spans="1:4" x14ac:dyDescent="0.2">
      <c r="A348" s="16"/>
      <c r="B348" s="14"/>
      <c r="D348" s="14"/>
    </row>
    <row r="349" spans="1:4" x14ac:dyDescent="0.2">
      <c r="A349" s="16"/>
      <c r="B349" s="14"/>
      <c r="D349" s="14"/>
    </row>
    <row r="350" spans="1:4" x14ac:dyDescent="0.2">
      <c r="A350" s="16"/>
      <c r="B350" s="14"/>
      <c r="D350" s="14"/>
    </row>
    <row r="351" spans="1:4" x14ac:dyDescent="0.2">
      <c r="A351" s="16"/>
      <c r="B351" s="14"/>
      <c r="D351" s="14"/>
    </row>
    <row r="352" spans="1:4" x14ac:dyDescent="0.2">
      <c r="A352" s="16"/>
      <c r="B352" s="14"/>
      <c r="D352" s="14"/>
    </row>
    <row r="353" spans="1:4" x14ac:dyDescent="0.2">
      <c r="A353" s="16"/>
      <c r="B353" s="14"/>
      <c r="D353" s="14"/>
    </row>
    <row r="354" spans="1:4" x14ac:dyDescent="0.2">
      <c r="A354" s="16"/>
      <c r="B354" s="14"/>
      <c r="D354" s="14"/>
    </row>
    <row r="355" spans="1:4" x14ac:dyDescent="0.2">
      <c r="A355" s="16"/>
      <c r="B355" s="14"/>
      <c r="D355" s="14"/>
    </row>
    <row r="356" spans="1:4" x14ac:dyDescent="0.2">
      <c r="A356" s="16"/>
      <c r="B356" s="14"/>
      <c r="D356" s="14"/>
    </row>
    <row r="357" spans="1:4" x14ac:dyDescent="0.2">
      <c r="A357" s="16"/>
      <c r="B357" s="14"/>
      <c r="D357" s="14"/>
    </row>
    <row r="358" spans="1:4" x14ac:dyDescent="0.2">
      <c r="A358" s="16"/>
      <c r="B358" s="14"/>
      <c r="D358" s="14"/>
    </row>
    <row r="359" spans="1:4" x14ac:dyDescent="0.2">
      <c r="A359" s="16"/>
      <c r="B359" s="14"/>
      <c r="D359" s="14"/>
    </row>
    <row r="360" spans="1:4" x14ac:dyDescent="0.2">
      <c r="A360" s="16"/>
      <c r="B360" s="14"/>
      <c r="D360" s="14"/>
    </row>
    <row r="361" spans="1:4" x14ac:dyDescent="0.2">
      <c r="A361" s="16"/>
      <c r="B361" s="14"/>
      <c r="D361" s="14"/>
    </row>
    <row r="362" spans="1:4" x14ac:dyDescent="0.2">
      <c r="A362" s="16"/>
      <c r="B362" s="14"/>
      <c r="D362" s="14"/>
    </row>
    <row r="363" spans="1:4" x14ac:dyDescent="0.2">
      <c r="A363" s="16"/>
      <c r="B363" s="14"/>
      <c r="D363" s="14"/>
    </row>
    <row r="364" spans="1:4" x14ac:dyDescent="0.2">
      <c r="A364" s="16"/>
      <c r="B364" s="14"/>
      <c r="D364" s="14"/>
    </row>
    <row r="365" spans="1:4" x14ac:dyDescent="0.2">
      <c r="A365" s="16"/>
      <c r="B365" s="14"/>
      <c r="D365" s="14"/>
    </row>
    <row r="366" spans="1:4" x14ac:dyDescent="0.2">
      <c r="A366" s="16"/>
      <c r="B366" s="14"/>
      <c r="D366" s="14"/>
    </row>
    <row r="367" spans="1:4" x14ac:dyDescent="0.2">
      <c r="A367" s="16"/>
      <c r="B367" s="14"/>
      <c r="D367" s="14"/>
    </row>
    <row r="368" spans="1:4" x14ac:dyDescent="0.2">
      <c r="A368" s="16"/>
      <c r="B368" s="14"/>
      <c r="D368" s="14"/>
    </row>
    <row r="369" spans="1:4" x14ac:dyDescent="0.2">
      <c r="A369" s="16"/>
      <c r="B369" s="14"/>
      <c r="D369" s="14"/>
    </row>
    <row r="370" spans="1:4" x14ac:dyDescent="0.2">
      <c r="A370" s="16"/>
      <c r="B370" s="14"/>
      <c r="D370" s="14"/>
    </row>
    <row r="371" spans="1:4" x14ac:dyDescent="0.2">
      <c r="A371" s="16"/>
      <c r="B371" s="14"/>
      <c r="D371" s="14"/>
    </row>
    <row r="372" spans="1:4" x14ac:dyDescent="0.2">
      <c r="A372" s="16"/>
      <c r="B372" s="14"/>
      <c r="D372" s="14"/>
    </row>
    <row r="373" spans="1:4" x14ac:dyDescent="0.2">
      <c r="A373" s="16"/>
      <c r="B373" s="14"/>
      <c r="D373" s="14"/>
    </row>
    <row r="374" spans="1:4" x14ac:dyDescent="0.2">
      <c r="A374" s="16"/>
      <c r="B374" s="14"/>
      <c r="D374" s="14"/>
    </row>
    <row r="375" spans="1:4" x14ac:dyDescent="0.2">
      <c r="A375" s="16"/>
      <c r="B375" s="14"/>
      <c r="D375" s="14"/>
    </row>
    <row r="376" spans="1:4" x14ac:dyDescent="0.2">
      <c r="A376" s="16"/>
      <c r="B376" s="14"/>
      <c r="D376" s="14"/>
    </row>
    <row r="377" spans="1:4" x14ac:dyDescent="0.2">
      <c r="A377" s="16"/>
      <c r="B377" s="14"/>
      <c r="D377" s="14"/>
    </row>
    <row r="378" spans="1:4" x14ac:dyDescent="0.2">
      <c r="B378" s="14"/>
      <c r="D378" s="14"/>
    </row>
    <row r="379" spans="1:4" x14ac:dyDescent="0.2">
      <c r="B379" s="14"/>
      <c r="D379" s="14"/>
    </row>
    <row r="380" spans="1:4" x14ac:dyDescent="0.2">
      <c r="B380" s="14"/>
      <c r="D380" s="14"/>
    </row>
    <row r="381" spans="1:4" x14ac:dyDescent="0.2">
      <c r="B381" s="14"/>
      <c r="D381" s="14"/>
    </row>
    <row r="382" spans="1:4" x14ac:dyDescent="0.2">
      <c r="B382" s="14"/>
      <c r="D382" s="14"/>
    </row>
    <row r="383" spans="1:4" x14ac:dyDescent="0.2">
      <c r="B383" s="14"/>
      <c r="D383" s="14"/>
    </row>
    <row r="384" spans="1:4" x14ac:dyDescent="0.2">
      <c r="B384" s="14"/>
      <c r="D384" s="14"/>
    </row>
    <row r="385" spans="2:4" s="12" customFormat="1" x14ac:dyDescent="0.2">
      <c r="B385" s="14"/>
      <c r="D385" s="14"/>
    </row>
    <row r="386" spans="2:4" s="12" customFormat="1" x14ac:dyDescent="0.2">
      <c r="B386" s="14"/>
      <c r="D386" s="14"/>
    </row>
    <row r="387" spans="2:4" s="12" customFormat="1" x14ac:dyDescent="0.2">
      <c r="B387" s="14"/>
      <c r="D387" s="14"/>
    </row>
    <row r="388" spans="2:4" s="12" customFormat="1" x14ac:dyDescent="0.2">
      <c r="B388" s="14"/>
      <c r="D388" s="14"/>
    </row>
    <row r="389" spans="2:4" s="12" customFormat="1" x14ac:dyDescent="0.2">
      <c r="B389" s="14"/>
      <c r="D389" s="14"/>
    </row>
    <row r="390" spans="2:4" s="12" customFormat="1" x14ac:dyDescent="0.2">
      <c r="B390" s="14"/>
      <c r="D390" s="14"/>
    </row>
    <row r="391" spans="2:4" s="12" customFormat="1" x14ac:dyDescent="0.2">
      <c r="B391" s="14"/>
      <c r="D391" s="14"/>
    </row>
    <row r="392" spans="2:4" s="12" customFormat="1" x14ac:dyDescent="0.2">
      <c r="B392" s="14"/>
      <c r="D392" s="14"/>
    </row>
    <row r="393" spans="2:4" s="12" customFormat="1" x14ac:dyDescent="0.2">
      <c r="B393" s="14"/>
      <c r="D393" s="14"/>
    </row>
    <row r="394" spans="2:4" s="12" customFormat="1" x14ac:dyDescent="0.2">
      <c r="B394" s="14"/>
      <c r="D394" s="14"/>
    </row>
    <row r="395" spans="2:4" s="12" customFormat="1" x14ac:dyDescent="0.2">
      <c r="B395" s="14"/>
      <c r="D395" s="14"/>
    </row>
    <row r="396" spans="2:4" s="12" customFormat="1" x14ac:dyDescent="0.2">
      <c r="B396" s="14"/>
      <c r="D396" s="14"/>
    </row>
    <row r="397" spans="2:4" s="12" customFormat="1" x14ac:dyDescent="0.2">
      <c r="B397" s="14"/>
      <c r="D397" s="14"/>
    </row>
    <row r="398" spans="2:4" s="12" customFormat="1" x14ac:dyDescent="0.2">
      <c r="B398" s="14"/>
      <c r="D398" s="14"/>
    </row>
    <row r="399" spans="2:4" s="12" customFormat="1" x14ac:dyDescent="0.2">
      <c r="B399" s="14"/>
      <c r="D399" s="14"/>
    </row>
    <row r="400" spans="2:4" s="12" customFormat="1" x14ac:dyDescent="0.2">
      <c r="B400" s="14"/>
      <c r="D400" s="14"/>
    </row>
    <row r="401" spans="2:4" s="12" customFormat="1" x14ac:dyDescent="0.2">
      <c r="B401" s="14"/>
      <c r="D401" s="14"/>
    </row>
    <row r="402" spans="2:4" s="12" customFormat="1" x14ac:dyDescent="0.2">
      <c r="B402" s="14"/>
      <c r="D402" s="14"/>
    </row>
    <row r="403" spans="2:4" s="12" customFormat="1" x14ac:dyDescent="0.2">
      <c r="B403" s="14"/>
      <c r="D403" s="14"/>
    </row>
    <row r="404" spans="2:4" s="12" customFormat="1" x14ac:dyDescent="0.2">
      <c r="B404" s="14"/>
      <c r="D404" s="14"/>
    </row>
    <row r="405" spans="2:4" s="12" customFormat="1" x14ac:dyDescent="0.2">
      <c r="B405" s="14"/>
      <c r="D405" s="14"/>
    </row>
    <row r="406" spans="2:4" s="12" customFormat="1" x14ac:dyDescent="0.2">
      <c r="B406" s="14"/>
      <c r="D406" s="14"/>
    </row>
    <row r="407" spans="2:4" s="12" customFormat="1" x14ac:dyDescent="0.2">
      <c r="B407" s="14"/>
      <c r="D407" s="14"/>
    </row>
    <row r="408" spans="2:4" s="12" customFormat="1" x14ac:dyDescent="0.2">
      <c r="B408" s="14"/>
      <c r="D408" s="14"/>
    </row>
    <row r="409" spans="2:4" s="12" customFormat="1" x14ac:dyDescent="0.2">
      <c r="B409" s="14"/>
      <c r="D409" s="14"/>
    </row>
    <row r="410" spans="2:4" s="12" customFormat="1" x14ac:dyDescent="0.2">
      <c r="B410" s="14"/>
      <c r="D410" s="14"/>
    </row>
    <row r="411" spans="2:4" s="12" customFormat="1" x14ac:dyDescent="0.2">
      <c r="B411" s="14"/>
      <c r="D411" s="14"/>
    </row>
    <row r="412" spans="2:4" s="12" customFormat="1" x14ac:dyDescent="0.2">
      <c r="B412" s="14"/>
      <c r="D412" s="14"/>
    </row>
    <row r="413" spans="2:4" s="12" customFormat="1" x14ac:dyDescent="0.2">
      <c r="B413" s="14"/>
      <c r="D413" s="14"/>
    </row>
    <row r="414" spans="2:4" s="12" customFormat="1" x14ac:dyDescent="0.2">
      <c r="B414" s="14"/>
      <c r="D414" s="14"/>
    </row>
    <row r="415" spans="2:4" s="12" customFormat="1" x14ac:dyDescent="0.2">
      <c r="B415" s="14"/>
      <c r="D415" s="14"/>
    </row>
    <row r="416" spans="2:4" s="12" customFormat="1" x14ac:dyDescent="0.2">
      <c r="B416" s="14"/>
      <c r="D416" s="14"/>
    </row>
    <row r="417" spans="2:4" s="12" customFormat="1" x14ac:dyDescent="0.2">
      <c r="B417" s="14"/>
      <c r="D417" s="14"/>
    </row>
    <row r="418" spans="2:4" s="12" customFormat="1" x14ac:dyDescent="0.2">
      <c r="B418" s="14"/>
      <c r="D418" s="14"/>
    </row>
    <row r="419" spans="2:4" s="12" customFormat="1" x14ac:dyDescent="0.2">
      <c r="B419" s="14"/>
      <c r="D419" s="14"/>
    </row>
    <row r="420" spans="2:4" s="12" customFormat="1" x14ac:dyDescent="0.2">
      <c r="B420" s="14"/>
      <c r="D420" s="14"/>
    </row>
    <row r="421" spans="2:4" s="12" customFormat="1" x14ac:dyDescent="0.2">
      <c r="B421" s="14"/>
      <c r="D421" s="14"/>
    </row>
    <row r="422" spans="2:4" s="12" customFormat="1" x14ac:dyDescent="0.2">
      <c r="B422" s="14"/>
      <c r="D422" s="14"/>
    </row>
    <row r="423" spans="2:4" s="12" customFormat="1" x14ac:dyDescent="0.2">
      <c r="B423" s="14"/>
      <c r="D423" s="14"/>
    </row>
    <row r="424" spans="2:4" s="12" customFormat="1" x14ac:dyDescent="0.2">
      <c r="B424" s="14"/>
      <c r="D424" s="14"/>
    </row>
    <row r="425" spans="2:4" s="12" customFormat="1" x14ac:dyDescent="0.2">
      <c r="B425" s="14"/>
      <c r="D425" s="14"/>
    </row>
    <row r="426" spans="2:4" s="12" customFormat="1" x14ac:dyDescent="0.2">
      <c r="B426" s="14"/>
      <c r="D426" s="14"/>
    </row>
    <row r="427" spans="2:4" s="12" customFormat="1" x14ac:dyDescent="0.2">
      <c r="B427" s="14"/>
      <c r="D427" s="14"/>
    </row>
    <row r="428" spans="2:4" s="12" customFormat="1" x14ac:dyDescent="0.2">
      <c r="B428" s="14"/>
      <c r="D428" s="14"/>
    </row>
    <row r="429" spans="2:4" s="12" customFormat="1" x14ac:dyDescent="0.2">
      <c r="B429" s="14"/>
      <c r="D429" s="14"/>
    </row>
    <row r="430" spans="2:4" s="12" customFormat="1" x14ac:dyDescent="0.2">
      <c r="B430" s="14"/>
      <c r="D430" s="14"/>
    </row>
    <row r="431" spans="2:4" s="12" customFormat="1" x14ac:dyDescent="0.2">
      <c r="B431" s="14"/>
      <c r="D431" s="14"/>
    </row>
    <row r="432" spans="2:4" s="12" customFormat="1" x14ac:dyDescent="0.2">
      <c r="B432" s="14"/>
      <c r="D432" s="14"/>
    </row>
    <row r="433" spans="2:4" s="12" customFormat="1" x14ac:dyDescent="0.2">
      <c r="B433" s="14"/>
      <c r="D433" s="14"/>
    </row>
    <row r="434" spans="2:4" s="12" customFormat="1" x14ac:dyDescent="0.2">
      <c r="B434" s="14"/>
      <c r="D434" s="14"/>
    </row>
    <row r="435" spans="2:4" s="12" customFormat="1" x14ac:dyDescent="0.2">
      <c r="B435" s="14"/>
      <c r="D435" s="14"/>
    </row>
    <row r="436" spans="2:4" s="12" customFormat="1" x14ac:dyDescent="0.2">
      <c r="B436" s="14"/>
      <c r="D436" s="14"/>
    </row>
    <row r="437" spans="2:4" s="12" customFormat="1" x14ac:dyDescent="0.2">
      <c r="B437" s="14"/>
      <c r="D437" s="14"/>
    </row>
    <row r="438" spans="2:4" s="12" customFormat="1" x14ac:dyDescent="0.2">
      <c r="B438" s="14"/>
      <c r="D438" s="14"/>
    </row>
    <row r="439" spans="2:4" s="12" customFormat="1" x14ac:dyDescent="0.2">
      <c r="B439" s="14"/>
      <c r="D439" s="14"/>
    </row>
    <row r="440" spans="2:4" s="12" customFormat="1" x14ac:dyDescent="0.2">
      <c r="B440" s="14"/>
      <c r="D440" s="14"/>
    </row>
    <row r="441" spans="2:4" s="12" customFormat="1" x14ac:dyDescent="0.2">
      <c r="B441" s="14"/>
      <c r="D441" s="14"/>
    </row>
    <row r="442" spans="2:4" s="12" customFormat="1" x14ac:dyDescent="0.2">
      <c r="B442" s="14"/>
      <c r="D442" s="14"/>
    </row>
    <row r="443" spans="2:4" s="12" customFormat="1" x14ac:dyDescent="0.2">
      <c r="B443" s="14"/>
      <c r="D443" s="14"/>
    </row>
    <row r="444" spans="2:4" s="12" customFormat="1" x14ac:dyDescent="0.2">
      <c r="B444" s="14"/>
      <c r="D444" s="14"/>
    </row>
    <row r="445" spans="2:4" s="12" customFormat="1" x14ac:dyDescent="0.2">
      <c r="B445" s="14"/>
      <c r="D445" s="14"/>
    </row>
    <row r="446" spans="2:4" s="12" customFormat="1" x14ac:dyDescent="0.2">
      <c r="B446" s="14"/>
      <c r="D446" s="14"/>
    </row>
    <row r="447" spans="2:4" s="12" customFormat="1" x14ac:dyDescent="0.2">
      <c r="B447" s="14"/>
      <c r="D447" s="14"/>
    </row>
    <row r="448" spans="2:4" s="12" customFormat="1" x14ac:dyDescent="0.2">
      <c r="B448" s="14"/>
      <c r="D448" s="14"/>
    </row>
    <row r="449" spans="2:4" s="12" customFormat="1" x14ac:dyDescent="0.2">
      <c r="B449" s="14"/>
      <c r="D449" s="14"/>
    </row>
    <row r="450" spans="2:4" s="12" customFormat="1" x14ac:dyDescent="0.2">
      <c r="B450" s="14"/>
      <c r="D450" s="14"/>
    </row>
    <row r="451" spans="2:4" s="12" customFormat="1" x14ac:dyDescent="0.2">
      <c r="B451" s="14"/>
      <c r="D451" s="14"/>
    </row>
    <row r="452" spans="2:4" s="12" customFormat="1" x14ac:dyDescent="0.2">
      <c r="B452" s="14"/>
      <c r="D452" s="14"/>
    </row>
    <row r="453" spans="2:4" s="12" customFormat="1" x14ac:dyDescent="0.2">
      <c r="B453" s="14"/>
      <c r="D453" s="14"/>
    </row>
    <row r="454" spans="2:4" s="12" customFormat="1" x14ac:dyDescent="0.2">
      <c r="B454" s="14"/>
      <c r="D454" s="14"/>
    </row>
    <row r="455" spans="2:4" s="12" customFormat="1" x14ac:dyDescent="0.2">
      <c r="B455" s="14"/>
      <c r="D455" s="14"/>
    </row>
    <row r="456" spans="2:4" s="12" customFormat="1" x14ac:dyDescent="0.2">
      <c r="B456" s="14"/>
      <c r="D456" s="14"/>
    </row>
    <row r="457" spans="2:4" s="12" customFormat="1" x14ac:dyDescent="0.2">
      <c r="B457" s="14"/>
      <c r="D457" s="14"/>
    </row>
    <row r="458" spans="2:4" s="12" customFormat="1" x14ac:dyDescent="0.2">
      <c r="B458" s="14"/>
      <c r="D458" s="14"/>
    </row>
    <row r="459" spans="2:4" s="12" customFormat="1" x14ac:dyDescent="0.2">
      <c r="B459" s="14"/>
      <c r="D459" s="14"/>
    </row>
    <row r="460" spans="2:4" s="12" customFormat="1" x14ac:dyDescent="0.2">
      <c r="B460" s="14"/>
      <c r="D460" s="14"/>
    </row>
    <row r="461" spans="2:4" s="12" customFormat="1" x14ac:dyDescent="0.2">
      <c r="B461" s="14"/>
      <c r="D461" s="14"/>
    </row>
    <row r="462" spans="2:4" s="12" customFormat="1" x14ac:dyDescent="0.2">
      <c r="B462" s="14"/>
      <c r="D462" s="14"/>
    </row>
    <row r="463" spans="2:4" s="12" customFormat="1" x14ac:dyDescent="0.2">
      <c r="B463" s="14"/>
      <c r="D463" s="14"/>
    </row>
    <row r="464" spans="2:4" s="12" customFormat="1" x14ac:dyDescent="0.2">
      <c r="B464" s="14"/>
      <c r="D464" s="14"/>
    </row>
    <row r="465" spans="2:4" s="12" customFormat="1" x14ac:dyDescent="0.2">
      <c r="B465" s="14"/>
      <c r="D465" s="14"/>
    </row>
    <row r="466" spans="2:4" s="12" customFormat="1" x14ac:dyDescent="0.2">
      <c r="B466" s="14"/>
      <c r="D466" s="14"/>
    </row>
    <row r="467" spans="2:4" s="12" customFormat="1" x14ac:dyDescent="0.2">
      <c r="B467" s="14"/>
      <c r="D467" s="14"/>
    </row>
    <row r="468" spans="2:4" s="12" customFormat="1" x14ac:dyDescent="0.2">
      <c r="B468" s="14"/>
      <c r="D468" s="14"/>
    </row>
    <row r="469" spans="2:4" s="12" customFormat="1" x14ac:dyDescent="0.2">
      <c r="B469" s="14"/>
      <c r="D469" s="14"/>
    </row>
    <row r="470" spans="2:4" s="12" customFormat="1" x14ac:dyDescent="0.2">
      <c r="B470" s="14"/>
      <c r="D470" s="14"/>
    </row>
    <row r="471" spans="2:4" s="12" customFormat="1" x14ac:dyDescent="0.2">
      <c r="B471" s="14"/>
      <c r="D471" s="14"/>
    </row>
    <row r="472" spans="2:4" s="12" customFormat="1" x14ac:dyDescent="0.2">
      <c r="B472" s="14"/>
      <c r="D472" s="14"/>
    </row>
    <row r="473" spans="2:4" s="12" customFormat="1" x14ac:dyDescent="0.2">
      <c r="B473" s="14"/>
      <c r="D473" s="14"/>
    </row>
    <row r="474" spans="2:4" s="12" customFormat="1" x14ac:dyDescent="0.2">
      <c r="B474" s="14"/>
      <c r="D474" s="14"/>
    </row>
    <row r="475" spans="2:4" s="12" customFormat="1" x14ac:dyDescent="0.2">
      <c r="B475" s="14"/>
      <c r="D475" s="14"/>
    </row>
    <row r="476" spans="2:4" s="12" customFormat="1" x14ac:dyDescent="0.2">
      <c r="B476" s="14"/>
      <c r="D476" s="14"/>
    </row>
    <row r="477" spans="2:4" s="12" customFormat="1" x14ac:dyDescent="0.2">
      <c r="B477" s="14"/>
      <c r="D477" s="14"/>
    </row>
    <row r="478" spans="2:4" s="12" customFormat="1" x14ac:dyDescent="0.2">
      <c r="B478" s="14"/>
      <c r="D478" s="14"/>
    </row>
    <row r="479" spans="2:4" s="12" customFormat="1" x14ac:dyDescent="0.2">
      <c r="B479" s="14"/>
      <c r="D479" s="14"/>
    </row>
    <row r="480" spans="2:4" s="12" customFormat="1" x14ac:dyDescent="0.2">
      <c r="B480" s="14"/>
      <c r="D480" s="14"/>
    </row>
    <row r="481" spans="2:4" s="12" customFormat="1" x14ac:dyDescent="0.2">
      <c r="B481" s="14"/>
      <c r="D481" s="14"/>
    </row>
    <row r="482" spans="2:4" s="12" customFormat="1" x14ac:dyDescent="0.2">
      <c r="B482" s="14"/>
      <c r="D482" s="14"/>
    </row>
    <row r="483" spans="2:4" s="12" customFormat="1" x14ac:dyDescent="0.2">
      <c r="B483" s="14"/>
      <c r="D483" s="14"/>
    </row>
    <row r="484" spans="2:4" s="12" customFormat="1" x14ac:dyDescent="0.2">
      <c r="B484" s="14"/>
      <c r="D484" s="14"/>
    </row>
    <row r="485" spans="2:4" s="12" customFormat="1" x14ac:dyDescent="0.2">
      <c r="B485" s="14"/>
      <c r="D485" s="14"/>
    </row>
    <row r="486" spans="2:4" s="12" customFormat="1" x14ac:dyDescent="0.2">
      <c r="B486" s="14"/>
      <c r="D486" s="14"/>
    </row>
    <row r="487" spans="2:4" s="12" customFormat="1" x14ac:dyDescent="0.2">
      <c r="B487" s="14"/>
      <c r="D487" s="14"/>
    </row>
    <row r="488" spans="2:4" s="12" customFormat="1" x14ac:dyDescent="0.2">
      <c r="B488" s="14"/>
      <c r="D488" s="14"/>
    </row>
    <row r="489" spans="2:4" s="12" customFormat="1" x14ac:dyDescent="0.2">
      <c r="B489" s="14"/>
      <c r="D489" s="14"/>
    </row>
    <row r="490" spans="2:4" s="12" customFormat="1" x14ac:dyDescent="0.2">
      <c r="B490" s="14"/>
      <c r="D490" s="14"/>
    </row>
    <row r="491" spans="2:4" s="12" customFormat="1" x14ac:dyDescent="0.2">
      <c r="B491" s="14"/>
      <c r="D491" s="14"/>
    </row>
    <row r="492" spans="2:4" s="12" customFormat="1" x14ac:dyDescent="0.2">
      <c r="B492" s="14"/>
      <c r="D492" s="14"/>
    </row>
    <row r="493" spans="2:4" s="12" customFormat="1" x14ac:dyDescent="0.2">
      <c r="B493" s="14"/>
      <c r="D493" s="14"/>
    </row>
    <row r="494" spans="2:4" s="12" customFormat="1" x14ac:dyDescent="0.2">
      <c r="B494" s="14"/>
      <c r="D494" s="14"/>
    </row>
    <row r="495" spans="2:4" s="12" customFormat="1" x14ac:dyDescent="0.2">
      <c r="B495" s="14"/>
      <c r="D495" s="14"/>
    </row>
    <row r="496" spans="2:4" s="12" customFormat="1" x14ac:dyDescent="0.2">
      <c r="B496" s="14"/>
      <c r="D496" s="14"/>
    </row>
    <row r="497" spans="2:4" s="12" customFormat="1" x14ac:dyDescent="0.2">
      <c r="B497" s="14"/>
      <c r="D497" s="14"/>
    </row>
    <row r="498" spans="2:4" s="12" customFormat="1" x14ac:dyDescent="0.2">
      <c r="B498" s="14"/>
      <c r="D498" s="14"/>
    </row>
    <row r="499" spans="2:4" s="12" customFormat="1" x14ac:dyDescent="0.2">
      <c r="B499" s="14"/>
      <c r="D499" s="14"/>
    </row>
    <row r="500" spans="2:4" s="12" customFormat="1" x14ac:dyDescent="0.2">
      <c r="B500" s="14"/>
      <c r="D500" s="14"/>
    </row>
    <row r="501" spans="2:4" s="12" customFormat="1" x14ac:dyDescent="0.2">
      <c r="B501" s="14"/>
      <c r="D501" s="14"/>
    </row>
    <row r="502" spans="2:4" s="12" customFormat="1" x14ac:dyDescent="0.2">
      <c r="B502" s="14"/>
      <c r="D502" s="14"/>
    </row>
    <row r="503" spans="2:4" s="12" customFormat="1" x14ac:dyDescent="0.2">
      <c r="B503" s="14"/>
      <c r="D503" s="14"/>
    </row>
    <row r="504" spans="2:4" s="12" customFormat="1" x14ac:dyDescent="0.2">
      <c r="B504" s="14"/>
      <c r="D504" s="14"/>
    </row>
    <row r="505" spans="2:4" s="12" customFormat="1" x14ac:dyDescent="0.2">
      <c r="B505" s="14"/>
      <c r="D505" s="14"/>
    </row>
    <row r="506" spans="2:4" s="12" customFormat="1" x14ac:dyDescent="0.2">
      <c r="B506" s="14"/>
      <c r="D506" s="14"/>
    </row>
    <row r="507" spans="2:4" s="12" customFormat="1" x14ac:dyDescent="0.2">
      <c r="B507" s="14"/>
      <c r="D507" s="14"/>
    </row>
    <row r="508" spans="2:4" s="12" customFormat="1" x14ac:dyDescent="0.2">
      <c r="B508" s="14"/>
      <c r="D508" s="14"/>
    </row>
    <row r="509" spans="2:4" s="12" customFormat="1" x14ac:dyDescent="0.2">
      <c r="B509" s="14"/>
      <c r="D509" s="14"/>
    </row>
    <row r="510" spans="2:4" s="12" customFormat="1" x14ac:dyDescent="0.2">
      <c r="B510" s="14"/>
      <c r="D510" s="14"/>
    </row>
    <row r="511" spans="2:4" s="12" customFormat="1" x14ac:dyDescent="0.2">
      <c r="B511" s="14"/>
      <c r="D511" s="14"/>
    </row>
    <row r="512" spans="2:4" s="12" customFormat="1" x14ac:dyDescent="0.2">
      <c r="B512" s="14"/>
      <c r="D512" s="14"/>
    </row>
    <row r="513" spans="2:4" s="12" customFormat="1" x14ac:dyDescent="0.2">
      <c r="B513" s="14"/>
      <c r="D513" s="14"/>
    </row>
    <row r="514" spans="2:4" s="12" customFormat="1" x14ac:dyDescent="0.2">
      <c r="B514" s="14"/>
      <c r="D514" s="14"/>
    </row>
    <row r="515" spans="2:4" s="12" customFormat="1" x14ac:dyDescent="0.2">
      <c r="B515" s="14"/>
      <c r="D515" s="14"/>
    </row>
    <row r="516" spans="2:4" s="12" customFormat="1" x14ac:dyDescent="0.2">
      <c r="B516" s="14"/>
      <c r="D516" s="14"/>
    </row>
    <row r="517" spans="2:4" s="12" customFormat="1" x14ac:dyDescent="0.2">
      <c r="B517" s="14"/>
      <c r="D517" s="14"/>
    </row>
    <row r="518" spans="2:4" s="12" customFormat="1" x14ac:dyDescent="0.2">
      <c r="B518" s="14"/>
      <c r="D518" s="14"/>
    </row>
    <row r="519" spans="2:4" s="12" customFormat="1" x14ac:dyDescent="0.2">
      <c r="B519" s="14"/>
      <c r="D519" s="14"/>
    </row>
    <row r="520" spans="2:4" s="12" customFormat="1" x14ac:dyDescent="0.2">
      <c r="B520" s="14"/>
      <c r="D520" s="14"/>
    </row>
    <row r="521" spans="2:4" s="12" customFormat="1" x14ac:dyDescent="0.2">
      <c r="B521" s="14"/>
      <c r="D521" s="14"/>
    </row>
    <row r="522" spans="2:4" s="12" customFormat="1" x14ac:dyDescent="0.2">
      <c r="B522" s="14"/>
      <c r="D522" s="14"/>
    </row>
    <row r="523" spans="2:4" s="12" customFormat="1" x14ac:dyDescent="0.2">
      <c r="B523" s="14"/>
      <c r="D523" s="14"/>
    </row>
    <row r="524" spans="2:4" s="12" customFormat="1" x14ac:dyDescent="0.2">
      <c r="B524" s="14"/>
      <c r="D524" s="14"/>
    </row>
    <row r="525" spans="2:4" s="12" customFormat="1" x14ac:dyDescent="0.2">
      <c r="B525" s="14"/>
      <c r="D525" s="14"/>
    </row>
    <row r="526" spans="2:4" s="12" customFormat="1" x14ac:dyDescent="0.2">
      <c r="B526" s="14"/>
      <c r="D526" s="14"/>
    </row>
    <row r="527" spans="2:4" s="12" customFormat="1" x14ac:dyDescent="0.2">
      <c r="B527" s="14"/>
      <c r="D527" s="14"/>
    </row>
    <row r="528" spans="2:4" s="12" customFormat="1" x14ac:dyDescent="0.2">
      <c r="B528" s="14"/>
      <c r="D528" s="14"/>
    </row>
    <row r="529" spans="2:4" s="12" customFormat="1" x14ac:dyDescent="0.2">
      <c r="B529" s="14"/>
      <c r="D529" s="14"/>
    </row>
    <row r="530" spans="2:4" s="12" customFormat="1" x14ac:dyDescent="0.2">
      <c r="B530" s="14"/>
      <c r="D530" s="14"/>
    </row>
    <row r="531" spans="2:4" s="12" customFormat="1" x14ac:dyDescent="0.2">
      <c r="B531" s="14"/>
      <c r="D531" s="14"/>
    </row>
    <row r="532" spans="2:4" s="12" customFormat="1" x14ac:dyDescent="0.2">
      <c r="B532" s="14"/>
      <c r="D532" s="14"/>
    </row>
    <row r="533" spans="2:4" s="12" customFormat="1" x14ac:dyDescent="0.2">
      <c r="B533" s="14"/>
      <c r="D533" s="14"/>
    </row>
    <row r="534" spans="2:4" s="12" customFormat="1" x14ac:dyDescent="0.2">
      <c r="B534" s="14"/>
      <c r="D534" s="14"/>
    </row>
    <row r="535" spans="2:4" s="12" customFormat="1" x14ac:dyDescent="0.2">
      <c r="B535" s="14"/>
      <c r="D535" s="14"/>
    </row>
    <row r="536" spans="2:4" s="12" customFormat="1" x14ac:dyDescent="0.2">
      <c r="B536" s="14"/>
      <c r="D536" s="14"/>
    </row>
    <row r="537" spans="2:4" s="12" customFormat="1" x14ac:dyDescent="0.2">
      <c r="B537" s="14"/>
      <c r="D537" s="14"/>
    </row>
    <row r="538" spans="2:4" s="12" customFormat="1" x14ac:dyDescent="0.2">
      <c r="B538" s="14"/>
      <c r="D538" s="14"/>
    </row>
    <row r="539" spans="2:4" s="12" customFormat="1" x14ac:dyDescent="0.2">
      <c r="B539" s="14"/>
      <c r="D539" s="14"/>
    </row>
    <row r="540" spans="2:4" s="12" customFormat="1" x14ac:dyDescent="0.2">
      <c r="B540" s="14"/>
      <c r="D540" s="14"/>
    </row>
    <row r="541" spans="2:4" s="12" customFormat="1" x14ac:dyDescent="0.2">
      <c r="B541" s="14"/>
      <c r="D541" s="14"/>
    </row>
    <row r="542" spans="2:4" s="12" customFormat="1" x14ac:dyDescent="0.2">
      <c r="B542" s="14"/>
      <c r="D542" s="14"/>
    </row>
    <row r="543" spans="2:4" s="12" customFormat="1" x14ac:dyDescent="0.2">
      <c r="B543" s="14"/>
      <c r="D543" s="14"/>
    </row>
    <row r="544" spans="2:4" s="12" customFormat="1" x14ac:dyDescent="0.2">
      <c r="B544" s="14"/>
      <c r="D544" s="14"/>
    </row>
    <row r="545" spans="2:4" s="12" customFormat="1" x14ac:dyDescent="0.2">
      <c r="B545" s="14"/>
      <c r="D545" s="14"/>
    </row>
    <row r="546" spans="2:4" s="12" customFormat="1" x14ac:dyDescent="0.2">
      <c r="B546" s="14"/>
      <c r="D546" s="14"/>
    </row>
    <row r="547" spans="2:4" s="12" customFormat="1" x14ac:dyDescent="0.2">
      <c r="B547" s="14"/>
      <c r="D547" s="14"/>
    </row>
    <row r="548" spans="2:4" s="12" customFormat="1" x14ac:dyDescent="0.2">
      <c r="B548" s="14"/>
      <c r="D548" s="14"/>
    </row>
    <row r="549" spans="2:4" s="12" customFormat="1" x14ac:dyDescent="0.2">
      <c r="B549" s="14"/>
      <c r="D549" s="14"/>
    </row>
    <row r="550" spans="2:4" s="12" customFormat="1" x14ac:dyDescent="0.2">
      <c r="B550" s="14"/>
      <c r="D550" s="14"/>
    </row>
    <row r="551" spans="2:4" s="12" customFormat="1" x14ac:dyDescent="0.2">
      <c r="B551" s="14"/>
      <c r="D551" s="14"/>
    </row>
    <row r="552" spans="2:4" s="12" customFormat="1" x14ac:dyDescent="0.2">
      <c r="B552" s="14"/>
      <c r="D552" s="14"/>
    </row>
    <row r="553" spans="2:4" s="12" customFormat="1" x14ac:dyDescent="0.2">
      <c r="B553" s="14"/>
      <c r="D553" s="14"/>
    </row>
    <row r="554" spans="2:4" s="12" customFormat="1" x14ac:dyDescent="0.2">
      <c r="B554" s="14"/>
      <c r="D554" s="14"/>
    </row>
    <row r="555" spans="2:4" s="12" customFormat="1" x14ac:dyDescent="0.2">
      <c r="B555" s="14"/>
      <c r="D555" s="14"/>
    </row>
    <row r="556" spans="2:4" s="12" customFormat="1" x14ac:dyDescent="0.2">
      <c r="B556" s="14"/>
      <c r="D556" s="14"/>
    </row>
    <row r="557" spans="2:4" s="12" customFormat="1" x14ac:dyDescent="0.2">
      <c r="B557" s="14"/>
      <c r="D557" s="14"/>
    </row>
    <row r="558" spans="2:4" s="12" customFormat="1" x14ac:dyDescent="0.2">
      <c r="B558" s="14"/>
      <c r="D558" s="14"/>
    </row>
    <row r="559" spans="2:4" s="12" customFormat="1" x14ac:dyDescent="0.2">
      <c r="B559" s="14"/>
      <c r="D559" s="14"/>
    </row>
    <row r="560" spans="2:4" s="12" customFormat="1" x14ac:dyDescent="0.2">
      <c r="B560" s="14"/>
      <c r="D560" s="14"/>
    </row>
    <row r="561" spans="2:4" s="12" customFormat="1" x14ac:dyDescent="0.2">
      <c r="B561" s="14"/>
      <c r="D561" s="14"/>
    </row>
    <row r="562" spans="2:4" s="12" customFormat="1" x14ac:dyDescent="0.2">
      <c r="B562" s="14"/>
      <c r="D562" s="14"/>
    </row>
    <row r="563" spans="2:4" s="12" customFormat="1" x14ac:dyDescent="0.2">
      <c r="B563" s="14"/>
      <c r="D563" s="14"/>
    </row>
    <row r="564" spans="2:4" s="12" customFormat="1" x14ac:dyDescent="0.2">
      <c r="B564" s="14"/>
      <c r="D564" s="14"/>
    </row>
    <row r="565" spans="2:4" s="12" customFormat="1" x14ac:dyDescent="0.2">
      <c r="B565" s="14"/>
      <c r="D565" s="14"/>
    </row>
    <row r="566" spans="2:4" s="12" customFormat="1" x14ac:dyDescent="0.2">
      <c r="B566" s="14"/>
      <c r="D566" s="14"/>
    </row>
    <row r="567" spans="2:4" s="12" customFormat="1" x14ac:dyDescent="0.2">
      <c r="B567" s="14"/>
      <c r="D567" s="14"/>
    </row>
    <row r="568" spans="2:4" s="12" customFormat="1" x14ac:dyDescent="0.2">
      <c r="B568" s="14"/>
      <c r="D568" s="14"/>
    </row>
    <row r="569" spans="2:4" s="12" customFormat="1" x14ac:dyDescent="0.2">
      <c r="B569" s="14"/>
      <c r="D569" s="14"/>
    </row>
    <row r="570" spans="2:4" s="12" customFormat="1" x14ac:dyDescent="0.2">
      <c r="B570" s="14"/>
      <c r="D570" s="14"/>
    </row>
    <row r="571" spans="2:4" s="12" customFormat="1" x14ac:dyDescent="0.2">
      <c r="B571" s="14"/>
      <c r="D571" s="14"/>
    </row>
    <row r="572" spans="2:4" s="12" customFormat="1" x14ac:dyDescent="0.2">
      <c r="B572" s="14"/>
      <c r="D572" s="14"/>
    </row>
    <row r="573" spans="2:4" s="12" customFormat="1" x14ac:dyDescent="0.2">
      <c r="B573" s="14"/>
      <c r="D573" s="14"/>
    </row>
    <row r="574" spans="2:4" s="12" customFormat="1" x14ac:dyDescent="0.2">
      <c r="B574" s="14"/>
      <c r="D574" s="14"/>
    </row>
    <row r="575" spans="2:4" s="12" customFormat="1" x14ac:dyDescent="0.2">
      <c r="B575" s="14"/>
      <c r="D575" s="14"/>
    </row>
    <row r="576" spans="2:4" s="12" customFormat="1" x14ac:dyDescent="0.2">
      <c r="B576" s="14"/>
      <c r="D576" s="14"/>
    </row>
    <row r="577" spans="2:4" s="12" customFormat="1" x14ac:dyDescent="0.2">
      <c r="B577" s="14"/>
      <c r="D577" s="14"/>
    </row>
    <row r="578" spans="2:4" s="12" customFormat="1" x14ac:dyDescent="0.2">
      <c r="B578" s="14"/>
      <c r="D578" s="14"/>
    </row>
    <row r="579" spans="2:4" s="12" customFormat="1" x14ac:dyDescent="0.2">
      <c r="B579" s="14"/>
      <c r="D579" s="14"/>
    </row>
    <row r="580" spans="2:4" s="12" customFormat="1" x14ac:dyDescent="0.2">
      <c r="B580" s="14"/>
      <c r="D580" s="14"/>
    </row>
    <row r="581" spans="2:4" s="12" customFormat="1" x14ac:dyDescent="0.2">
      <c r="B581" s="14"/>
      <c r="D581" s="14"/>
    </row>
    <row r="582" spans="2:4" s="12" customFormat="1" x14ac:dyDescent="0.2">
      <c r="B582" s="14"/>
      <c r="D582" s="14"/>
    </row>
    <row r="583" spans="2:4" s="12" customFormat="1" x14ac:dyDescent="0.2">
      <c r="B583" s="14"/>
      <c r="D583" s="14"/>
    </row>
    <row r="584" spans="2:4" s="12" customFormat="1" x14ac:dyDescent="0.2">
      <c r="B584" s="14"/>
      <c r="D584" s="14"/>
    </row>
    <row r="585" spans="2:4" s="12" customFormat="1" x14ac:dyDescent="0.2">
      <c r="B585" s="14"/>
      <c r="D585" s="14"/>
    </row>
    <row r="586" spans="2:4" s="12" customFormat="1" x14ac:dyDescent="0.2">
      <c r="B586" s="14"/>
      <c r="D586" s="14"/>
    </row>
    <row r="587" spans="2:4" s="12" customFormat="1" x14ac:dyDescent="0.2">
      <c r="B587" s="14"/>
      <c r="D587" s="14"/>
    </row>
    <row r="588" spans="2:4" s="12" customFormat="1" x14ac:dyDescent="0.2">
      <c r="B588" s="14"/>
      <c r="D588" s="14"/>
    </row>
    <row r="589" spans="2:4" s="12" customFormat="1" x14ac:dyDescent="0.2">
      <c r="B589" s="14"/>
      <c r="D589" s="14"/>
    </row>
    <row r="590" spans="2:4" s="12" customFormat="1" x14ac:dyDescent="0.2">
      <c r="B590" s="14"/>
      <c r="D590" s="14"/>
    </row>
    <row r="591" spans="2:4" s="12" customFormat="1" x14ac:dyDescent="0.2">
      <c r="B591" s="14"/>
      <c r="D591" s="14"/>
    </row>
    <row r="592" spans="2:4" s="12" customFormat="1" x14ac:dyDescent="0.2">
      <c r="B592" s="14"/>
      <c r="D592" s="14"/>
    </row>
    <row r="593" spans="2:4" s="12" customFormat="1" x14ac:dyDescent="0.2">
      <c r="B593" s="14"/>
      <c r="D593" s="14"/>
    </row>
    <row r="594" spans="2:4" s="12" customFormat="1" x14ac:dyDescent="0.2">
      <c r="B594" s="14"/>
      <c r="D594" s="14"/>
    </row>
    <row r="595" spans="2:4" s="12" customFormat="1" x14ac:dyDescent="0.2">
      <c r="B595" s="14"/>
      <c r="D595" s="14"/>
    </row>
    <row r="596" spans="2:4" s="12" customFormat="1" x14ac:dyDescent="0.2">
      <c r="B596" s="14"/>
      <c r="D596" s="14"/>
    </row>
    <row r="597" spans="2:4" s="12" customFormat="1" x14ac:dyDescent="0.2">
      <c r="B597" s="14"/>
      <c r="D597" s="14"/>
    </row>
    <row r="598" spans="2:4" s="12" customFormat="1" x14ac:dyDescent="0.2">
      <c r="B598" s="14"/>
      <c r="D598" s="14"/>
    </row>
    <row r="599" spans="2:4" s="12" customFormat="1" x14ac:dyDescent="0.2">
      <c r="B599" s="14"/>
      <c r="D599" s="14"/>
    </row>
    <row r="600" spans="2:4" s="12" customFormat="1" x14ac:dyDescent="0.2">
      <c r="B600" s="14"/>
      <c r="D600" s="14"/>
    </row>
    <row r="601" spans="2:4" s="12" customFormat="1" x14ac:dyDescent="0.2">
      <c r="B601" s="14"/>
      <c r="D601" s="14"/>
    </row>
    <row r="602" spans="2:4" s="12" customFormat="1" x14ac:dyDescent="0.2">
      <c r="B602" s="14"/>
      <c r="D602" s="14"/>
    </row>
    <row r="603" spans="2:4" s="12" customFormat="1" x14ac:dyDescent="0.2">
      <c r="B603" s="14"/>
      <c r="D603" s="14"/>
    </row>
    <row r="604" spans="2:4" s="12" customFormat="1" x14ac:dyDescent="0.2">
      <c r="B604" s="14"/>
      <c r="D604" s="14"/>
    </row>
    <row r="605" spans="2:4" s="12" customFormat="1" x14ac:dyDescent="0.2">
      <c r="B605" s="14"/>
      <c r="D605" s="14"/>
    </row>
    <row r="606" spans="2:4" s="12" customFormat="1" x14ac:dyDescent="0.2">
      <c r="B606" s="14"/>
      <c r="D606" s="14"/>
    </row>
    <row r="607" spans="2:4" s="12" customFormat="1" x14ac:dyDescent="0.2">
      <c r="B607" s="14"/>
      <c r="D607" s="14"/>
    </row>
    <row r="608" spans="2:4" s="12" customFormat="1" x14ac:dyDescent="0.2">
      <c r="B608" s="14"/>
      <c r="D608" s="14"/>
    </row>
    <row r="609" spans="2:4" s="12" customFormat="1" x14ac:dyDescent="0.2">
      <c r="B609" s="14"/>
      <c r="D609" s="14"/>
    </row>
    <row r="610" spans="2:4" s="12" customFormat="1" x14ac:dyDescent="0.2">
      <c r="B610" s="14"/>
      <c r="D610" s="14"/>
    </row>
    <row r="611" spans="2:4" s="12" customFormat="1" x14ac:dyDescent="0.2">
      <c r="B611" s="14"/>
      <c r="D611" s="14"/>
    </row>
    <row r="612" spans="2:4" s="12" customFormat="1" x14ac:dyDescent="0.2">
      <c r="B612" s="14"/>
      <c r="D612" s="14"/>
    </row>
    <row r="613" spans="2:4" s="12" customFormat="1" x14ac:dyDescent="0.2">
      <c r="B613" s="14"/>
      <c r="D613" s="14"/>
    </row>
    <row r="614" spans="2:4" s="12" customFormat="1" x14ac:dyDescent="0.2">
      <c r="B614" s="14"/>
      <c r="D614" s="14"/>
    </row>
    <row r="615" spans="2:4" s="12" customFormat="1" x14ac:dyDescent="0.2">
      <c r="B615" s="14"/>
      <c r="D615" s="14"/>
    </row>
    <row r="616" spans="2:4" s="12" customFormat="1" x14ac:dyDescent="0.2">
      <c r="B616" s="14"/>
      <c r="D616" s="14"/>
    </row>
    <row r="617" spans="2:4" s="12" customFormat="1" x14ac:dyDescent="0.2">
      <c r="B617" s="14"/>
      <c r="D617" s="14"/>
    </row>
    <row r="618" spans="2:4" s="12" customFormat="1" x14ac:dyDescent="0.2">
      <c r="B618" s="14"/>
      <c r="D618" s="14"/>
    </row>
    <row r="619" spans="2:4" s="12" customFormat="1" x14ac:dyDescent="0.2">
      <c r="B619" s="14"/>
      <c r="D619" s="14"/>
    </row>
    <row r="620" spans="2:4" s="12" customFormat="1" x14ac:dyDescent="0.2">
      <c r="B620" s="14"/>
      <c r="D620" s="14"/>
    </row>
    <row r="621" spans="2:4" s="12" customFormat="1" x14ac:dyDescent="0.2">
      <c r="B621" s="14"/>
      <c r="D621" s="14"/>
    </row>
    <row r="622" spans="2:4" s="12" customFormat="1" x14ac:dyDescent="0.2">
      <c r="B622" s="14"/>
      <c r="D622" s="14"/>
    </row>
    <row r="623" spans="2:4" s="12" customFormat="1" x14ac:dyDescent="0.2">
      <c r="B623" s="14"/>
      <c r="D623" s="14"/>
    </row>
    <row r="624" spans="2:4" s="12" customFormat="1" x14ac:dyDescent="0.2">
      <c r="B624" s="14"/>
      <c r="D624" s="14"/>
    </row>
    <row r="625" spans="2:4" s="12" customFormat="1" x14ac:dyDescent="0.2">
      <c r="B625" s="14"/>
      <c r="D625" s="14"/>
    </row>
    <row r="626" spans="2:4" s="12" customFormat="1" x14ac:dyDescent="0.2">
      <c r="B626" s="14"/>
      <c r="D626" s="14"/>
    </row>
    <row r="627" spans="2:4" s="12" customFormat="1" x14ac:dyDescent="0.2">
      <c r="B627" s="14"/>
      <c r="D627" s="14"/>
    </row>
    <row r="628" spans="2:4" s="12" customFormat="1" x14ac:dyDescent="0.2">
      <c r="B628" s="14"/>
      <c r="D628" s="14"/>
    </row>
    <row r="629" spans="2:4" s="12" customFormat="1" x14ac:dyDescent="0.2">
      <c r="B629" s="14"/>
      <c r="D629" s="14"/>
    </row>
    <row r="630" spans="2:4" s="12" customFormat="1" x14ac:dyDescent="0.2">
      <c r="B630" s="14"/>
      <c r="D630" s="14"/>
    </row>
    <row r="631" spans="2:4" s="12" customFormat="1" x14ac:dyDescent="0.2">
      <c r="B631" s="14"/>
      <c r="D631" s="14"/>
    </row>
    <row r="632" spans="2:4" s="12" customFormat="1" x14ac:dyDescent="0.2">
      <c r="B632" s="14"/>
      <c r="D632" s="14"/>
    </row>
    <row r="633" spans="2:4" s="12" customFormat="1" x14ac:dyDescent="0.2">
      <c r="B633" s="14"/>
      <c r="D633" s="14"/>
    </row>
    <row r="634" spans="2:4" s="12" customFormat="1" x14ac:dyDescent="0.2">
      <c r="B634" s="14"/>
      <c r="D634" s="14"/>
    </row>
    <row r="635" spans="2:4" s="12" customFormat="1" x14ac:dyDescent="0.2">
      <c r="B635" s="14"/>
      <c r="D635" s="14"/>
    </row>
    <row r="636" spans="2:4" s="12" customFormat="1" x14ac:dyDescent="0.2">
      <c r="B636" s="14"/>
      <c r="D636" s="14"/>
    </row>
    <row r="637" spans="2:4" s="12" customFormat="1" x14ac:dyDescent="0.2">
      <c r="B637" s="14"/>
      <c r="D637" s="14"/>
    </row>
    <row r="638" spans="2:4" s="12" customFormat="1" x14ac:dyDescent="0.2">
      <c r="B638" s="14"/>
      <c r="D638" s="14"/>
    </row>
    <row r="639" spans="2:4" s="12" customFormat="1" x14ac:dyDescent="0.2">
      <c r="B639" s="14"/>
      <c r="D639" s="14"/>
    </row>
    <row r="640" spans="2:4" s="12" customFormat="1" x14ac:dyDescent="0.2">
      <c r="B640" s="14"/>
      <c r="D640" s="14"/>
    </row>
    <row r="641" spans="2:4" s="12" customFormat="1" x14ac:dyDescent="0.2">
      <c r="B641" s="14"/>
      <c r="D641" s="14"/>
    </row>
    <row r="642" spans="2:4" s="12" customFormat="1" x14ac:dyDescent="0.2">
      <c r="B642" s="14"/>
      <c r="D642" s="14"/>
    </row>
    <row r="643" spans="2:4" s="12" customFormat="1" x14ac:dyDescent="0.2">
      <c r="B643" s="14"/>
      <c r="D643" s="14"/>
    </row>
    <row r="644" spans="2:4" s="12" customFormat="1" x14ac:dyDescent="0.2">
      <c r="B644" s="14"/>
      <c r="D644" s="14"/>
    </row>
    <row r="645" spans="2:4" s="12" customFormat="1" x14ac:dyDescent="0.2">
      <c r="B645" s="14"/>
      <c r="D645" s="14"/>
    </row>
    <row r="646" spans="2:4" s="12" customFormat="1" x14ac:dyDescent="0.2">
      <c r="B646" s="14"/>
      <c r="D646" s="14"/>
    </row>
    <row r="647" spans="2:4" s="12" customFormat="1" x14ac:dyDescent="0.2">
      <c r="B647" s="14"/>
      <c r="D647" s="14"/>
    </row>
    <row r="648" spans="2:4" s="12" customFormat="1" x14ac:dyDescent="0.2">
      <c r="B648" s="14"/>
      <c r="D648" s="14"/>
    </row>
    <row r="649" spans="2:4" s="12" customFormat="1" x14ac:dyDescent="0.2">
      <c r="B649" s="14"/>
      <c r="D649" s="14"/>
    </row>
    <row r="650" spans="2:4" s="12" customFormat="1" x14ac:dyDescent="0.2">
      <c r="B650" s="14"/>
      <c r="D650" s="14"/>
    </row>
    <row r="651" spans="2:4" s="12" customFormat="1" x14ac:dyDescent="0.2">
      <c r="B651" s="14"/>
      <c r="D651" s="14"/>
    </row>
    <row r="652" spans="2:4" s="12" customFormat="1" x14ac:dyDescent="0.2">
      <c r="B652" s="14"/>
      <c r="D652" s="14"/>
    </row>
    <row r="653" spans="2:4" s="12" customFormat="1" x14ac:dyDescent="0.2">
      <c r="B653" s="14"/>
      <c r="D653" s="14"/>
    </row>
    <row r="654" spans="2:4" s="12" customFormat="1" x14ac:dyDescent="0.2">
      <c r="B654" s="14"/>
      <c r="D654" s="14"/>
    </row>
    <row r="655" spans="2:4" s="12" customFormat="1" x14ac:dyDescent="0.2">
      <c r="B655" s="14"/>
      <c r="D655" s="14"/>
    </row>
    <row r="656" spans="2:4" s="12" customFormat="1" x14ac:dyDescent="0.2">
      <c r="B656" s="14"/>
      <c r="D656" s="14"/>
    </row>
    <row r="657" spans="2:4" s="12" customFormat="1" x14ac:dyDescent="0.2">
      <c r="B657" s="14"/>
      <c r="D657" s="14"/>
    </row>
    <row r="658" spans="2:4" s="12" customFormat="1" x14ac:dyDescent="0.2">
      <c r="B658" s="14"/>
      <c r="D658" s="14"/>
    </row>
    <row r="659" spans="2:4" s="12" customFormat="1" x14ac:dyDescent="0.2">
      <c r="B659" s="14"/>
      <c r="D659" s="14"/>
    </row>
    <row r="660" spans="2:4" s="12" customFormat="1" x14ac:dyDescent="0.2">
      <c r="B660" s="14"/>
      <c r="D660" s="14"/>
    </row>
    <row r="661" spans="2:4" s="12" customFormat="1" x14ac:dyDescent="0.2">
      <c r="B661" s="14"/>
      <c r="D661" s="14"/>
    </row>
    <row r="662" spans="2:4" s="12" customFormat="1" x14ac:dyDescent="0.2">
      <c r="B662" s="14"/>
      <c r="D662" s="14"/>
    </row>
    <row r="663" spans="2:4" s="12" customFormat="1" x14ac:dyDescent="0.2">
      <c r="B663" s="14"/>
      <c r="D663" s="14"/>
    </row>
    <row r="664" spans="2:4" s="12" customFormat="1" x14ac:dyDescent="0.2">
      <c r="B664" s="14"/>
      <c r="D664" s="14"/>
    </row>
    <row r="665" spans="2:4" s="12" customFormat="1" x14ac:dyDescent="0.2">
      <c r="B665" s="14"/>
      <c r="D665" s="14"/>
    </row>
    <row r="666" spans="2:4" s="12" customFormat="1" x14ac:dyDescent="0.2">
      <c r="B666" s="14"/>
      <c r="D666" s="14"/>
    </row>
    <row r="667" spans="2:4" s="12" customFormat="1" x14ac:dyDescent="0.2">
      <c r="B667" s="14"/>
      <c r="D667" s="14"/>
    </row>
    <row r="668" spans="2:4" s="12" customFormat="1" x14ac:dyDescent="0.2">
      <c r="B668" s="14"/>
      <c r="D668" s="14"/>
    </row>
    <row r="669" spans="2:4" s="12" customFormat="1" x14ac:dyDescent="0.2">
      <c r="B669" s="14"/>
      <c r="D669" s="14"/>
    </row>
    <row r="670" spans="2:4" s="12" customFormat="1" x14ac:dyDescent="0.2">
      <c r="B670" s="14"/>
      <c r="D670" s="14"/>
    </row>
    <row r="671" spans="2:4" s="12" customFormat="1" x14ac:dyDescent="0.2">
      <c r="B671" s="14"/>
      <c r="D671" s="14"/>
    </row>
    <row r="672" spans="2:4" s="12" customFormat="1" x14ac:dyDescent="0.2">
      <c r="B672" s="14"/>
      <c r="D672" s="14"/>
    </row>
    <row r="673" spans="2:4" s="12" customFormat="1" x14ac:dyDescent="0.2">
      <c r="B673" s="14"/>
      <c r="D673" s="14"/>
    </row>
    <row r="674" spans="2:4" s="12" customFormat="1" x14ac:dyDescent="0.2">
      <c r="B674" s="14"/>
      <c r="D674" s="14"/>
    </row>
    <row r="675" spans="2:4" s="12" customFormat="1" x14ac:dyDescent="0.2">
      <c r="B675" s="14"/>
      <c r="D675" s="14"/>
    </row>
    <row r="676" spans="2:4" s="12" customFormat="1" x14ac:dyDescent="0.2">
      <c r="B676" s="14"/>
      <c r="D676" s="14"/>
    </row>
    <row r="677" spans="2:4" s="12" customFormat="1" x14ac:dyDescent="0.2">
      <c r="B677" s="14"/>
      <c r="D677" s="14"/>
    </row>
    <row r="678" spans="2:4" s="12" customFormat="1" x14ac:dyDescent="0.2">
      <c r="B678" s="14"/>
      <c r="D678" s="14"/>
    </row>
    <row r="679" spans="2:4" s="12" customFormat="1" x14ac:dyDescent="0.2">
      <c r="B679" s="14"/>
      <c r="D679" s="14"/>
    </row>
    <row r="680" spans="2:4" s="12" customFormat="1" x14ac:dyDescent="0.2">
      <c r="B680" s="14"/>
      <c r="D680" s="14"/>
    </row>
    <row r="681" spans="2:4" s="12" customFormat="1" x14ac:dyDescent="0.2">
      <c r="B681" s="14"/>
      <c r="D681" s="14"/>
    </row>
    <row r="682" spans="2:4" s="12" customFormat="1" x14ac:dyDescent="0.2">
      <c r="B682" s="14"/>
      <c r="D682" s="14"/>
    </row>
    <row r="683" spans="2:4" s="12" customFormat="1" x14ac:dyDescent="0.2">
      <c r="B683" s="14"/>
      <c r="D683" s="14"/>
    </row>
    <row r="684" spans="2:4" s="12" customFormat="1" x14ac:dyDescent="0.2">
      <c r="B684" s="14"/>
      <c r="D684" s="14"/>
    </row>
    <row r="685" spans="2:4" s="12" customFormat="1" x14ac:dyDescent="0.2">
      <c r="B685" s="14"/>
      <c r="D685" s="14"/>
    </row>
    <row r="686" spans="2:4" s="12" customFormat="1" x14ac:dyDescent="0.2">
      <c r="B686" s="14"/>
      <c r="D686" s="14"/>
    </row>
    <row r="687" spans="2:4" s="12" customFormat="1" x14ac:dyDescent="0.2">
      <c r="B687" s="14"/>
      <c r="D687" s="14"/>
    </row>
    <row r="688" spans="2:4" s="12" customFormat="1" x14ac:dyDescent="0.2">
      <c r="B688" s="14"/>
      <c r="D688" s="14"/>
    </row>
    <row r="689" spans="2:4" s="12" customFormat="1" x14ac:dyDescent="0.2">
      <c r="B689" s="14"/>
      <c r="D689" s="14"/>
    </row>
    <row r="690" spans="2:4" s="12" customFormat="1" x14ac:dyDescent="0.2">
      <c r="B690" s="14"/>
      <c r="D690" s="14"/>
    </row>
    <row r="691" spans="2:4" s="12" customFormat="1" x14ac:dyDescent="0.2">
      <c r="B691" s="14"/>
      <c r="D691" s="14"/>
    </row>
    <row r="692" spans="2:4" s="12" customFormat="1" x14ac:dyDescent="0.2">
      <c r="B692" s="14"/>
      <c r="D692" s="14"/>
    </row>
    <row r="693" spans="2:4" s="12" customFormat="1" x14ac:dyDescent="0.2">
      <c r="B693" s="14"/>
      <c r="D693" s="14"/>
    </row>
    <row r="694" spans="2:4" s="12" customFormat="1" x14ac:dyDescent="0.2">
      <c r="B694" s="14"/>
      <c r="D694" s="14"/>
    </row>
    <row r="695" spans="2:4" s="12" customFormat="1" x14ac:dyDescent="0.2">
      <c r="B695" s="14"/>
      <c r="D695" s="14"/>
    </row>
    <row r="696" spans="2:4" s="12" customFormat="1" x14ac:dyDescent="0.2">
      <c r="B696" s="14"/>
      <c r="D696" s="14"/>
    </row>
    <row r="697" spans="2:4" s="12" customFormat="1" x14ac:dyDescent="0.2">
      <c r="B697" s="14"/>
      <c r="D697" s="14"/>
    </row>
    <row r="698" spans="2:4" s="12" customFormat="1" x14ac:dyDescent="0.2">
      <c r="B698" s="14"/>
      <c r="D698" s="14"/>
    </row>
    <row r="699" spans="2:4" s="12" customFormat="1" x14ac:dyDescent="0.2">
      <c r="B699" s="14"/>
      <c r="D699" s="14"/>
    </row>
    <row r="700" spans="2:4" s="12" customFormat="1" x14ac:dyDescent="0.2">
      <c r="B700" s="14"/>
      <c r="D700" s="14"/>
    </row>
    <row r="701" spans="2:4" s="12" customFormat="1" x14ac:dyDescent="0.2">
      <c r="B701" s="14"/>
      <c r="D701" s="14"/>
    </row>
    <row r="702" spans="2:4" s="12" customFormat="1" x14ac:dyDescent="0.2">
      <c r="B702" s="14"/>
      <c r="D702" s="14"/>
    </row>
    <row r="703" spans="2:4" s="12" customFormat="1" x14ac:dyDescent="0.2">
      <c r="B703" s="14"/>
      <c r="D703" s="14"/>
    </row>
    <row r="704" spans="2:4" s="12" customFormat="1" x14ac:dyDescent="0.2">
      <c r="B704" s="14"/>
      <c r="D704" s="14"/>
    </row>
    <row r="705" spans="2:4" s="12" customFormat="1" x14ac:dyDescent="0.2">
      <c r="B705" s="14"/>
      <c r="D705" s="14"/>
    </row>
    <row r="706" spans="2:4" s="12" customFormat="1" x14ac:dyDescent="0.2">
      <c r="B706" s="14"/>
      <c r="D706" s="14"/>
    </row>
    <row r="707" spans="2:4" s="12" customFormat="1" x14ac:dyDescent="0.2">
      <c r="B707" s="14"/>
      <c r="D707" s="14"/>
    </row>
    <row r="708" spans="2:4" s="12" customFormat="1" x14ac:dyDescent="0.2">
      <c r="B708" s="14"/>
      <c r="D708" s="14"/>
    </row>
    <row r="709" spans="2:4" s="12" customFormat="1" x14ac:dyDescent="0.2">
      <c r="B709" s="14"/>
      <c r="D709" s="14"/>
    </row>
    <row r="710" spans="2:4" s="12" customFormat="1" x14ac:dyDescent="0.2">
      <c r="B710" s="14"/>
      <c r="D710" s="14"/>
    </row>
    <row r="711" spans="2:4" s="12" customFormat="1" x14ac:dyDescent="0.2">
      <c r="B711" s="14"/>
      <c r="D711" s="14"/>
    </row>
    <row r="712" spans="2:4" s="12" customFormat="1" x14ac:dyDescent="0.2">
      <c r="B712" s="14"/>
      <c r="D712" s="14"/>
    </row>
    <row r="713" spans="2:4" s="12" customFormat="1" x14ac:dyDescent="0.2">
      <c r="B713" s="14"/>
      <c r="D713" s="14"/>
    </row>
    <row r="714" spans="2:4" s="12" customFormat="1" x14ac:dyDescent="0.2">
      <c r="B714" s="14"/>
      <c r="D714" s="14"/>
    </row>
    <row r="715" spans="2:4" s="12" customFormat="1" x14ac:dyDescent="0.2">
      <c r="B715" s="14"/>
      <c r="D715" s="14"/>
    </row>
    <row r="716" spans="2:4" s="12" customFormat="1" x14ac:dyDescent="0.2">
      <c r="B716" s="14"/>
      <c r="D716" s="14"/>
    </row>
    <row r="717" spans="2:4" s="12" customFormat="1" x14ac:dyDescent="0.2">
      <c r="B717" s="14"/>
      <c r="D717" s="14"/>
    </row>
    <row r="718" spans="2:4" s="12" customFormat="1" x14ac:dyDescent="0.2">
      <c r="B718" s="14"/>
      <c r="D718" s="14"/>
    </row>
    <row r="719" spans="2:4" s="12" customFormat="1" x14ac:dyDescent="0.2">
      <c r="B719" s="14"/>
      <c r="D719" s="14"/>
    </row>
    <row r="720" spans="2:4" s="12" customFormat="1" x14ac:dyDescent="0.2">
      <c r="B720" s="14"/>
      <c r="D720" s="14"/>
    </row>
    <row r="721" spans="2:4" s="12" customFormat="1" x14ac:dyDescent="0.2">
      <c r="B721" s="14"/>
      <c r="D721" s="14"/>
    </row>
    <row r="722" spans="2:4" s="12" customFormat="1" x14ac:dyDescent="0.2">
      <c r="B722" s="14"/>
      <c r="D722" s="14"/>
    </row>
    <row r="723" spans="2:4" s="12" customFormat="1" x14ac:dyDescent="0.2">
      <c r="B723" s="14"/>
      <c r="D723" s="14"/>
    </row>
    <row r="724" spans="2:4" s="12" customFormat="1" x14ac:dyDescent="0.2">
      <c r="B724" s="14"/>
      <c r="D724" s="14"/>
    </row>
    <row r="725" spans="2:4" s="12" customFormat="1" x14ac:dyDescent="0.2">
      <c r="B725" s="14"/>
      <c r="D725" s="14"/>
    </row>
    <row r="726" spans="2:4" s="12" customFormat="1" x14ac:dyDescent="0.2">
      <c r="B726" s="14"/>
      <c r="D726" s="14"/>
    </row>
    <row r="727" spans="2:4" s="12" customFormat="1" x14ac:dyDescent="0.2">
      <c r="B727" s="14"/>
      <c r="D727" s="14"/>
    </row>
    <row r="728" spans="2:4" s="12" customFormat="1" x14ac:dyDescent="0.2">
      <c r="B728" s="14"/>
      <c r="D728" s="14"/>
    </row>
    <row r="729" spans="2:4" s="12" customFormat="1" x14ac:dyDescent="0.2">
      <c r="B729" s="14"/>
    </row>
    <row r="730" spans="2:4" s="12" customFormat="1" x14ac:dyDescent="0.2">
      <c r="B730" s="14"/>
    </row>
    <row r="731" spans="2:4" s="12" customFormat="1" x14ac:dyDescent="0.2">
      <c r="B731" s="14"/>
    </row>
    <row r="732" spans="2:4" s="12" customFormat="1" x14ac:dyDescent="0.2">
      <c r="B732" s="14"/>
    </row>
    <row r="733" spans="2:4" s="12" customFormat="1" x14ac:dyDescent="0.2">
      <c r="B733" s="14"/>
    </row>
    <row r="734" spans="2:4" s="12" customFormat="1" x14ac:dyDescent="0.2">
      <c r="B734" s="14"/>
    </row>
    <row r="735" spans="2:4" s="12" customFormat="1" x14ac:dyDescent="0.2">
      <c r="B735" s="14"/>
    </row>
    <row r="736" spans="2:4" s="12" customFormat="1" x14ac:dyDescent="0.2">
      <c r="B736" s="14"/>
    </row>
    <row r="737" spans="2:2" s="12" customFormat="1" x14ac:dyDescent="0.2">
      <c r="B737" s="14"/>
    </row>
    <row r="738" spans="2:2" s="12" customFormat="1" x14ac:dyDescent="0.2">
      <c r="B738" s="14"/>
    </row>
    <row r="739" spans="2:2" s="12" customFormat="1" x14ac:dyDescent="0.2">
      <c r="B739" s="14"/>
    </row>
    <row r="740" spans="2:2" s="12" customFormat="1" x14ac:dyDescent="0.2">
      <c r="B740" s="14"/>
    </row>
    <row r="741" spans="2:2" s="12" customFormat="1" x14ac:dyDescent="0.2">
      <c r="B741" s="14"/>
    </row>
    <row r="742" spans="2:2" s="12" customFormat="1" x14ac:dyDescent="0.2">
      <c r="B742" s="14"/>
    </row>
    <row r="743" spans="2:2" s="12" customFormat="1" x14ac:dyDescent="0.2">
      <c r="B743" s="14"/>
    </row>
    <row r="744" spans="2:2" s="12" customFormat="1" x14ac:dyDescent="0.2">
      <c r="B744" s="14"/>
    </row>
    <row r="745" spans="2:2" s="12" customFormat="1" x14ac:dyDescent="0.2">
      <c r="B745" s="14"/>
    </row>
    <row r="746" spans="2:2" s="12" customFormat="1" x14ac:dyDescent="0.2">
      <c r="B746" s="14"/>
    </row>
    <row r="747" spans="2:2" s="12" customFormat="1" x14ac:dyDescent="0.2">
      <c r="B747" s="14"/>
    </row>
    <row r="748" spans="2:2" s="12" customFormat="1" x14ac:dyDescent="0.2">
      <c r="B748" s="14"/>
    </row>
    <row r="749" spans="2:2" s="12" customFormat="1" x14ac:dyDescent="0.2">
      <c r="B749" s="14"/>
    </row>
    <row r="750" spans="2:2" s="12" customFormat="1" x14ac:dyDescent="0.2">
      <c r="B750" s="14"/>
    </row>
    <row r="751" spans="2:2" s="12" customFormat="1" x14ac:dyDescent="0.2">
      <c r="B751" s="14"/>
    </row>
    <row r="752" spans="2:2" s="12" customFormat="1" x14ac:dyDescent="0.2">
      <c r="B752" s="14"/>
    </row>
    <row r="753" spans="2:2" s="12" customFormat="1" x14ac:dyDescent="0.2">
      <c r="B753" s="14"/>
    </row>
    <row r="754" spans="2:2" s="12" customFormat="1" x14ac:dyDescent="0.2">
      <c r="B754" s="14"/>
    </row>
    <row r="755" spans="2:2" s="12" customFormat="1" x14ac:dyDescent="0.2">
      <c r="B755" s="14"/>
    </row>
    <row r="756" spans="2:2" s="12" customFormat="1" x14ac:dyDescent="0.2">
      <c r="B756" s="14"/>
    </row>
    <row r="757" spans="2:2" s="12" customFormat="1" x14ac:dyDescent="0.2">
      <c r="B757" s="14"/>
    </row>
    <row r="758" spans="2:2" s="12" customFormat="1" x14ac:dyDescent="0.2">
      <c r="B758" s="14"/>
    </row>
    <row r="759" spans="2:2" s="12" customFormat="1" x14ac:dyDescent="0.2">
      <c r="B759" s="14"/>
    </row>
    <row r="760" spans="2:2" s="12" customFormat="1" x14ac:dyDescent="0.2">
      <c r="B760" s="14"/>
    </row>
    <row r="761" spans="2:2" s="12" customFormat="1" x14ac:dyDescent="0.2">
      <c r="B761" s="14"/>
    </row>
    <row r="762" spans="2:2" s="12" customFormat="1" x14ac:dyDescent="0.2">
      <c r="B762" s="14"/>
    </row>
    <row r="763" spans="2:2" s="12" customFormat="1" x14ac:dyDescent="0.2">
      <c r="B763" s="14"/>
    </row>
    <row r="764" spans="2:2" s="12" customFormat="1" x14ac:dyDescent="0.2">
      <c r="B764" s="14"/>
    </row>
    <row r="765" spans="2:2" s="12" customFormat="1" x14ac:dyDescent="0.2">
      <c r="B765" s="14"/>
    </row>
    <row r="766" spans="2:2" s="12" customFormat="1" x14ac:dyDescent="0.2">
      <c r="B766" s="14"/>
    </row>
    <row r="767" spans="2:2" s="12" customFormat="1" x14ac:dyDescent="0.2">
      <c r="B767" s="14"/>
    </row>
    <row r="768" spans="2:2" s="12" customFormat="1" x14ac:dyDescent="0.2">
      <c r="B768" s="14"/>
    </row>
    <row r="769" spans="2:2" s="12" customFormat="1" x14ac:dyDescent="0.2">
      <c r="B769" s="14"/>
    </row>
    <row r="770" spans="2:2" s="12" customFormat="1" x14ac:dyDescent="0.2">
      <c r="B770" s="14"/>
    </row>
    <row r="771" spans="2:2" s="12" customFormat="1" x14ac:dyDescent="0.2">
      <c r="B771" s="14"/>
    </row>
    <row r="772" spans="2:2" s="12" customFormat="1" x14ac:dyDescent="0.2">
      <c r="B772" s="14"/>
    </row>
    <row r="773" spans="2:2" s="12" customFormat="1" x14ac:dyDescent="0.2">
      <c r="B773" s="14"/>
    </row>
    <row r="774" spans="2:2" s="12" customFormat="1" x14ac:dyDescent="0.2">
      <c r="B774" s="14"/>
    </row>
    <row r="775" spans="2:2" s="12" customFormat="1" x14ac:dyDescent="0.2">
      <c r="B775" s="14"/>
    </row>
    <row r="776" spans="2:2" s="12" customFormat="1" x14ac:dyDescent="0.2">
      <c r="B776" s="14"/>
    </row>
    <row r="777" spans="2:2" s="12" customFormat="1" x14ac:dyDescent="0.2">
      <c r="B777" s="14"/>
    </row>
    <row r="778" spans="2:2" s="12" customFormat="1" x14ac:dyDescent="0.2">
      <c r="B778" s="14"/>
    </row>
    <row r="779" spans="2:2" s="12" customFormat="1" x14ac:dyDescent="0.2">
      <c r="B779" s="14"/>
    </row>
    <row r="780" spans="2:2" s="12" customFormat="1" x14ac:dyDescent="0.2">
      <c r="B780" s="14"/>
    </row>
    <row r="781" spans="2:2" s="12" customFormat="1" x14ac:dyDescent="0.2">
      <c r="B781" s="14"/>
    </row>
    <row r="782" spans="2:2" s="12" customFormat="1" x14ac:dyDescent="0.2">
      <c r="B782" s="14"/>
    </row>
    <row r="783" spans="2:2" s="12" customFormat="1" x14ac:dyDescent="0.2">
      <c r="B783" s="14"/>
    </row>
    <row r="784" spans="2:2" s="12" customFormat="1" x14ac:dyDescent="0.2">
      <c r="B784" s="14"/>
    </row>
    <row r="785" spans="2:2" s="12" customFormat="1" x14ac:dyDescent="0.2">
      <c r="B785" s="14"/>
    </row>
    <row r="786" spans="2:2" s="12" customFormat="1" x14ac:dyDescent="0.2">
      <c r="B786" s="14"/>
    </row>
    <row r="787" spans="2:2" s="12" customFormat="1" x14ac:dyDescent="0.2">
      <c r="B787" s="14"/>
    </row>
    <row r="788" spans="2:2" s="12" customFormat="1" x14ac:dyDescent="0.2">
      <c r="B788" s="14"/>
    </row>
    <row r="789" spans="2:2" s="12" customFormat="1" x14ac:dyDescent="0.2">
      <c r="B789" s="14"/>
    </row>
    <row r="790" spans="2:2" s="12" customFormat="1" x14ac:dyDescent="0.2">
      <c r="B790" s="14"/>
    </row>
    <row r="791" spans="2:2" s="12" customFormat="1" x14ac:dyDescent="0.2">
      <c r="B791" s="14"/>
    </row>
    <row r="792" spans="2:2" s="12" customFormat="1" x14ac:dyDescent="0.2">
      <c r="B792" s="14"/>
    </row>
    <row r="793" spans="2:2" s="12" customFormat="1" x14ac:dyDescent="0.2">
      <c r="B793" s="14"/>
    </row>
    <row r="794" spans="2:2" s="12" customFormat="1" x14ac:dyDescent="0.2">
      <c r="B794" s="14"/>
    </row>
    <row r="795" spans="2:2" s="12" customFormat="1" x14ac:dyDescent="0.2">
      <c r="B795" s="14"/>
    </row>
    <row r="796" spans="2:2" s="12" customFormat="1" x14ac:dyDescent="0.2">
      <c r="B796" s="14"/>
    </row>
    <row r="797" spans="2:2" s="12" customFormat="1" x14ac:dyDescent="0.2">
      <c r="B797" s="14"/>
    </row>
    <row r="798" spans="2:2" s="12" customFormat="1" x14ac:dyDescent="0.2">
      <c r="B798" s="14"/>
    </row>
    <row r="799" spans="2:2" s="12" customFormat="1" x14ac:dyDescent="0.2">
      <c r="B799" s="14"/>
    </row>
    <row r="800" spans="2:2" s="12" customFormat="1" x14ac:dyDescent="0.2">
      <c r="B800" s="14"/>
    </row>
    <row r="801" spans="2:2" s="12" customFormat="1" x14ac:dyDescent="0.2">
      <c r="B801" s="14"/>
    </row>
    <row r="802" spans="2:2" s="12" customFormat="1" x14ac:dyDescent="0.2">
      <c r="B802" s="14"/>
    </row>
    <row r="803" spans="2:2" s="12" customFormat="1" x14ac:dyDescent="0.2">
      <c r="B803" s="14"/>
    </row>
    <row r="804" spans="2:2" s="12" customFormat="1" x14ac:dyDescent="0.2">
      <c r="B804" s="14"/>
    </row>
    <row r="805" spans="2:2" s="12" customFormat="1" x14ac:dyDescent="0.2">
      <c r="B805" s="14"/>
    </row>
    <row r="806" spans="2:2" s="12" customFormat="1" x14ac:dyDescent="0.2">
      <c r="B806" s="14"/>
    </row>
    <row r="807" spans="2:2" s="12" customFormat="1" x14ac:dyDescent="0.2">
      <c r="B807" s="14"/>
    </row>
    <row r="808" spans="2:2" s="12" customFormat="1" x14ac:dyDescent="0.2">
      <c r="B808" s="14"/>
    </row>
    <row r="809" spans="2:2" s="12" customFormat="1" x14ac:dyDescent="0.2">
      <c r="B809" s="14"/>
    </row>
    <row r="810" spans="2:2" s="12" customFormat="1" x14ac:dyDescent="0.2">
      <c r="B810" s="14"/>
    </row>
    <row r="811" spans="2:2" s="12" customFormat="1" x14ac:dyDescent="0.2">
      <c r="B811" s="14"/>
    </row>
    <row r="812" spans="2:2" s="12" customFormat="1" x14ac:dyDescent="0.2">
      <c r="B812" s="14"/>
    </row>
    <row r="813" spans="2:2" s="12" customFormat="1" x14ac:dyDescent="0.2">
      <c r="B813" s="14"/>
    </row>
    <row r="814" spans="2:2" s="12" customFormat="1" x14ac:dyDescent="0.2">
      <c r="B814" s="14"/>
    </row>
    <row r="815" spans="2:2" s="12" customFormat="1" x14ac:dyDescent="0.2">
      <c r="B815" s="14"/>
    </row>
    <row r="816" spans="2:2" s="12" customFormat="1" x14ac:dyDescent="0.2">
      <c r="B816" s="14"/>
    </row>
    <row r="817" spans="2:2" s="12" customFormat="1" x14ac:dyDescent="0.2">
      <c r="B817" s="14"/>
    </row>
    <row r="818" spans="2:2" s="12" customFormat="1" x14ac:dyDescent="0.2">
      <c r="B818" s="14"/>
    </row>
    <row r="819" spans="2:2" s="12" customFormat="1" x14ac:dyDescent="0.2">
      <c r="B819" s="14"/>
    </row>
    <row r="820" spans="2:2" s="12" customFormat="1" x14ac:dyDescent="0.2">
      <c r="B820" s="14"/>
    </row>
    <row r="821" spans="2:2" s="12" customFormat="1" x14ac:dyDescent="0.2">
      <c r="B821" s="14"/>
    </row>
    <row r="822" spans="2:2" s="12" customFormat="1" x14ac:dyDescent="0.2">
      <c r="B822" s="14"/>
    </row>
    <row r="823" spans="2:2" s="12" customFormat="1" x14ac:dyDescent="0.2">
      <c r="B823" s="14"/>
    </row>
    <row r="824" spans="2:2" s="12" customFormat="1" x14ac:dyDescent="0.2">
      <c r="B824" s="14"/>
    </row>
    <row r="825" spans="2:2" s="12" customFormat="1" x14ac:dyDescent="0.2">
      <c r="B825" s="14"/>
    </row>
    <row r="826" spans="2:2" s="12" customFormat="1" x14ac:dyDescent="0.2">
      <c r="B826" s="14"/>
    </row>
    <row r="827" spans="2:2" s="12" customFormat="1" x14ac:dyDescent="0.2">
      <c r="B827" s="14"/>
    </row>
    <row r="828" spans="2:2" s="12" customFormat="1" x14ac:dyDescent="0.2">
      <c r="B828" s="14"/>
    </row>
    <row r="829" spans="2:2" s="12" customFormat="1" x14ac:dyDescent="0.2">
      <c r="B829" s="14"/>
    </row>
    <row r="830" spans="2:2" s="12" customFormat="1" x14ac:dyDescent="0.2">
      <c r="B830" s="14"/>
    </row>
    <row r="831" spans="2:2" s="12" customFormat="1" x14ac:dyDescent="0.2">
      <c r="B831" s="14"/>
    </row>
    <row r="832" spans="2:2" s="12" customFormat="1" x14ac:dyDescent="0.2">
      <c r="B832" s="14"/>
    </row>
    <row r="833" spans="2:2" s="12" customFormat="1" x14ac:dyDescent="0.2">
      <c r="B833" s="14"/>
    </row>
    <row r="834" spans="2:2" s="12" customFormat="1" x14ac:dyDescent="0.2">
      <c r="B834" s="14"/>
    </row>
    <row r="835" spans="2:2" s="12" customFormat="1" x14ac:dyDescent="0.2">
      <c r="B835" s="14"/>
    </row>
    <row r="836" spans="2:2" s="12" customFormat="1" x14ac:dyDescent="0.2">
      <c r="B836" s="14"/>
    </row>
    <row r="837" spans="2:2" s="12" customFormat="1" x14ac:dyDescent="0.2">
      <c r="B837" s="14"/>
    </row>
    <row r="838" spans="2:2" s="12" customFormat="1" x14ac:dyDescent="0.2">
      <c r="B838" s="14"/>
    </row>
    <row r="839" spans="2:2" s="12" customFormat="1" x14ac:dyDescent="0.2">
      <c r="B839" s="14"/>
    </row>
    <row r="840" spans="2:2" s="12" customFormat="1" x14ac:dyDescent="0.2">
      <c r="B840" s="14"/>
    </row>
    <row r="841" spans="2:2" s="12" customFormat="1" x14ac:dyDescent="0.2">
      <c r="B841" s="14"/>
    </row>
    <row r="842" spans="2:2" s="12" customFormat="1" x14ac:dyDescent="0.2">
      <c r="B842" s="14"/>
    </row>
    <row r="843" spans="2:2" s="12" customFormat="1" x14ac:dyDescent="0.2">
      <c r="B843" s="14"/>
    </row>
    <row r="844" spans="2:2" s="12" customFormat="1" x14ac:dyDescent="0.2">
      <c r="B844" s="14"/>
    </row>
    <row r="845" spans="2:2" s="12" customFormat="1" x14ac:dyDescent="0.2">
      <c r="B845" s="14"/>
    </row>
    <row r="846" spans="2:2" s="12" customFormat="1" x14ac:dyDescent="0.2">
      <c r="B846" s="14"/>
    </row>
    <row r="847" spans="2:2" s="12" customFormat="1" x14ac:dyDescent="0.2">
      <c r="B847" s="14"/>
    </row>
    <row r="848" spans="2:2" s="12" customFormat="1" x14ac:dyDescent="0.2">
      <c r="B848" s="14"/>
    </row>
    <row r="849" spans="2:2" s="12" customFormat="1" x14ac:dyDescent="0.2">
      <c r="B849" s="14"/>
    </row>
    <row r="850" spans="2:2" s="12" customFormat="1" x14ac:dyDescent="0.2">
      <c r="B850" s="14"/>
    </row>
    <row r="851" spans="2:2" s="12" customFormat="1" x14ac:dyDescent="0.2">
      <c r="B851" s="14"/>
    </row>
    <row r="852" spans="2:2" s="12" customFormat="1" x14ac:dyDescent="0.2">
      <c r="B852" s="14"/>
    </row>
    <row r="853" spans="2:2" s="12" customFormat="1" x14ac:dyDescent="0.2">
      <c r="B853" s="14"/>
    </row>
    <row r="854" spans="2:2" s="12" customFormat="1" x14ac:dyDescent="0.2">
      <c r="B854" s="14"/>
    </row>
    <row r="855" spans="2:2" s="12" customFormat="1" x14ac:dyDescent="0.2">
      <c r="B855" s="14"/>
    </row>
    <row r="856" spans="2:2" s="12" customFormat="1" x14ac:dyDescent="0.2">
      <c r="B856" s="14"/>
    </row>
    <row r="857" spans="2:2" s="12" customFormat="1" x14ac:dyDescent="0.2">
      <c r="B857" s="14"/>
    </row>
    <row r="858" spans="2:2" s="12" customFormat="1" x14ac:dyDescent="0.2">
      <c r="B858" s="14"/>
    </row>
    <row r="859" spans="2:2" s="12" customFormat="1" x14ac:dyDescent="0.2">
      <c r="B859" s="14"/>
    </row>
    <row r="860" spans="2:2" s="12" customFormat="1" x14ac:dyDescent="0.2">
      <c r="B860" s="14"/>
    </row>
    <row r="861" spans="2:2" s="12" customFormat="1" x14ac:dyDescent="0.2">
      <c r="B861" s="14"/>
    </row>
    <row r="862" spans="2:2" s="12" customFormat="1" x14ac:dyDescent="0.2">
      <c r="B862" s="14"/>
    </row>
    <row r="863" spans="2:2" s="12" customFormat="1" x14ac:dyDescent="0.2">
      <c r="B863" s="14"/>
    </row>
    <row r="864" spans="2:2" s="12" customFormat="1" x14ac:dyDescent="0.2">
      <c r="B864" s="14"/>
    </row>
    <row r="865" spans="2:2" s="12" customFormat="1" x14ac:dyDescent="0.2">
      <c r="B865" s="14"/>
    </row>
    <row r="866" spans="2:2" s="12" customFormat="1" x14ac:dyDescent="0.2">
      <c r="B866" s="14"/>
    </row>
    <row r="867" spans="2:2" s="12" customFormat="1" x14ac:dyDescent="0.2">
      <c r="B867" s="14"/>
    </row>
    <row r="868" spans="2:2" s="12" customFormat="1" x14ac:dyDescent="0.2">
      <c r="B868" s="14"/>
    </row>
    <row r="869" spans="2:2" s="12" customFormat="1" x14ac:dyDescent="0.2">
      <c r="B869" s="14"/>
    </row>
    <row r="870" spans="2:2" s="12" customFormat="1" x14ac:dyDescent="0.2">
      <c r="B870" s="14"/>
    </row>
    <row r="871" spans="2:2" s="12" customFormat="1" x14ac:dyDescent="0.2">
      <c r="B871" s="14"/>
    </row>
    <row r="872" spans="2:2" s="12" customFormat="1" x14ac:dyDescent="0.2">
      <c r="B872" s="14"/>
    </row>
    <row r="873" spans="2:2" s="12" customFormat="1" x14ac:dyDescent="0.2">
      <c r="B873" s="14"/>
    </row>
    <row r="874" spans="2:2" s="12" customFormat="1" x14ac:dyDescent="0.2">
      <c r="B874" s="14"/>
    </row>
    <row r="875" spans="2:2" s="12" customFormat="1" x14ac:dyDescent="0.2">
      <c r="B875" s="14"/>
    </row>
    <row r="876" spans="2:2" s="12" customFormat="1" x14ac:dyDescent="0.2">
      <c r="B876" s="14"/>
    </row>
    <row r="877" spans="2:2" s="12" customFormat="1" x14ac:dyDescent="0.2">
      <c r="B877" s="14"/>
    </row>
    <row r="878" spans="2:2" s="12" customFormat="1" x14ac:dyDescent="0.2">
      <c r="B878" s="14"/>
    </row>
    <row r="879" spans="2:2" s="12" customFormat="1" x14ac:dyDescent="0.2">
      <c r="B879" s="14"/>
    </row>
    <row r="880" spans="2:2" s="12" customFormat="1" x14ac:dyDescent="0.2">
      <c r="B880" s="14"/>
    </row>
    <row r="881" spans="2:2" s="12" customFormat="1" x14ac:dyDescent="0.2">
      <c r="B881" s="14"/>
    </row>
    <row r="882" spans="2:2" s="12" customFormat="1" x14ac:dyDescent="0.2">
      <c r="B882" s="14"/>
    </row>
    <row r="883" spans="2:2" s="12" customFormat="1" x14ac:dyDescent="0.2">
      <c r="B883" s="14"/>
    </row>
    <row r="884" spans="2:2" s="12" customFormat="1" x14ac:dyDescent="0.2">
      <c r="B884" s="14"/>
    </row>
    <row r="885" spans="2:2" s="12" customFormat="1" x14ac:dyDescent="0.2">
      <c r="B885" s="14"/>
    </row>
    <row r="886" spans="2:2" s="12" customFormat="1" x14ac:dyDescent="0.2">
      <c r="B886" s="14"/>
    </row>
    <row r="887" spans="2:2" s="12" customFormat="1" x14ac:dyDescent="0.2">
      <c r="B887" s="14"/>
    </row>
    <row r="888" spans="2:2" s="12" customFormat="1" x14ac:dyDescent="0.2">
      <c r="B888" s="14"/>
    </row>
    <row r="889" spans="2:2" s="12" customFormat="1" x14ac:dyDescent="0.2">
      <c r="B889" s="14"/>
    </row>
    <row r="890" spans="2:2" s="12" customFormat="1" x14ac:dyDescent="0.2">
      <c r="B890" s="14"/>
    </row>
    <row r="891" spans="2:2" s="12" customFormat="1" x14ac:dyDescent="0.2">
      <c r="B891" s="14"/>
    </row>
    <row r="892" spans="2:2" s="12" customFormat="1" x14ac:dyDescent="0.2">
      <c r="B892" s="14"/>
    </row>
    <row r="893" spans="2:2" s="12" customFormat="1" x14ac:dyDescent="0.2">
      <c r="B893" s="14"/>
    </row>
    <row r="894" spans="2:2" s="12" customFormat="1" x14ac:dyDescent="0.2">
      <c r="B894" s="14"/>
    </row>
    <row r="895" spans="2:2" s="12" customFormat="1" x14ac:dyDescent="0.2">
      <c r="B895" s="14"/>
    </row>
    <row r="896" spans="2:2" s="12" customFormat="1" x14ac:dyDescent="0.2">
      <c r="B896" s="14"/>
    </row>
    <row r="897" spans="2:2" s="12" customFormat="1" x14ac:dyDescent="0.2">
      <c r="B897" s="14"/>
    </row>
    <row r="898" spans="2:2" s="12" customFormat="1" x14ac:dyDescent="0.2">
      <c r="B898" s="14"/>
    </row>
    <row r="899" spans="2:2" s="12" customFormat="1" x14ac:dyDescent="0.2">
      <c r="B899" s="14"/>
    </row>
    <row r="900" spans="2:2" s="12" customFormat="1" x14ac:dyDescent="0.2">
      <c r="B900" s="14"/>
    </row>
    <row r="901" spans="2:2" s="12" customFormat="1" x14ac:dyDescent="0.2">
      <c r="B901" s="14"/>
    </row>
    <row r="902" spans="2:2" s="12" customFormat="1" x14ac:dyDescent="0.2">
      <c r="B902" s="14"/>
    </row>
    <row r="903" spans="2:2" s="12" customFormat="1" x14ac:dyDescent="0.2">
      <c r="B903" s="14"/>
    </row>
    <row r="904" spans="2:2" s="12" customFormat="1" x14ac:dyDescent="0.2">
      <c r="B904" s="14"/>
    </row>
    <row r="905" spans="2:2" s="12" customFormat="1" x14ac:dyDescent="0.2">
      <c r="B905" s="14"/>
    </row>
    <row r="906" spans="2:2" s="12" customFormat="1" x14ac:dyDescent="0.2">
      <c r="B906" s="14"/>
    </row>
    <row r="907" spans="2:2" s="12" customFormat="1" x14ac:dyDescent="0.2">
      <c r="B907" s="14"/>
    </row>
    <row r="908" spans="2:2" s="12" customFormat="1" x14ac:dyDescent="0.2">
      <c r="B908" s="14"/>
    </row>
    <row r="909" spans="2:2" s="12" customFormat="1" x14ac:dyDescent="0.2">
      <c r="B909" s="14"/>
    </row>
    <row r="910" spans="2:2" s="12" customFormat="1" x14ac:dyDescent="0.2">
      <c r="B910" s="14"/>
    </row>
    <row r="911" spans="2:2" s="12" customFormat="1" x14ac:dyDescent="0.2">
      <c r="B911" s="14"/>
    </row>
    <row r="912" spans="2:2" s="12" customFormat="1" x14ac:dyDescent="0.2">
      <c r="B912" s="14"/>
    </row>
    <row r="913" spans="2:2" s="12" customFormat="1" x14ac:dyDescent="0.2">
      <c r="B913" s="14"/>
    </row>
    <row r="914" spans="2:2" s="12" customFormat="1" x14ac:dyDescent="0.2">
      <c r="B914" s="14"/>
    </row>
    <row r="915" spans="2:2" s="12" customFormat="1" x14ac:dyDescent="0.2">
      <c r="B915" s="14"/>
    </row>
    <row r="916" spans="2:2" s="12" customFormat="1" x14ac:dyDescent="0.2">
      <c r="B916" s="14"/>
    </row>
    <row r="917" spans="2:2" s="12" customFormat="1" x14ac:dyDescent="0.2">
      <c r="B917" s="14"/>
    </row>
    <row r="918" spans="2:2" s="12" customFormat="1" x14ac:dyDescent="0.2">
      <c r="B918" s="14"/>
    </row>
    <row r="919" spans="2:2" s="12" customFormat="1" x14ac:dyDescent="0.2">
      <c r="B919" s="14"/>
    </row>
    <row r="920" spans="2:2" s="12" customFormat="1" x14ac:dyDescent="0.2">
      <c r="B920" s="14"/>
    </row>
    <row r="921" spans="2:2" s="12" customFormat="1" x14ac:dyDescent="0.2">
      <c r="B921" s="14"/>
    </row>
    <row r="922" spans="2:2" s="12" customFormat="1" x14ac:dyDescent="0.2">
      <c r="B922" s="14"/>
    </row>
    <row r="923" spans="2:2" s="12" customFormat="1" x14ac:dyDescent="0.2">
      <c r="B923" s="14"/>
    </row>
    <row r="924" spans="2:2" s="12" customFormat="1" x14ac:dyDescent="0.2">
      <c r="B924" s="14"/>
    </row>
    <row r="925" spans="2:2" s="12" customFormat="1" x14ac:dyDescent="0.2">
      <c r="B925" s="14"/>
    </row>
    <row r="926" spans="2:2" s="12" customFormat="1" x14ac:dyDescent="0.2">
      <c r="B926" s="14"/>
    </row>
    <row r="927" spans="2:2" s="12" customFormat="1" x14ac:dyDescent="0.2">
      <c r="B927" s="14"/>
    </row>
    <row r="928" spans="2:2" s="12" customFormat="1" x14ac:dyDescent="0.2">
      <c r="B928" s="14"/>
    </row>
    <row r="929" spans="2:2" s="12" customFormat="1" x14ac:dyDescent="0.2">
      <c r="B929" s="14"/>
    </row>
    <row r="930" spans="2:2" s="12" customFormat="1" x14ac:dyDescent="0.2">
      <c r="B930" s="14"/>
    </row>
    <row r="931" spans="2:2" s="12" customFormat="1" x14ac:dyDescent="0.2">
      <c r="B931" s="14"/>
    </row>
    <row r="932" spans="2:2" s="12" customFormat="1" x14ac:dyDescent="0.2">
      <c r="B932" s="14"/>
    </row>
    <row r="933" spans="2:2" s="12" customFormat="1" x14ac:dyDescent="0.2">
      <c r="B933" s="14"/>
    </row>
    <row r="934" spans="2:2" s="12" customFormat="1" x14ac:dyDescent="0.2">
      <c r="B934" s="14"/>
    </row>
    <row r="935" spans="2:2" s="12" customFormat="1" x14ac:dyDescent="0.2">
      <c r="B935" s="14"/>
    </row>
    <row r="936" spans="2:2" s="12" customFormat="1" x14ac:dyDescent="0.2">
      <c r="B936" s="14"/>
    </row>
    <row r="937" spans="2:2" s="12" customFormat="1" x14ac:dyDescent="0.2">
      <c r="B937" s="14"/>
    </row>
    <row r="938" spans="2:2" s="12" customFormat="1" x14ac:dyDescent="0.2">
      <c r="B938" s="14"/>
    </row>
    <row r="939" spans="2:2" s="12" customFormat="1" x14ac:dyDescent="0.2">
      <c r="B939" s="14"/>
    </row>
    <row r="940" spans="2:2" s="12" customFormat="1" x14ac:dyDescent="0.2">
      <c r="B940" s="14"/>
    </row>
    <row r="941" spans="2:2" s="12" customFormat="1" x14ac:dyDescent="0.2">
      <c r="B941" s="14"/>
    </row>
    <row r="942" spans="2:2" s="12" customFormat="1" x14ac:dyDescent="0.2">
      <c r="B942" s="14"/>
    </row>
    <row r="943" spans="2:2" s="12" customFormat="1" x14ac:dyDescent="0.2">
      <c r="B943" s="14"/>
    </row>
    <row r="944" spans="2:2" s="12" customFormat="1" x14ac:dyDescent="0.2">
      <c r="B944" s="14"/>
    </row>
    <row r="945" spans="2:2" s="12" customFormat="1" x14ac:dyDescent="0.2">
      <c r="B945" s="14"/>
    </row>
    <row r="946" spans="2:2" s="12" customFormat="1" x14ac:dyDescent="0.2">
      <c r="B946" s="14"/>
    </row>
    <row r="947" spans="2:2" s="12" customFormat="1" x14ac:dyDescent="0.2">
      <c r="B947" s="14"/>
    </row>
    <row r="948" spans="2:2" s="12" customFormat="1" x14ac:dyDescent="0.2">
      <c r="B948" s="14"/>
    </row>
    <row r="949" spans="2:2" s="12" customFormat="1" x14ac:dyDescent="0.2">
      <c r="B949" s="14"/>
    </row>
    <row r="950" spans="2:2" s="12" customFormat="1" x14ac:dyDescent="0.2">
      <c r="B950" s="14"/>
    </row>
    <row r="951" spans="2:2" s="12" customFormat="1" x14ac:dyDescent="0.2">
      <c r="B951" s="14"/>
    </row>
    <row r="952" spans="2:2" s="12" customFormat="1" x14ac:dyDescent="0.2">
      <c r="B952" s="14"/>
    </row>
    <row r="953" spans="2:2" s="12" customFormat="1" x14ac:dyDescent="0.2">
      <c r="B953" s="14"/>
    </row>
    <row r="954" spans="2:2" s="12" customFormat="1" x14ac:dyDescent="0.2">
      <c r="B954" s="14"/>
    </row>
    <row r="955" spans="2:2" s="12" customFormat="1" x14ac:dyDescent="0.2">
      <c r="B955" s="14"/>
    </row>
    <row r="956" spans="2:2" s="12" customFormat="1" x14ac:dyDescent="0.2">
      <c r="B956" s="14"/>
    </row>
    <row r="957" spans="2:2" s="12" customFormat="1" x14ac:dyDescent="0.2">
      <c r="B957" s="14"/>
    </row>
    <row r="958" spans="2:2" s="12" customFormat="1" x14ac:dyDescent="0.2">
      <c r="B958" s="14"/>
    </row>
    <row r="959" spans="2:2" s="12" customFormat="1" x14ac:dyDescent="0.2">
      <c r="B959" s="14"/>
    </row>
    <row r="960" spans="2:2" s="12" customFormat="1" x14ac:dyDescent="0.2">
      <c r="B960" s="14"/>
    </row>
    <row r="961" spans="2:2" s="12" customFormat="1" x14ac:dyDescent="0.2">
      <c r="B961" s="14"/>
    </row>
    <row r="962" spans="2:2" s="12" customFormat="1" x14ac:dyDescent="0.2">
      <c r="B962" s="14"/>
    </row>
    <row r="963" spans="2:2" s="12" customFormat="1" x14ac:dyDescent="0.2">
      <c r="B963" s="14"/>
    </row>
    <row r="964" spans="2:2" s="12" customFormat="1" x14ac:dyDescent="0.2">
      <c r="B964" s="14"/>
    </row>
    <row r="965" spans="2:2" s="12" customFormat="1" x14ac:dyDescent="0.2">
      <c r="B965" s="14"/>
    </row>
    <row r="966" spans="2:2" s="12" customFormat="1" x14ac:dyDescent="0.2">
      <c r="B966" s="14"/>
    </row>
    <row r="967" spans="2:2" s="12" customFormat="1" x14ac:dyDescent="0.2">
      <c r="B967" s="14"/>
    </row>
    <row r="968" spans="2:2" s="12" customFormat="1" x14ac:dyDescent="0.2">
      <c r="B968" s="14"/>
    </row>
    <row r="969" spans="2:2" s="12" customFormat="1" x14ac:dyDescent="0.2">
      <c r="B969" s="14"/>
    </row>
    <row r="970" spans="2:2" s="12" customFormat="1" x14ac:dyDescent="0.2">
      <c r="B970" s="14"/>
    </row>
    <row r="971" spans="2:2" s="12" customFormat="1" x14ac:dyDescent="0.2">
      <c r="B971" s="14"/>
    </row>
    <row r="972" spans="2:2" s="12" customFormat="1" x14ac:dyDescent="0.2">
      <c r="B972" s="14"/>
    </row>
    <row r="973" spans="2:2" s="12" customFormat="1" x14ac:dyDescent="0.2">
      <c r="B973" s="14"/>
    </row>
    <row r="974" spans="2:2" s="12" customFormat="1" x14ac:dyDescent="0.2">
      <c r="B974" s="14"/>
    </row>
    <row r="975" spans="2:2" s="12" customFormat="1" x14ac:dyDescent="0.2">
      <c r="B975" s="14"/>
    </row>
    <row r="976" spans="2:2" s="12" customFormat="1" x14ac:dyDescent="0.2">
      <c r="B976" s="14"/>
    </row>
    <row r="977" spans="2:2" s="12" customFormat="1" x14ac:dyDescent="0.2">
      <c r="B977" s="14"/>
    </row>
    <row r="978" spans="2:2" s="12" customFormat="1" x14ac:dyDescent="0.2">
      <c r="B978" s="14"/>
    </row>
    <row r="979" spans="2:2" s="12" customFormat="1" x14ac:dyDescent="0.2">
      <c r="B979" s="14"/>
    </row>
    <row r="980" spans="2:2" s="12" customFormat="1" x14ac:dyDescent="0.2">
      <c r="B980" s="14"/>
    </row>
    <row r="981" spans="2:2" s="12" customFormat="1" x14ac:dyDescent="0.2">
      <c r="B981" s="14"/>
    </row>
    <row r="982" spans="2:2" s="12" customFormat="1" x14ac:dyDescent="0.2">
      <c r="B982" s="14"/>
    </row>
    <row r="983" spans="2:2" s="12" customFormat="1" x14ac:dyDescent="0.2">
      <c r="B983" s="14"/>
    </row>
    <row r="984" spans="2:2" s="12" customFormat="1" x14ac:dyDescent="0.2">
      <c r="B984" s="14"/>
    </row>
    <row r="985" spans="2:2" s="12" customFormat="1" x14ac:dyDescent="0.2">
      <c r="B985" s="14"/>
    </row>
    <row r="986" spans="2:2" s="12" customFormat="1" x14ac:dyDescent="0.2">
      <c r="B986" s="14"/>
    </row>
    <row r="987" spans="2:2" s="12" customFormat="1" x14ac:dyDescent="0.2">
      <c r="B987" s="14"/>
    </row>
    <row r="988" spans="2:2" s="12" customFormat="1" x14ac:dyDescent="0.2">
      <c r="B988" s="14"/>
    </row>
    <row r="989" spans="2:2" s="12" customFormat="1" x14ac:dyDescent="0.2">
      <c r="B989" s="14"/>
    </row>
    <row r="990" spans="2:2" s="12" customFormat="1" x14ac:dyDescent="0.2">
      <c r="B990" s="14"/>
    </row>
    <row r="991" spans="2:2" s="12" customFormat="1" x14ac:dyDescent="0.2">
      <c r="B991" s="14"/>
    </row>
    <row r="992" spans="2:2" s="12" customFormat="1" x14ac:dyDescent="0.2">
      <c r="B992" s="14"/>
    </row>
    <row r="993" spans="2:2" s="12" customFormat="1" x14ac:dyDescent="0.2">
      <c r="B993" s="14"/>
    </row>
    <row r="994" spans="2:2" s="12" customFormat="1" x14ac:dyDescent="0.2">
      <c r="B994" s="14"/>
    </row>
    <row r="995" spans="2:2" s="12" customFormat="1" x14ac:dyDescent="0.2">
      <c r="B995" s="14"/>
    </row>
    <row r="996" spans="2:2" s="12" customFormat="1" x14ac:dyDescent="0.2">
      <c r="B996" s="14"/>
    </row>
    <row r="997" spans="2:2" s="12" customFormat="1" x14ac:dyDescent="0.2">
      <c r="B997" s="14"/>
    </row>
    <row r="998" spans="2:2" s="12" customFormat="1" x14ac:dyDescent="0.2">
      <c r="B998" s="14"/>
    </row>
    <row r="999" spans="2:2" s="12" customFormat="1" x14ac:dyDescent="0.2">
      <c r="B999" s="14"/>
    </row>
    <row r="1000" spans="2:2" s="12" customFormat="1" x14ac:dyDescent="0.2">
      <c r="B1000" s="14"/>
    </row>
    <row r="1001" spans="2:2" s="12" customFormat="1" x14ac:dyDescent="0.2">
      <c r="B1001" s="14"/>
    </row>
    <row r="1002" spans="2:2" s="12" customFormat="1" x14ac:dyDescent="0.2">
      <c r="B1002" s="14"/>
    </row>
    <row r="1003" spans="2:2" s="12" customFormat="1" x14ac:dyDescent="0.2">
      <c r="B1003" s="14"/>
    </row>
    <row r="1004" spans="2:2" s="12" customFormat="1" x14ac:dyDescent="0.2">
      <c r="B1004" s="14"/>
    </row>
    <row r="1005" spans="2:2" s="12" customFormat="1" x14ac:dyDescent="0.2">
      <c r="B1005" s="14"/>
    </row>
    <row r="1006" spans="2:2" s="12" customFormat="1" x14ac:dyDescent="0.2">
      <c r="B1006" s="14"/>
    </row>
    <row r="1007" spans="2:2" s="12" customFormat="1" x14ac:dyDescent="0.2">
      <c r="B1007" s="14"/>
    </row>
    <row r="1008" spans="2:2" s="12" customFormat="1" x14ac:dyDescent="0.2">
      <c r="B1008" s="14"/>
    </row>
    <row r="1009" spans="2:2" s="12" customFormat="1" x14ac:dyDescent="0.2">
      <c r="B1009" s="14"/>
    </row>
    <row r="1010" spans="2:2" s="12" customFormat="1" x14ac:dyDescent="0.2">
      <c r="B1010" s="14"/>
    </row>
    <row r="1011" spans="2:2" s="12" customFormat="1" x14ac:dyDescent="0.2">
      <c r="B1011" s="14"/>
    </row>
    <row r="1012" spans="2:2" s="12" customFormat="1" x14ac:dyDescent="0.2">
      <c r="B1012" s="14"/>
    </row>
    <row r="1013" spans="2:2" s="12" customFormat="1" x14ac:dyDescent="0.2">
      <c r="B1013" s="14"/>
    </row>
    <row r="1014" spans="2:2" s="12" customFormat="1" x14ac:dyDescent="0.2">
      <c r="B1014" s="14"/>
    </row>
    <row r="1015" spans="2:2" s="12" customFormat="1" x14ac:dyDescent="0.2">
      <c r="B1015" s="14"/>
    </row>
    <row r="1016" spans="2:2" s="12" customFormat="1" x14ac:dyDescent="0.2">
      <c r="B1016" s="14"/>
    </row>
    <row r="1017" spans="2:2" s="12" customFormat="1" x14ac:dyDescent="0.2">
      <c r="B1017" s="14"/>
    </row>
    <row r="1018" spans="2:2" s="12" customFormat="1" x14ac:dyDescent="0.2">
      <c r="B1018" s="14"/>
    </row>
    <row r="1019" spans="2:2" s="12" customFormat="1" x14ac:dyDescent="0.2">
      <c r="B1019" s="14"/>
    </row>
    <row r="1020" spans="2:2" s="12" customFormat="1" x14ac:dyDescent="0.2">
      <c r="B1020" s="14"/>
    </row>
    <row r="1021" spans="2:2" s="12" customFormat="1" x14ac:dyDescent="0.2">
      <c r="B1021" s="14"/>
    </row>
    <row r="1022" spans="2:2" s="12" customFormat="1" x14ac:dyDescent="0.2">
      <c r="B1022" s="14"/>
    </row>
    <row r="1023" spans="2:2" s="12" customFormat="1" x14ac:dyDescent="0.2">
      <c r="B1023" s="14"/>
    </row>
    <row r="1024" spans="2:2" s="12" customFormat="1" x14ac:dyDescent="0.2">
      <c r="B1024" s="14"/>
    </row>
    <row r="1025" spans="2:2" s="12" customFormat="1" x14ac:dyDescent="0.2">
      <c r="B1025" s="14"/>
    </row>
    <row r="1026" spans="2:2" s="12" customFormat="1" x14ac:dyDescent="0.2">
      <c r="B1026" s="14"/>
    </row>
    <row r="1027" spans="2:2" s="12" customFormat="1" x14ac:dyDescent="0.2">
      <c r="B1027" s="14"/>
    </row>
    <row r="1028" spans="2:2" s="12" customFormat="1" x14ac:dyDescent="0.2">
      <c r="B1028" s="14"/>
    </row>
    <row r="1029" spans="2:2" s="12" customFormat="1" x14ac:dyDescent="0.2">
      <c r="B1029" s="14"/>
    </row>
    <row r="1030" spans="2:2" s="12" customFormat="1" x14ac:dyDescent="0.2">
      <c r="B1030" s="14"/>
    </row>
    <row r="1031" spans="2:2" s="12" customFormat="1" x14ac:dyDescent="0.2">
      <c r="B1031" s="14"/>
    </row>
    <row r="1032" spans="2:2" s="12" customFormat="1" x14ac:dyDescent="0.2">
      <c r="B1032" s="14"/>
    </row>
    <row r="1033" spans="2:2" s="12" customFormat="1" x14ac:dyDescent="0.2">
      <c r="B1033" s="14"/>
    </row>
    <row r="1034" spans="2:2" s="12" customFormat="1" x14ac:dyDescent="0.2">
      <c r="B1034" s="14"/>
    </row>
    <row r="1035" spans="2:2" s="12" customFormat="1" x14ac:dyDescent="0.2">
      <c r="B1035" s="14"/>
    </row>
    <row r="1036" spans="2:2" s="12" customFormat="1" x14ac:dyDescent="0.2">
      <c r="B1036" s="14"/>
    </row>
    <row r="1037" spans="2:2" s="12" customFormat="1" x14ac:dyDescent="0.2">
      <c r="B1037" s="14"/>
    </row>
    <row r="1038" spans="2:2" s="12" customFormat="1" x14ac:dyDescent="0.2">
      <c r="B1038" s="14"/>
    </row>
    <row r="1039" spans="2:2" s="12" customFormat="1" x14ac:dyDescent="0.2">
      <c r="B1039" s="14"/>
    </row>
    <row r="1040" spans="2:2" s="12" customFormat="1" x14ac:dyDescent="0.2">
      <c r="B1040" s="14"/>
    </row>
    <row r="1041" spans="2:2" s="12" customFormat="1" x14ac:dyDescent="0.2">
      <c r="B1041" s="14"/>
    </row>
    <row r="1042" spans="2:2" s="12" customFormat="1" x14ac:dyDescent="0.2">
      <c r="B1042" s="14"/>
    </row>
    <row r="1043" spans="2:2" s="12" customFormat="1" x14ac:dyDescent="0.2">
      <c r="B1043" s="14"/>
    </row>
    <row r="1044" spans="2:2" s="12" customFormat="1" x14ac:dyDescent="0.2">
      <c r="B1044" s="14"/>
    </row>
    <row r="1045" spans="2:2" s="12" customFormat="1" x14ac:dyDescent="0.2">
      <c r="B1045" s="14"/>
    </row>
    <row r="1046" spans="2:2" s="12" customFormat="1" x14ac:dyDescent="0.2">
      <c r="B1046" s="14"/>
    </row>
    <row r="1047" spans="2:2" s="12" customFormat="1" x14ac:dyDescent="0.2">
      <c r="B1047" s="14"/>
    </row>
    <row r="1048" spans="2:2" s="12" customFormat="1" x14ac:dyDescent="0.2">
      <c r="B1048" s="14"/>
    </row>
    <row r="1049" spans="2:2" s="12" customFormat="1" x14ac:dyDescent="0.2">
      <c r="B1049" s="14"/>
    </row>
    <row r="1050" spans="2:2" s="12" customFormat="1" x14ac:dyDescent="0.2">
      <c r="B1050" s="14"/>
    </row>
    <row r="1051" spans="2:2" s="12" customFormat="1" x14ac:dyDescent="0.2">
      <c r="B1051" s="14"/>
    </row>
    <row r="1052" spans="2:2" s="12" customFormat="1" x14ac:dyDescent="0.2">
      <c r="B1052" s="14"/>
    </row>
    <row r="1053" spans="2:2" s="12" customFormat="1" x14ac:dyDescent="0.2">
      <c r="B1053" s="14"/>
    </row>
    <row r="1054" spans="2:2" s="12" customFormat="1" x14ac:dyDescent="0.2">
      <c r="B1054" s="14"/>
    </row>
    <row r="1055" spans="2:2" s="12" customFormat="1" x14ac:dyDescent="0.2">
      <c r="B1055" s="14"/>
    </row>
    <row r="1056" spans="2:2" s="12" customFormat="1" x14ac:dyDescent="0.2">
      <c r="B1056" s="14"/>
    </row>
    <row r="1057" spans="2:2" s="12" customFormat="1" x14ac:dyDescent="0.2">
      <c r="B1057" s="14"/>
    </row>
    <row r="1058" spans="2:2" s="12" customFormat="1" x14ac:dyDescent="0.2">
      <c r="B1058" s="14"/>
    </row>
    <row r="1059" spans="2:2" s="12" customFormat="1" x14ac:dyDescent="0.2">
      <c r="B1059" s="14"/>
    </row>
    <row r="1060" spans="2:2" s="12" customFormat="1" x14ac:dyDescent="0.2">
      <c r="B1060" s="14"/>
    </row>
    <row r="1061" spans="2:2" s="12" customFormat="1" x14ac:dyDescent="0.2">
      <c r="B1061" s="14"/>
    </row>
    <row r="1062" spans="2:2" s="12" customFormat="1" x14ac:dyDescent="0.2">
      <c r="B1062" s="14"/>
    </row>
    <row r="1063" spans="2:2" s="12" customFormat="1" x14ac:dyDescent="0.2">
      <c r="B1063" s="14"/>
    </row>
    <row r="1064" spans="2:2" s="12" customFormat="1" x14ac:dyDescent="0.2">
      <c r="B1064" s="14"/>
    </row>
    <row r="1065" spans="2:2" s="12" customFormat="1" x14ac:dyDescent="0.2">
      <c r="B1065" s="14"/>
    </row>
    <row r="1066" spans="2:2" s="12" customFormat="1" x14ac:dyDescent="0.2">
      <c r="B1066" s="14"/>
    </row>
    <row r="1067" spans="2:2" s="12" customFormat="1" x14ac:dyDescent="0.2">
      <c r="B1067" s="14"/>
    </row>
    <row r="1068" spans="2:2" s="12" customFormat="1" x14ac:dyDescent="0.2">
      <c r="B1068" s="14"/>
    </row>
    <row r="1069" spans="2:2" s="12" customFormat="1" x14ac:dyDescent="0.2">
      <c r="B1069" s="14"/>
    </row>
    <row r="1070" spans="2:2" s="12" customFormat="1" x14ac:dyDescent="0.2">
      <c r="B1070" s="14"/>
    </row>
    <row r="1071" spans="2:2" s="12" customFormat="1" x14ac:dyDescent="0.2">
      <c r="B1071" s="14"/>
    </row>
    <row r="1072" spans="2:2" s="12" customFormat="1" x14ac:dyDescent="0.2">
      <c r="B1072" s="14"/>
    </row>
    <row r="1073" spans="2:2" s="12" customFormat="1" x14ac:dyDescent="0.2">
      <c r="B1073" s="14"/>
    </row>
    <row r="1074" spans="2:2" s="12" customFormat="1" x14ac:dyDescent="0.2">
      <c r="B1074" s="14"/>
    </row>
    <row r="1075" spans="2:2" s="12" customFormat="1" x14ac:dyDescent="0.2">
      <c r="B1075" s="14"/>
    </row>
    <row r="1076" spans="2:2" s="12" customFormat="1" x14ac:dyDescent="0.2">
      <c r="B1076" s="14"/>
    </row>
    <row r="1077" spans="2:2" s="12" customFormat="1" x14ac:dyDescent="0.2">
      <c r="B1077" s="14"/>
    </row>
    <row r="1078" spans="2:2" s="12" customFormat="1" x14ac:dyDescent="0.2">
      <c r="B1078" s="14"/>
    </row>
    <row r="1079" spans="2:2" s="12" customFormat="1" x14ac:dyDescent="0.2">
      <c r="B1079" s="14"/>
    </row>
    <row r="1080" spans="2:2" s="12" customFormat="1" x14ac:dyDescent="0.2">
      <c r="B1080" s="14"/>
    </row>
    <row r="1081" spans="2:2" s="12" customFormat="1" x14ac:dyDescent="0.2">
      <c r="B1081" s="14"/>
    </row>
    <row r="1082" spans="2:2" s="12" customFormat="1" x14ac:dyDescent="0.2">
      <c r="B1082" s="14"/>
    </row>
    <row r="1083" spans="2:2" s="12" customFormat="1" x14ac:dyDescent="0.2">
      <c r="B1083" s="14"/>
    </row>
    <row r="1084" spans="2:2" s="12" customFormat="1" x14ac:dyDescent="0.2">
      <c r="B1084" s="14"/>
    </row>
    <row r="1085" spans="2:2" s="12" customFormat="1" x14ac:dyDescent="0.2">
      <c r="B1085" s="14"/>
    </row>
    <row r="1086" spans="2:2" s="12" customFormat="1" x14ac:dyDescent="0.2">
      <c r="B1086" s="14"/>
    </row>
    <row r="1087" spans="2:2" s="12" customFormat="1" x14ac:dyDescent="0.2">
      <c r="B1087" s="14"/>
    </row>
    <row r="1088" spans="2:2" s="12" customFormat="1" x14ac:dyDescent="0.2">
      <c r="B1088" s="14"/>
    </row>
    <row r="1089" spans="2:2" s="12" customFormat="1" x14ac:dyDescent="0.2">
      <c r="B1089" s="14"/>
    </row>
    <row r="1090" spans="2:2" s="12" customFormat="1" x14ac:dyDescent="0.2">
      <c r="B1090" s="14"/>
    </row>
    <row r="1091" spans="2:2" s="12" customFormat="1" x14ac:dyDescent="0.2">
      <c r="B1091" s="14"/>
    </row>
    <row r="1092" spans="2:2" s="12" customFormat="1" x14ac:dyDescent="0.2">
      <c r="B1092" s="14"/>
    </row>
    <row r="1093" spans="2:2" s="12" customFormat="1" x14ac:dyDescent="0.2">
      <c r="B1093" s="14"/>
    </row>
    <row r="1094" spans="2:2" s="12" customFormat="1" x14ac:dyDescent="0.2">
      <c r="B1094" s="14"/>
    </row>
    <row r="1095" spans="2:2" s="12" customFormat="1" x14ac:dyDescent="0.2">
      <c r="B1095" s="14"/>
    </row>
    <row r="1096" spans="2:2" s="12" customFormat="1" x14ac:dyDescent="0.2">
      <c r="B1096" s="14"/>
    </row>
    <row r="1097" spans="2:2" s="12" customFormat="1" x14ac:dyDescent="0.2">
      <c r="B1097" s="14"/>
    </row>
    <row r="1098" spans="2:2" s="12" customFormat="1" x14ac:dyDescent="0.2">
      <c r="B1098" s="14"/>
    </row>
    <row r="1099" spans="2:2" s="12" customFormat="1" x14ac:dyDescent="0.2">
      <c r="B1099" s="14"/>
    </row>
    <row r="1100" spans="2:2" s="12" customFormat="1" x14ac:dyDescent="0.2">
      <c r="B1100" s="14"/>
    </row>
    <row r="1101" spans="2:2" s="12" customFormat="1" x14ac:dyDescent="0.2">
      <c r="B1101" s="14"/>
    </row>
    <row r="1102" spans="2:2" s="12" customFormat="1" x14ac:dyDescent="0.2">
      <c r="B1102" s="14"/>
    </row>
    <row r="1103" spans="2:2" s="12" customFormat="1" x14ac:dyDescent="0.2">
      <c r="B1103" s="14"/>
    </row>
    <row r="1104" spans="2:2" s="12" customFormat="1" x14ac:dyDescent="0.2">
      <c r="B1104" s="14"/>
    </row>
    <row r="1105" spans="2:2" s="12" customFormat="1" x14ac:dyDescent="0.2">
      <c r="B1105" s="14"/>
    </row>
    <row r="1106" spans="2:2" s="12" customFormat="1" x14ac:dyDescent="0.2">
      <c r="B1106" s="14"/>
    </row>
    <row r="1107" spans="2:2" s="12" customFormat="1" x14ac:dyDescent="0.2">
      <c r="B1107" s="14"/>
    </row>
    <row r="1108" spans="2:2" s="12" customFormat="1" x14ac:dyDescent="0.2">
      <c r="B1108" s="14"/>
    </row>
    <row r="1109" spans="2:2" s="12" customFormat="1" x14ac:dyDescent="0.2">
      <c r="B1109" s="14"/>
    </row>
    <row r="1110" spans="2:2" s="12" customFormat="1" x14ac:dyDescent="0.2">
      <c r="B1110" s="14"/>
    </row>
    <row r="1111" spans="2:2" s="12" customFormat="1" x14ac:dyDescent="0.2">
      <c r="B1111" s="14"/>
    </row>
    <row r="1112" spans="2:2" s="12" customFormat="1" x14ac:dyDescent="0.2">
      <c r="B1112" s="14"/>
    </row>
    <row r="1113" spans="2:2" s="12" customFormat="1" x14ac:dyDescent="0.2">
      <c r="B1113" s="14"/>
    </row>
    <row r="1114" spans="2:2" s="12" customFormat="1" x14ac:dyDescent="0.2">
      <c r="B1114" s="14"/>
    </row>
    <row r="1115" spans="2:2" s="12" customFormat="1" x14ac:dyDescent="0.2">
      <c r="B1115" s="14"/>
    </row>
    <row r="1116" spans="2:2" s="12" customFormat="1" x14ac:dyDescent="0.2">
      <c r="B1116" s="14"/>
    </row>
    <row r="1117" spans="2:2" s="12" customFormat="1" x14ac:dyDescent="0.2">
      <c r="B1117" s="14"/>
    </row>
    <row r="1118" spans="2:2" s="12" customFormat="1" x14ac:dyDescent="0.2">
      <c r="B1118" s="14"/>
    </row>
    <row r="1119" spans="2:2" s="12" customFormat="1" x14ac:dyDescent="0.2">
      <c r="B1119" s="14"/>
    </row>
    <row r="1120" spans="2:2" s="12" customFormat="1" x14ac:dyDescent="0.2">
      <c r="B1120" s="14"/>
    </row>
    <row r="1121" spans="2:2" s="12" customFormat="1" x14ac:dyDescent="0.2">
      <c r="B1121" s="14"/>
    </row>
    <row r="1122" spans="2:2" s="12" customFormat="1" x14ac:dyDescent="0.2">
      <c r="B1122" s="14"/>
    </row>
    <row r="1123" spans="2:2" s="12" customFormat="1" x14ac:dyDescent="0.2">
      <c r="B1123" s="14"/>
    </row>
    <row r="1124" spans="2:2" s="12" customFormat="1" x14ac:dyDescent="0.2">
      <c r="B1124" s="14"/>
    </row>
    <row r="1125" spans="2:2" s="12" customFormat="1" x14ac:dyDescent="0.2">
      <c r="B1125" s="14"/>
    </row>
    <row r="1126" spans="2:2" s="12" customFormat="1" x14ac:dyDescent="0.2">
      <c r="B1126" s="14"/>
    </row>
    <row r="1127" spans="2:2" s="12" customFormat="1" x14ac:dyDescent="0.2">
      <c r="B1127" s="14"/>
    </row>
    <row r="1128" spans="2:2" s="12" customFormat="1" x14ac:dyDescent="0.2">
      <c r="B1128" s="14"/>
    </row>
    <row r="1129" spans="2:2" s="12" customFormat="1" x14ac:dyDescent="0.2">
      <c r="B1129" s="14"/>
    </row>
    <row r="1130" spans="2:2" s="12" customFormat="1" x14ac:dyDescent="0.2">
      <c r="B1130" s="14"/>
    </row>
    <row r="1131" spans="2:2" s="12" customFormat="1" x14ac:dyDescent="0.2">
      <c r="B1131" s="14"/>
    </row>
    <row r="1132" spans="2:2" s="12" customFormat="1" x14ac:dyDescent="0.2">
      <c r="B1132" s="14"/>
    </row>
    <row r="1133" spans="2:2" s="12" customFormat="1" x14ac:dyDescent="0.2">
      <c r="B1133" s="14"/>
    </row>
    <row r="1134" spans="2:2" s="12" customFormat="1" x14ac:dyDescent="0.2">
      <c r="B1134" s="14"/>
    </row>
    <row r="1135" spans="2:2" s="12" customFormat="1" x14ac:dyDescent="0.2">
      <c r="B1135" s="14"/>
    </row>
    <row r="1136" spans="2:2" s="12" customFormat="1" x14ac:dyDescent="0.2">
      <c r="B1136" s="14"/>
    </row>
    <row r="1137" spans="2:2" s="12" customFormat="1" x14ac:dyDescent="0.2">
      <c r="B1137" s="14"/>
    </row>
    <row r="1138" spans="2:2" s="12" customFormat="1" x14ac:dyDescent="0.2">
      <c r="B1138" s="14"/>
    </row>
    <row r="1139" spans="2:2" s="12" customFormat="1" x14ac:dyDescent="0.2">
      <c r="B1139" s="14"/>
    </row>
    <row r="1140" spans="2:2" s="12" customFormat="1" x14ac:dyDescent="0.2">
      <c r="B1140" s="14"/>
    </row>
    <row r="1141" spans="2:2" s="12" customFormat="1" x14ac:dyDescent="0.2">
      <c r="B1141" s="14"/>
    </row>
    <row r="1142" spans="2:2" s="12" customFormat="1" x14ac:dyDescent="0.2">
      <c r="B1142" s="14"/>
    </row>
    <row r="1143" spans="2:2" s="12" customFormat="1" x14ac:dyDescent="0.2">
      <c r="B1143" s="14"/>
    </row>
    <row r="1144" spans="2:2" s="12" customFormat="1" x14ac:dyDescent="0.2">
      <c r="B1144" s="14"/>
    </row>
    <row r="1145" spans="2:2" s="12" customFormat="1" x14ac:dyDescent="0.2">
      <c r="B1145" s="14"/>
    </row>
    <row r="1146" spans="2:2" s="12" customFormat="1" x14ac:dyDescent="0.2">
      <c r="B1146" s="14"/>
    </row>
    <row r="1147" spans="2:2" s="12" customFormat="1" x14ac:dyDescent="0.2">
      <c r="B1147" s="14"/>
    </row>
    <row r="1148" spans="2:2" s="12" customFormat="1" x14ac:dyDescent="0.2">
      <c r="B1148" s="14"/>
    </row>
    <row r="1149" spans="2:2" s="12" customFormat="1" x14ac:dyDescent="0.2">
      <c r="B1149" s="14"/>
    </row>
    <row r="1150" spans="2:2" s="12" customFormat="1" x14ac:dyDescent="0.2">
      <c r="B1150" s="14"/>
    </row>
    <row r="1151" spans="2:2" s="12" customFormat="1" x14ac:dyDescent="0.2">
      <c r="B1151" s="14"/>
    </row>
    <row r="1152" spans="2:2" s="12" customFormat="1" x14ac:dyDescent="0.2">
      <c r="B1152" s="14"/>
    </row>
    <row r="1153" spans="2:2" s="12" customFormat="1" x14ac:dyDescent="0.2">
      <c r="B1153" s="14"/>
    </row>
    <row r="1154" spans="2:2" s="12" customFormat="1" x14ac:dyDescent="0.2">
      <c r="B1154" s="14"/>
    </row>
    <row r="1155" spans="2:2" s="12" customFormat="1" x14ac:dyDescent="0.2">
      <c r="B1155" s="14"/>
    </row>
    <row r="1156" spans="2:2" s="12" customFormat="1" x14ac:dyDescent="0.2">
      <c r="B1156" s="14"/>
    </row>
    <row r="1157" spans="2:2" s="12" customFormat="1" x14ac:dyDescent="0.2">
      <c r="B1157" s="14"/>
    </row>
    <row r="1158" spans="2:2" s="12" customFormat="1" x14ac:dyDescent="0.2">
      <c r="B1158" s="14"/>
    </row>
    <row r="1159" spans="2:2" s="12" customFormat="1" x14ac:dyDescent="0.2">
      <c r="B1159" s="14"/>
    </row>
    <row r="1160" spans="2:2" s="12" customFormat="1" x14ac:dyDescent="0.2">
      <c r="B1160" s="14"/>
    </row>
    <row r="1161" spans="2:2" s="12" customFormat="1" x14ac:dyDescent="0.2">
      <c r="B1161" s="14"/>
    </row>
    <row r="1162" spans="2:2" s="12" customFormat="1" x14ac:dyDescent="0.2">
      <c r="B1162" s="14"/>
    </row>
    <row r="1163" spans="2:2" s="12" customFormat="1" x14ac:dyDescent="0.2">
      <c r="B1163" s="14"/>
    </row>
    <row r="1164" spans="2:2" s="12" customFormat="1" x14ac:dyDescent="0.2">
      <c r="B1164" s="14"/>
    </row>
    <row r="1165" spans="2:2" s="12" customFormat="1" x14ac:dyDescent="0.2">
      <c r="B1165" s="14"/>
    </row>
    <row r="1166" spans="2:2" s="12" customFormat="1" x14ac:dyDescent="0.2">
      <c r="B1166" s="14"/>
    </row>
    <row r="1167" spans="2:2" s="12" customFormat="1" x14ac:dyDescent="0.2">
      <c r="B1167" s="14"/>
    </row>
    <row r="1168" spans="2:2" s="12" customFormat="1" x14ac:dyDescent="0.2">
      <c r="B1168" s="14"/>
    </row>
    <row r="1169" spans="2:2" s="12" customFormat="1" x14ac:dyDescent="0.2">
      <c r="B1169" s="14"/>
    </row>
    <row r="1170" spans="2:2" s="12" customFormat="1" x14ac:dyDescent="0.2">
      <c r="B1170" s="14"/>
    </row>
    <row r="1171" spans="2:2" s="12" customFormat="1" x14ac:dyDescent="0.2">
      <c r="B1171" s="14"/>
    </row>
    <row r="1172" spans="2:2" s="12" customFormat="1" x14ac:dyDescent="0.2">
      <c r="B1172" s="14"/>
    </row>
    <row r="1173" spans="2:2" s="12" customFormat="1" x14ac:dyDescent="0.2">
      <c r="B1173" s="14"/>
    </row>
    <row r="1174" spans="2:2" s="12" customFormat="1" x14ac:dyDescent="0.2">
      <c r="B1174" s="14"/>
    </row>
    <row r="1175" spans="2:2" s="12" customFormat="1" x14ac:dyDescent="0.2">
      <c r="B1175" s="14"/>
    </row>
    <row r="1176" spans="2:2" s="12" customFormat="1" x14ac:dyDescent="0.2">
      <c r="B1176" s="14"/>
    </row>
    <row r="1177" spans="2:2" s="12" customFormat="1" x14ac:dyDescent="0.2">
      <c r="B1177" s="14"/>
    </row>
    <row r="1178" spans="2:2" s="12" customFormat="1" x14ac:dyDescent="0.2">
      <c r="B1178" s="14"/>
    </row>
    <row r="1179" spans="2:2" s="12" customFormat="1" x14ac:dyDescent="0.2">
      <c r="B1179" s="14"/>
    </row>
    <row r="1180" spans="2:2" s="12" customFormat="1" x14ac:dyDescent="0.2">
      <c r="B1180" s="14"/>
    </row>
    <row r="1181" spans="2:2" s="12" customFormat="1" x14ac:dyDescent="0.2">
      <c r="B1181" s="14"/>
    </row>
    <row r="1182" spans="2:2" s="12" customFormat="1" x14ac:dyDescent="0.2">
      <c r="B1182" s="14"/>
    </row>
    <row r="1183" spans="2:2" s="12" customFormat="1" x14ac:dyDescent="0.2">
      <c r="B1183" s="14"/>
    </row>
    <row r="1184" spans="2:2" s="12" customFormat="1" x14ac:dyDescent="0.2">
      <c r="B1184" s="14"/>
    </row>
    <row r="1185" spans="2:2" s="12" customFormat="1" x14ac:dyDescent="0.2">
      <c r="B1185" s="14"/>
    </row>
    <row r="1186" spans="2:2" s="12" customFormat="1" x14ac:dyDescent="0.2">
      <c r="B1186" s="14"/>
    </row>
    <row r="1187" spans="2:2" s="12" customFormat="1" x14ac:dyDescent="0.2">
      <c r="B1187" s="14"/>
    </row>
    <row r="1188" spans="2:2" s="12" customFormat="1" x14ac:dyDescent="0.2">
      <c r="B1188" s="14"/>
    </row>
    <row r="1189" spans="2:2" s="12" customFormat="1" x14ac:dyDescent="0.2">
      <c r="B1189" s="14"/>
    </row>
    <row r="1190" spans="2:2" s="12" customFormat="1" x14ac:dyDescent="0.2">
      <c r="B1190" s="14"/>
    </row>
    <row r="1191" spans="2:2" s="12" customFormat="1" x14ac:dyDescent="0.2">
      <c r="B1191" s="14"/>
    </row>
    <row r="1192" spans="2:2" s="12" customFormat="1" x14ac:dyDescent="0.2">
      <c r="B1192" s="14"/>
    </row>
    <row r="1193" spans="2:2" s="12" customFormat="1" x14ac:dyDescent="0.2">
      <c r="B1193" s="14"/>
    </row>
    <row r="1194" spans="2:2" s="12" customFormat="1" x14ac:dyDescent="0.2">
      <c r="B1194" s="14"/>
    </row>
    <row r="1195" spans="2:2" s="12" customFormat="1" x14ac:dyDescent="0.2">
      <c r="B1195" s="14"/>
    </row>
    <row r="1196" spans="2:2" s="12" customFormat="1" x14ac:dyDescent="0.2">
      <c r="B1196" s="14"/>
    </row>
    <row r="1197" spans="2:2" s="12" customFormat="1" x14ac:dyDescent="0.2">
      <c r="B1197" s="14"/>
    </row>
    <row r="1198" spans="2:2" s="12" customFormat="1" x14ac:dyDescent="0.2">
      <c r="B1198" s="14"/>
    </row>
    <row r="1199" spans="2:2" s="12" customFormat="1" x14ac:dyDescent="0.2">
      <c r="B1199" s="14"/>
    </row>
    <row r="1200" spans="2:2" s="12" customFormat="1" x14ac:dyDescent="0.2">
      <c r="B1200" s="14"/>
    </row>
    <row r="1201" spans="2:2" s="12" customFormat="1" x14ac:dyDescent="0.2">
      <c r="B1201" s="14"/>
    </row>
    <row r="1202" spans="2:2" s="12" customFormat="1" x14ac:dyDescent="0.2">
      <c r="B1202" s="14"/>
    </row>
    <row r="1203" spans="2:2" s="12" customFormat="1" x14ac:dyDescent="0.2">
      <c r="B1203" s="14"/>
    </row>
    <row r="1204" spans="2:2" s="12" customFormat="1" x14ac:dyDescent="0.2">
      <c r="B1204" s="14"/>
    </row>
    <row r="1205" spans="2:2" s="12" customFormat="1" x14ac:dyDescent="0.2">
      <c r="B1205" s="14"/>
    </row>
    <row r="1206" spans="2:2" s="12" customFormat="1" x14ac:dyDescent="0.2">
      <c r="B1206" s="14"/>
    </row>
    <row r="1207" spans="2:2" s="12" customFormat="1" x14ac:dyDescent="0.2">
      <c r="B1207" s="14"/>
    </row>
    <row r="1208" spans="2:2" s="12" customFormat="1" x14ac:dyDescent="0.2">
      <c r="B1208" s="14"/>
    </row>
    <row r="1209" spans="2:2" s="12" customFormat="1" x14ac:dyDescent="0.2">
      <c r="B1209" s="14"/>
    </row>
    <row r="1210" spans="2:2" s="12" customFormat="1" x14ac:dyDescent="0.2">
      <c r="B1210" s="14"/>
    </row>
    <row r="1211" spans="2:2" s="12" customFormat="1" x14ac:dyDescent="0.2">
      <c r="B1211" s="14"/>
    </row>
    <row r="1212" spans="2:2" s="12" customFormat="1" x14ac:dyDescent="0.2">
      <c r="B1212" s="14"/>
    </row>
    <row r="1213" spans="2:2" s="12" customFormat="1" x14ac:dyDescent="0.2">
      <c r="B1213" s="14"/>
    </row>
    <row r="1214" spans="2:2" s="12" customFormat="1" x14ac:dyDescent="0.2">
      <c r="B1214" s="14"/>
    </row>
    <row r="1215" spans="2:2" s="12" customFormat="1" x14ac:dyDescent="0.2">
      <c r="B1215" s="14"/>
    </row>
    <row r="1216" spans="2:2" s="12" customFormat="1" x14ac:dyDescent="0.2">
      <c r="B1216" s="14"/>
    </row>
    <row r="1217" spans="2:2" s="12" customFormat="1" x14ac:dyDescent="0.2">
      <c r="B1217" s="14"/>
    </row>
    <row r="1218" spans="2:2" s="12" customFormat="1" x14ac:dyDescent="0.2">
      <c r="B1218" s="14"/>
    </row>
    <row r="1219" spans="2:2" s="12" customFormat="1" x14ac:dyDescent="0.2">
      <c r="B1219" s="14"/>
    </row>
    <row r="1220" spans="2:2" s="12" customFormat="1" x14ac:dyDescent="0.2">
      <c r="B1220" s="14"/>
    </row>
    <row r="1221" spans="2:2" s="12" customFormat="1" x14ac:dyDescent="0.2">
      <c r="B1221" s="14"/>
    </row>
    <row r="1222" spans="2:2" s="12" customFormat="1" x14ac:dyDescent="0.2">
      <c r="B1222" s="14"/>
    </row>
    <row r="1223" spans="2:2" s="12" customFormat="1" x14ac:dyDescent="0.2">
      <c r="B1223" s="14"/>
    </row>
    <row r="1224" spans="2:2" s="12" customFormat="1" x14ac:dyDescent="0.2">
      <c r="B1224" s="14"/>
    </row>
    <row r="1225" spans="2:2" s="12" customFormat="1" x14ac:dyDescent="0.2">
      <c r="B1225" s="14"/>
    </row>
    <row r="1226" spans="2:2" s="12" customFormat="1" x14ac:dyDescent="0.2">
      <c r="B1226" s="14"/>
    </row>
    <row r="1227" spans="2:2" s="12" customFormat="1" x14ac:dyDescent="0.2">
      <c r="B1227" s="14"/>
    </row>
    <row r="1228" spans="2:2" s="12" customFormat="1" x14ac:dyDescent="0.2">
      <c r="B1228" s="14"/>
    </row>
    <row r="1229" spans="2:2" s="12" customFormat="1" x14ac:dyDescent="0.2">
      <c r="B1229" s="14"/>
    </row>
    <row r="1230" spans="2:2" s="12" customFormat="1" x14ac:dyDescent="0.2">
      <c r="B1230" s="14"/>
    </row>
    <row r="1231" spans="2:2" s="12" customFormat="1" x14ac:dyDescent="0.2">
      <c r="B1231" s="14"/>
    </row>
    <row r="1232" spans="2:2" s="12" customFormat="1" x14ac:dyDescent="0.2">
      <c r="B1232" s="14"/>
    </row>
    <row r="1233" spans="2:2" s="12" customFormat="1" x14ac:dyDescent="0.2">
      <c r="B1233" s="14"/>
    </row>
    <row r="1234" spans="2:2" s="12" customFormat="1" x14ac:dyDescent="0.2">
      <c r="B1234" s="14"/>
    </row>
    <row r="1235" spans="2:2" s="12" customFormat="1" x14ac:dyDescent="0.2">
      <c r="B1235" s="14"/>
    </row>
    <row r="1236" spans="2:2" s="12" customFormat="1" x14ac:dyDescent="0.2">
      <c r="B1236" s="14"/>
    </row>
    <row r="1237" spans="2:2" s="12" customFormat="1" x14ac:dyDescent="0.2">
      <c r="B1237" s="14"/>
    </row>
    <row r="1238" spans="2:2" s="12" customFormat="1" x14ac:dyDescent="0.2">
      <c r="B1238" s="14"/>
    </row>
    <row r="1239" spans="2:2" s="12" customFormat="1" x14ac:dyDescent="0.2">
      <c r="B1239" s="14"/>
    </row>
    <row r="1240" spans="2:2" s="12" customFormat="1" x14ac:dyDescent="0.2">
      <c r="B1240" s="14"/>
    </row>
    <row r="1241" spans="2:2" s="12" customFormat="1" x14ac:dyDescent="0.2">
      <c r="B1241" s="14"/>
    </row>
    <row r="1242" spans="2:2" s="12" customFormat="1" x14ac:dyDescent="0.2">
      <c r="B1242" s="14"/>
    </row>
    <row r="1243" spans="2:2" s="12" customFormat="1" x14ac:dyDescent="0.2">
      <c r="B1243" s="14"/>
    </row>
    <row r="1244" spans="2:2" s="12" customFormat="1" x14ac:dyDescent="0.2">
      <c r="B1244" s="14"/>
    </row>
    <row r="1245" spans="2:2" s="12" customFormat="1" x14ac:dyDescent="0.2">
      <c r="B1245" s="14"/>
    </row>
    <row r="1246" spans="2:2" s="12" customFormat="1" x14ac:dyDescent="0.2">
      <c r="B1246" s="14"/>
    </row>
    <row r="1247" spans="2:2" s="12" customFormat="1" x14ac:dyDescent="0.2">
      <c r="B1247" s="14"/>
    </row>
    <row r="1248" spans="2:2" s="12" customFormat="1" x14ac:dyDescent="0.2">
      <c r="B1248" s="14"/>
    </row>
    <row r="1249" spans="2:2" s="12" customFormat="1" x14ac:dyDescent="0.2">
      <c r="B1249" s="14"/>
    </row>
    <row r="1250" spans="2:2" s="12" customFormat="1" x14ac:dyDescent="0.2">
      <c r="B1250" s="14"/>
    </row>
    <row r="1251" spans="2:2" s="12" customFormat="1" x14ac:dyDescent="0.2">
      <c r="B1251" s="14"/>
    </row>
    <row r="1252" spans="2:2" s="12" customFormat="1" x14ac:dyDescent="0.2">
      <c r="B1252" s="14"/>
    </row>
    <row r="1253" spans="2:2" s="12" customFormat="1" x14ac:dyDescent="0.2">
      <c r="B1253" s="14"/>
    </row>
    <row r="1254" spans="2:2" s="12" customFormat="1" x14ac:dyDescent="0.2">
      <c r="B1254" s="14"/>
    </row>
    <row r="1255" spans="2:2" s="12" customFormat="1" x14ac:dyDescent="0.2">
      <c r="B1255" s="14"/>
    </row>
    <row r="1256" spans="2:2" s="12" customFormat="1" x14ac:dyDescent="0.2">
      <c r="B1256" s="14"/>
    </row>
    <row r="1257" spans="2:2" s="12" customFormat="1" x14ac:dyDescent="0.2">
      <c r="B1257" s="14"/>
    </row>
    <row r="1258" spans="2:2" s="12" customFormat="1" x14ac:dyDescent="0.2">
      <c r="B1258" s="14"/>
    </row>
    <row r="1259" spans="2:2" s="12" customFormat="1" x14ac:dyDescent="0.2">
      <c r="B1259" s="14"/>
    </row>
    <row r="1260" spans="2:2" s="12" customFormat="1" x14ac:dyDescent="0.2">
      <c r="B1260" s="14"/>
    </row>
    <row r="1261" spans="2:2" s="12" customFormat="1" x14ac:dyDescent="0.2">
      <c r="B1261" s="14"/>
    </row>
    <row r="1262" spans="2:2" s="12" customFormat="1" x14ac:dyDescent="0.2">
      <c r="B1262" s="14"/>
    </row>
    <row r="1263" spans="2:2" s="12" customFormat="1" x14ac:dyDescent="0.2">
      <c r="B1263" s="14"/>
    </row>
    <row r="1264" spans="2:2" s="12" customFormat="1" x14ac:dyDescent="0.2">
      <c r="B1264" s="14"/>
    </row>
    <row r="1265" spans="2:2" s="12" customFormat="1" x14ac:dyDescent="0.2">
      <c r="B1265" s="14"/>
    </row>
    <row r="1266" spans="2:2" s="12" customFormat="1" x14ac:dyDescent="0.2">
      <c r="B1266" s="14"/>
    </row>
    <row r="1267" spans="2:2" s="12" customFormat="1" x14ac:dyDescent="0.2">
      <c r="B1267" s="14"/>
    </row>
    <row r="1268" spans="2:2" s="12" customFormat="1" x14ac:dyDescent="0.2">
      <c r="B1268" s="14"/>
    </row>
    <row r="1269" spans="2:2" s="12" customFormat="1" x14ac:dyDescent="0.2">
      <c r="B1269" s="14"/>
    </row>
    <row r="1270" spans="2:2" s="12" customFormat="1" x14ac:dyDescent="0.2">
      <c r="B1270" s="14"/>
    </row>
    <row r="1271" spans="2:2" s="12" customFormat="1" x14ac:dyDescent="0.2">
      <c r="B1271" s="14"/>
    </row>
    <row r="1272" spans="2:2" s="12" customFormat="1" x14ac:dyDescent="0.2">
      <c r="B1272" s="14"/>
    </row>
    <row r="1273" spans="2:2" s="12" customFormat="1" x14ac:dyDescent="0.2">
      <c r="B1273" s="14"/>
    </row>
    <row r="1274" spans="2:2" s="12" customFormat="1" x14ac:dyDescent="0.2">
      <c r="B1274" s="14"/>
    </row>
    <row r="1275" spans="2:2" s="12" customFormat="1" x14ac:dyDescent="0.2">
      <c r="B1275" s="14"/>
    </row>
    <row r="1276" spans="2:2" s="12" customFormat="1" x14ac:dyDescent="0.2">
      <c r="B1276" s="14"/>
    </row>
    <row r="1277" spans="2:2" s="12" customFormat="1" x14ac:dyDescent="0.2">
      <c r="B1277" s="14"/>
    </row>
    <row r="1278" spans="2:2" s="12" customFormat="1" x14ac:dyDescent="0.2">
      <c r="B1278" s="14"/>
    </row>
    <row r="1279" spans="2:2" s="12" customFormat="1" x14ac:dyDescent="0.2">
      <c r="B1279" s="14"/>
    </row>
    <row r="1280" spans="2:2" s="12" customFormat="1" x14ac:dyDescent="0.2">
      <c r="B1280" s="14"/>
    </row>
    <row r="1281" spans="2:2" s="12" customFormat="1" x14ac:dyDescent="0.2">
      <c r="B1281" s="14"/>
    </row>
    <row r="1282" spans="2:2" s="12" customFormat="1" x14ac:dyDescent="0.2">
      <c r="B1282" s="14"/>
    </row>
    <row r="1283" spans="2:2" s="12" customFormat="1" x14ac:dyDescent="0.2">
      <c r="B1283" s="14"/>
    </row>
    <row r="1284" spans="2:2" s="12" customFormat="1" x14ac:dyDescent="0.2">
      <c r="B1284" s="14"/>
    </row>
    <row r="1285" spans="2:2" s="12" customFormat="1" x14ac:dyDescent="0.2">
      <c r="B1285" s="14"/>
    </row>
    <row r="1286" spans="2:2" s="12" customFormat="1" x14ac:dyDescent="0.2">
      <c r="B1286" s="14"/>
    </row>
    <row r="1287" spans="2:2" s="12" customFormat="1" x14ac:dyDescent="0.2">
      <c r="B1287" s="14"/>
    </row>
    <row r="1288" spans="2:2" s="12" customFormat="1" x14ac:dyDescent="0.2">
      <c r="B1288" s="14"/>
    </row>
    <row r="1289" spans="2:2" s="12" customFormat="1" x14ac:dyDescent="0.2">
      <c r="B1289" s="14"/>
    </row>
    <row r="1290" spans="2:2" s="12" customFormat="1" x14ac:dyDescent="0.2">
      <c r="B1290" s="14"/>
    </row>
    <row r="1291" spans="2:2" s="12" customFormat="1" x14ac:dyDescent="0.2">
      <c r="B1291" s="14"/>
    </row>
    <row r="1292" spans="2:2" s="12" customFormat="1" x14ac:dyDescent="0.2">
      <c r="B1292" s="14"/>
    </row>
    <row r="1293" spans="2:2" s="12" customFormat="1" x14ac:dyDescent="0.2">
      <c r="B1293" s="14"/>
    </row>
    <row r="1294" spans="2:2" s="12" customFormat="1" x14ac:dyDescent="0.2">
      <c r="B1294" s="14"/>
    </row>
    <row r="1295" spans="2:2" s="12" customFormat="1" x14ac:dyDescent="0.2">
      <c r="B1295" s="14"/>
    </row>
    <row r="1296" spans="2:2" s="12" customFormat="1" x14ac:dyDescent="0.2">
      <c r="B1296" s="14"/>
    </row>
    <row r="1297" spans="2:2" s="12" customFormat="1" x14ac:dyDescent="0.2">
      <c r="B1297" s="14"/>
    </row>
    <row r="1298" spans="2:2" s="12" customFormat="1" x14ac:dyDescent="0.2">
      <c r="B1298" s="14"/>
    </row>
    <row r="1299" spans="2:2" s="12" customFormat="1" x14ac:dyDescent="0.2">
      <c r="B1299" s="14"/>
    </row>
    <row r="1300" spans="2:2" s="12" customFormat="1" x14ac:dyDescent="0.2">
      <c r="B1300" s="14"/>
    </row>
    <row r="1301" spans="2:2" s="12" customFormat="1" x14ac:dyDescent="0.2">
      <c r="B1301" s="14"/>
    </row>
    <row r="1302" spans="2:2" s="12" customFormat="1" x14ac:dyDescent="0.2">
      <c r="B1302" s="14"/>
    </row>
    <row r="1303" spans="2:2" s="12" customFormat="1" x14ac:dyDescent="0.2">
      <c r="B1303" s="14"/>
    </row>
    <row r="1304" spans="2:2" s="12" customFormat="1" x14ac:dyDescent="0.2">
      <c r="B1304" s="14"/>
    </row>
    <row r="1305" spans="2:2" s="12" customFormat="1" x14ac:dyDescent="0.2">
      <c r="B1305" s="14"/>
    </row>
    <row r="1306" spans="2:2" s="12" customFormat="1" x14ac:dyDescent="0.2">
      <c r="B1306" s="14"/>
    </row>
    <row r="1307" spans="2:2" s="12" customFormat="1" x14ac:dyDescent="0.2">
      <c r="B1307" s="14"/>
    </row>
    <row r="1308" spans="2:2" s="12" customFormat="1" x14ac:dyDescent="0.2">
      <c r="B1308" s="14"/>
    </row>
    <row r="1309" spans="2:2" s="12" customFormat="1" x14ac:dyDescent="0.2">
      <c r="B1309" s="14"/>
    </row>
    <row r="1310" spans="2:2" s="12" customFormat="1" x14ac:dyDescent="0.2">
      <c r="B1310" s="14"/>
    </row>
    <row r="1311" spans="2:2" s="12" customFormat="1" x14ac:dyDescent="0.2">
      <c r="B1311" s="14"/>
    </row>
    <row r="1312" spans="2:2" s="12" customFormat="1" x14ac:dyDescent="0.2">
      <c r="B1312" s="14"/>
    </row>
    <row r="1313" spans="2:2" s="12" customFormat="1" x14ac:dyDescent="0.2">
      <c r="B1313" s="14"/>
    </row>
    <row r="1314" spans="2:2" s="12" customFormat="1" x14ac:dyDescent="0.2">
      <c r="B1314" s="14"/>
    </row>
    <row r="1315" spans="2:2" s="12" customFormat="1" x14ac:dyDescent="0.2">
      <c r="B1315" s="14"/>
    </row>
    <row r="1316" spans="2:2" s="12" customFormat="1" x14ac:dyDescent="0.2">
      <c r="B1316" s="14"/>
    </row>
    <row r="1317" spans="2:2" s="12" customFormat="1" x14ac:dyDescent="0.2">
      <c r="B1317" s="14"/>
    </row>
    <row r="1318" spans="2:2" s="12" customFormat="1" x14ac:dyDescent="0.2">
      <c r="B1318" s="14"/>
    </row>
    <row r="1319" spans="2:2" s="12" customFormat="1" x14ac:dyDescent="0.2">
      <c r="B1319" s="14"/>
    </row>
    <row r="1320" spans="2:2" s="12" customFormat="1" x14ac:dyDescent="0.2">
      <c r="B1320" s="14"/>
    </row>
    <row r="1321" spans="2:2" s="12" customFormat="1" x14ac:dyDescent="0.2">
      <c r="B1321" s="14"/>
    </row>
    <row r="1322" spans="2:2" s="12" customFormat="1" x14ac:dyDescent="0.2">
      <c r="B1322" s="14"/>
    </row>
    <row r="1323" spans="2:2" s="12" customFormat="1" x14ac:dyDescent="0.2">
      <c r="B1323" s="14"/>
    </row>
    <row r="1324" spans="2:2" s="12" customFormat="1" x14ac:dyDescent="0.2">
      <c r="B1324" s="14"/>
    </row>
    <row r="1325" spans="2:2" s="12" customFormat="1" x14ac:dyDescent="0.2">
      <c r="B1325" s="14"/>
    </row>
    <row r="1326" spans="2:2" s="12" customFormat="1" x14ac:dyDescent="0.2">
      <c r="B1326" s="14"/>
    </row>
    <row r="1327" spans="2:2" s="12" customFormat="1" x14ac:dyDescent="0.2">
      <c r="B1327" s="14"/>
    </row>
    <row r="1328" spans="2:2" s="12" customFormat="1" x14ac:dyDescent="0.2">
      <c r="B1328" s="14"/>
    </row>
    <row r="1329" spans="2:2" s="12" customFormat="1" x14ac:dyDescent="0.2">
      <c r="B1329" s="14"/>
    </row>
    <row r="1330" spans="2:2" s="12" customFormat="1" x14ac:dyDescent="0.2">
      <c r="B1330" s="14"/>
    </row>
    <row r="1331" spans="2:2" s="12" customFormat="1" x14ac:dyDescent="0.2">
      <c r="B1331" s="14"/>
    </row>
    <row r="1332" spans="2:2" s="12" customFormat="1" x14ac:dyDescent="0.2">
      <c r="B1332" s="14"/>
    </row>
    <row r="1333" spans="2:2" s="12" customFormat="1" x14ac:dyDescent="0.2">
      <c r="B1333" s="14"/>
    </row>
    <row r="1334" spans="2:2" s="12" customFormat="1" x14ac:dyDescent="0.2">
      <c r="B1334" s="14"/>
    </row>
    <row r="1335" spans="2:2" s="12" customFormat="1" x14ac:dyDescent="0.2">
      <c r="B1335" s="14"/>
    </row>
    <row r="1336" spans="2:2" s="12" customFormat="1" x14ac:dyDescent="0.2">
      <c r="B1336" s="14"/>
    </row>
    <row r="1337" spans="2:2" s="12" customFormat="1" x14ac:dyDescent="0.2">
      <c r="B1337" s="14"/>
    </row>
    <row r="1338" spans="2:2" s="12" customFormat="1" x14ac:dyDescent="0.2">
      <c r="B1338" s="14"/>
    </row>
    <row r="1339" spans="2:2" s="12" customFormat="1" x14ac:dyDescent="0.2">
      <c r="B1339" s="14"/>
    </row>
    <row r="1340" spans="2:2" s="12" customFormat="1" x14ac:dyDescent="0.2">
      <c r="B1340" s="14"/>
    </row>
    <row r="1341" spans="2:2" s="12" customFormat="1" x14ac:dyDescent="0.2">
      <c r="B1341" s="14"/>
    </row>
    <row r="1342" spans="2:2" s="12" customFormat="1" x14ac:dyDescent="0.2">
      <c r="B1342" s="14"/>
    </row>
    <row r="1343" spans="2:2" s="12" customFormat="1" x14ac:dyDescent="0.2">
      <c r="B1343" s="14"/>
    </row>
    <row r="1344" spans="2:2" s="12" customFormat="1" x14ac:dyDescent="0.2">
      <c r="B1344" s="14"/>
    </row>
    <row r="1345" spans="2:2" s="12" customFormat="1" x14ac:dyDescent="0.2">
      <c r="B1345" s="14"/>
    </row>
    <row r="1346" spans="2:2" s="12" customFormat="1" x14ac:dyDescent="0.2">
      <c r="B1346" s="14"/>
    </row>
    <row r="1347" spans="2:2" s="12" customFormat="1" x14ac:dyDescent="0.2">
      <c r="B1347" s="14"/>
    </row>
    <row r="1348" spans="2:2" s="12" customFormat="1" x14ac:dyDescent="0.2">
      <c r="B1348" s="14"/>
    </row>
    <row r="1349" spans="2:2" s="12" customFormat="1" x14ac:dyDescent="0.2">
      <c r="B1349" s="14"/>
    </row>
    <row r="1350" spans="2:2" s="12" customFormat="1" x14ac:dyDescent="0.2">
      <c r="B1350" s="14"/>
    </row>
    <row r="1351" spans="2:2" s="12" customFormat="1" x14ac:dyDescent="0.2">
      <c r="B1351" s="14"/>
    </row>
    <row r="1352" spans="2:2" s="12" customFormat="1" x14ac:dyDescent="0.2">
      <c r="B1352" s="14"/>
    </row>
    <row r="1353" spans="2:2" s="12" customFormat="1" x14ac:dyDescent="0.2">
      <c r="B1353" s="14"/>
    </row>
    <row r="1354" spans="2:2" s="12" customFormat="1" x14ac:dyDescent="0.2">
      <c r="B1354" s="14"/>
    </row>
    <row r="1355" spans="2:2" s="12" customFormat="1" x14ac:dyDescent="0.2">
      <c r="B1355" s="14"/>
    </row>
    <row r="1356" spans="2:2" s="12" customFormat="1" x14ac:dyDescent="0.2">
      <c r="B1356" s="14"/>
    </row>
    <row r="1357" spans="2:2" s="12" customFormat="1" x14ac:dyDescent="0.2">
      <c r="B1357" s="14"/>
    </row>
    <row r="1358" spans="2:2" s="12" customFormat="1" x14ac:dyDescent="0.2">
      <c r="B1358" s="14"/>
    </row>
    <row r="1359" spans="2:2" s="12" customFormat="1" x14ac:dyDescent="0.2">
      <c r="B1359" s="14"/>
    </row>
    <row r="1360" spans="2:2" s="12" customFormat="1" x14ac:dyDescent="0.2">
      <c r="B1360" s="14"/>
    </row>
    <row r="1361" spans="2:2" s="12" customFormat="1" x14ac:dyDescent="0.2">
      <c r="B1361" s="14"/>
    </row>
    <row r="1362" spans="2:2" s="12" customFormat="1" x14ac:dyDescent="0.2">
      <c r="B1362" s="14"/>
    </row>
    <row r="1363" spans="2:2" s="12" customFormat="1" x14ac:dyDescent="0.2">
      <c r="B1363" s="14"/>
    </row>
    <row r="1364" spans="2:2" s="12" customFormat="1" x14ac:dyDescent="0.2">
      <c r="B1364" s="14"/>
    </row>
    <row r="1365" spans="2:2" s="12" customFormat="1" x14ac:dyDescent="0.2">
      <c r="B1365" s="14"/>
    </row>
    <row r="1366" spans="2:2" s="12" customFormat="1" x14ac:dyDescent="0.2">
      <c r="B1366" s="14"/>
    </row>
    <row r="1367" spans="2:2" s="12" customFormat="1" x14ac:dyDescent="0.2">
      <c r="B1367" s="14"/>
    </row>
    <row r="1368" spans="2:2" s="12" customFormat="1" x14ac:dyDescent="0.2">
      <c r="B1368" s="14"/>
    </row>
    <row r="1369" spans="2:2" s="12" customFormat="1" x14ac:dyDescent="0.2">
      <c r="B1369" s="14"/>
    </row>
    <row r="1370" spans="2:2" s="12" customFormat="1" x14ac:dyDescent="0.2">
      <c r="B1370" s="14"/>
    </row>
    <row r="1371" spans="2:2" s="12" customFormat="1" x14ac:dyDescent="0.2">
      <c r="B1371" s="14"/>
    </row>
    <row r="1372" spans="2:2" s="12" customFormat="1" x14ac:dyDescent="0.2">
      <c r="B1372" s="14"/>
    </row>
    <row r="1373" spans="2:2" s="12" customFormat="1" x14ac:dyDescent="0.2">
      <c r="B1373" s="14"/>
    </row>
    <row r="1374" spans="2:2" s="12" customFormat="1" x14ac:dyDescent="0.2">
      <c r="B1374" s="14"/>
    </row>
    <row r="1375" spans="2:2" s="12" customFormat="1" x14ac:dyDescent="0.2">
      <c r="B1375" s="14"/>
    </row>
    <row r="1376" spans="2:2" s="12" customFormat="1" x14ac:dyDescent="0.2">
      <c r="B1376" s="14"/>
    </row>
    <row r="1377" spans="2:2" s="12" customFormat="1" x14ac:dyDescent="0.2">
      <c r="B1377" s="14"/>
    </row>
    <row r="1378" spans="2:2" s="12" customFormat="1" x14ac:dyDescent="0.2">
      <c r="B1378" s="14"/>
    </row>
    <row r="1379" spans="2:2" s="12" customFormat="1" x14ac:dyDescent="0.2">
      <c r="B1379" s="14"/>
    </row>
    <row r="1380" spans="2:2" s="12" customFormat="1" x14ac:dyDescent="0.2">
      <c r="B1380" s="14"/>
    </row>
    <row r="1381" spans="2:2" s="12" customFormat="1" x14ac:dyDescent="0.2">
      <c r="B1381" s="14"/>
    </row>
    <row r="1382" spans="2:2" s="12" customFormat="1" x14ac:dyDescent="0.2">
      <c r="B1382" s="14"/>
    </row>
    <row r="1383" spans="2:2" s="12" customFormat="1" x14ac:dyDescent="0.2">
      <c r="B1383" s="14"/>
    </row>
    <row r="1384" spans="2:2" s="12" customFormat="1" x14ac:dyDescent="0.2">
      <c r="B1384" s="14"/>
    </row>
    <row r="1385" spans="2:2" s="12" customFormat="1" x14ac:dyDescent="0.2">
      <c r="B1385" s="14"/>
    </row>
    <row r="1386" spans="2:2" s="12" customFormat="1" x14ac:dyDescent="0.2">
      <c r="B1386" s="14"/>
    </row>
    <row r="1387" spans="2:2" s="12" customFormat="1" x14ac:dyDescent="0.2">
      <c r="B1387" s="14"/>
    </row>
    <row r="1388" spans="2:2" s="12" customFormat="1" x14ac:dyDescent="0.2">
      <c r="B1388" s="14"/>
    </row>
    <row r="1389" spans="2:2" s="12" customFormat="1" x14ac:dyDescent="0.2">
      <c r="B1389" s="14"/>
    </row>
    <row r="1390" spans="2:2" s="12" customFormat="1" x14ac:dyDescent="0.2">
      <c r="B1390" s="14"/>
    </row>
    <row r="1391" spans="2:2" s="12" customFormat="1" x14ac:dyDescent="0.2">
      <c r="B1391" s="14"/>
    </row>
    <row r="1392" spans="2:2" s="12" customFormat="1" x14ac:dyDescent="0.2">
      <c r="B1392" s="14"/>
    </row>
    <row r="1393" spans="2:2" s="12" customFormat="1" x14ac:dyDescent="0.2">
      <c r="B1393" s="14"/>
    </row>
    <row r="1394" spans="2:2" s="12" customFormat="1" x14ac:dyDescent="0.2">
      <c r="B1394" s="14"/>
    </row>
    <row r="1395" spans="2:2" s="12" customFormat="1" x14ac:dyDescent="0.2">
      <c r="B1395" s="14"/>
    </row>
    <row r="1396" spans="2:2" s="12" customFormat="1" x14ac:dyDescent="0.2">
      <c r="B1396" s="14"/>
    </row>
    <row r="1397" spans="2:2" s="12" customFormat="1" x14ac:dyDescent="0.2">
      <c r="B1397" s="14"/>
    </row>
    <row r="1398" spans="2:2" s="12" customFormat="1" x14ac:dyDescent="0.2">
      <c r="B1398" s="14"/>
    </row>
    <row r="1399" spans="2:2" s="12" customFormat="1" x14ac:dyDescent="0.2">
      <c r="B1399" s="14"/>
    </row>
    <row r="1400" spans="2:2" s="12" customFormat="1" x14ac:dyDescent="0.2">
      <c r="B1400" s="14"/>
    </row>
    <row r="1401" spans="2:2" s="12" customFormat="1" x14ac:dyDescent="0.2">
      <c r="B1401" s="14"/>
    </row>
    <row r="1402" spans="2:2" s="12" customFormat="1" x14ac:dyDescent="0.2">
      <c r="B1402" s="14"/>
    </row>
    <row r="1403" spans="2:2" s="12" customFormat="1" x14ac:dyDescent="0.2">
      <c r="B1403" s="14"/>
    </row>
    <row r="1404" spans="2:2" s="12" customFormat="1" x14ac:dyDescent="0.2">
      <c r="B1404" s="14"/>
    </row>
    <row r="1405" spans="2:2" s="12" customFormat="1" x14ac:dyDescent="0.2">
      <c r="B1405" s="14"/>
    </row>
  </sheetData>
  <pageMargins left="0.7" right="0.7" top="0.75" bottom="0.75" header="0.3" footer="0.3"/>
  <pageSetup scale="9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377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7" t="s">
        <v>73</v>
      </c>
      <c r="B1" s="47"/>
      <c r="C1" s="47"/>
      <c r="D1" s="47"/>
      <c r="E1" s="47"/>
      <c r="F1" s="47"/>
      <c r="G1" s="47"/>
      <c r="H1" s="47"/>
    </row>
    <row r="2" spans="1:8" s="8" customFormat="1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Families'!E5</f>
        <v>978399</v>
      </c>
      <c r="C4" s="96">
        <f>'Total-Two Parent Families'!E5</f>
        <v>51524</v>
      </c>
      <c r="D4" s="96">
        <f>'Total-One Parent Families'!E5</f>
        <v>497269</v>
      </c>
      <c r="E4" s="96">
        <f>'Total-No Parent Families'!E5</f>
        <v>429606</v>
      </c>
      <c r="F4" s="96">
        <f>'Total Number of Recipients'!E5</f>
        <v>2543555</v>
      </c>
      <c r="G4" s="96">
        <f>'Total-Adult Recipients'!E5</f>
        <v>669534</v>
      </c>
      <c r="H4" s="97">
        <f>'Total-Children Recipients'!E5</f>
        <v>1874021</v>
      </c>
    </row>
    <row r="5" spans="1:8" s="11" customFormat="1" x14ac:dyDescent="0.2">
      <c r="A5" s="98" t="s">
        <v>2</v>
      </c>
      <c r="B5" s="99">
        <f>'Total Number of Families'!E6</f>
        <v>6889</v>
      </c>
      <c r="C5" s="99">
        <f>'Total-Two Parent Families'!E6</f>
        <v>31</v>
      </c>
      <c r="D5" s="99">
        <f>'Total-One Parent Families'!E6</f>
        <v>2732</v>
      </c>
      <c r="E5" s="99">
        <f>'Total-No Parent Families'!E6</f>
        <v>4126</v>
      </c>
      <c r="F5" s="99">
        <f>'Total Number of Recipients'!E6</f>
        <v>15852</v>
      </c>
      <c r="G5" s="99">
        <f>'Total-Adult Recipients'!E6</f>
        <v>2857</v>
      </c>
      <c r="H5" s="100">
        <f>'Total-Children Recipients'!E6</f>
        <v>12995</v>
      </c>
    </row>
    <row r="6" spans="1:8" s="11" customFormat="1" x14ac:dyDescent="0.2">
      <c r="A6" s="98" t="s">
        <v>3</v>
      </c>
      <c r="B6" s="99">
        <f>'Total Number of Families'!E7</f>
        <v>1817</v>
      </c>
      <c r="C6" s="99">
        <f>'Total-Two Parent Families'!E7</f>
        <v>242</v>
      </c>
      <c r="D6" s="99">
        <f>'Total-One Parent Families'!E7</f>
        <v>1007</v>
      </c>
      <c r="E6" s="99">
        <f>'Total-No Parent Families'!E7</f>
        <v>568</v>
      </c>
      <c r="F6" s="99">
        <f>'Total Number of Recipients'!E7</f>
        <v>4917</v>
      </c>
      <c r="G6" s="99">
        <f>'Total-Adult Recipients'!E7</f>
        <v>1546</v>
      </c>
      <c r="H6" s="100">
        <f>'Total-Children Recipients'!E7</f>
        <v>3371</v>
      </c>
    </row>
    <row r="7" spans="1:8" s="11" customFormat="1" x14ac:dyDescent="0.2">
      <c r="A7" s="98" t="s">
        <v>4</v>
      </c>
      <c r="B7" s="99">
        <f>'Total Number of Families'!E8</f>
        <v>6792</v>
      </c>
      <c r="C7" s="99">
        <f>'Total-Two Parent Families'!E8</f>
        <v>289</v>
      </c>
      <c r="D7" s="99">
        <f>'Total-One Parent Families'!E8</f>
        <v>1915</v>
      </c>
      <c r="E7" s="99">
        <f>'Total-No Parent Families'!E8</f>
        <v>4588</v>
      </c>
      <c r="F7" s="99">
        <f>'Total Number of Recipients'!E8</f>
        <v>14425</v>
      </c>
      <c r="G7" s="99">
        <f>'Total-Adult Recipients'!E8</f>
        <v>2536</v>
      </c>
      <c r="H7" s="100">
        <f>'Total-Children Recipients'!E8</f>
        <v>11889</v>
      </c>
    </row>
    <row r="8" spans="1:8" s="11" customFormat="1" x14ac:dyDescent="0.2">
      <c r="A8" s="98" t="s">
        <v>5</v>
      </c>
      <c r="B8" s="99">
        <f>'Total Number of Families'!E9</f>
        <v>1809</v>
      </c>
      <c r="C8" s="99">
        <f>'Total-Two Parent Families'!E9</f>
        <v>47</v>
      </c>
      <c r="D8" s="99">
        <f>'Total-One Parent Families'!E9</f>
        <v>852</v>
      </c>
      <c r="E8" s="99">
        <f>'Total-No Parent Families'!E9</f>
        <v>910</v>
      </c>
      <c r="F8" s="99">
        <f>'Total Number of Recipients'!E9</f>
        <v>4032</v>
      </c>
      <c r="G8" s="99">
        <f>'Total-Adult Recipients'!E9</f>
        <v>948</v>
      </c>
      <c r="H8" s="100">
        <f>'Total-Children Recipients'!E9</f>
        <v>3084</v>
      </c>
    </row>
    <row r="9" spans="1:8" s="11" customFormat="1" x14ac:dyDescent="0.2">
      <c r="A9" s="98" t="s">
        <v>6</v>
      </c>
      <c r="B9" s="99">
        <f>'Total Number of Families'!E10</f>
        <v>300069</v>
      </c>
      <c r="C9" s="99">
        <f>'Total-Two Parent Families'!E10</f>
        <v>20051</v>
      </c>
      <c r="D9" s="99">
        <f>'Total-One Parent Families'!E10</f>
        <v>169314</v>
      </c>
      <c r="E9" s="99">
        <f>'Total-No Parent Families'!E10</f>
        <v>110704</v>
      </c>
      <c r="F9" s="99">
        <f>'Total Number of Recipients'!E10</f>
        <v>954970</v>
      </c>
      <c r="G9" s="99">
        <f>'Total-Adult Recipients'!E10</f>
        <v>269473</v>
      </c>
      <c r="H9" s="100">
        <f>'Total-Children Recipients'!E10</f>
        <v>685497</v>
      </c>
    </row>
    <row r="10" spans="1:8" s="11" customFormat="1" x14ac:dyDescent="0.2">
      <c r="A10" s="98" t="s">
        <v>7</v>
      </c>
      <c r="B10" s="99">
        <f>'Total Number of Families'!E11</f>
        <v>12600</v>
      </c>
      <c r="C10" s="99">
        <f>'Total-Two Parent Families'!E11</f>
        <v>0</v>
      </c>
      <c r="D10" s="99">
        <f>'Total-One Parent Families'!E11</f>
        <v>7534</v>
      </c>
      <c r="E10" s="99">
        <f>'Total-No Parent Families'!E11</f>
        <v>5066</v>
      </c>
      <c r="F10" s="99">
        <f>'Total Number of Recipients'!E11</f>
        <v>30759</v>
      </c>
      <c r="G10" s="99">
        <f>'Total-Adult Recipients'!E11</f>
        <v>7917</v>
      </c>
      <c r="H10" s="100">
        <f>'Total-Children Recipients'!E11</f>
        <v>22842</v>
      </c>
    </row>
    <row r="11" spans="1:8" s="11" customFormat="1" x14ac:dyDescent="0.2">
      <c r="A11" s="98" t="s">
        <v>8</v>
      </c>
      <c r="B11" s="99">
        <f>'Total Number of Families'!E12</f>
        <v>6150</v>
      </c>
      <c r="C11" s="99">
        <f>'Total-Two Parent Families'!E12</f>
        <v>0</v>
      </c>
      <c r="D11" s="99">
        <f>'Total-One Parent Families'!E12</f>
        <v>2109</v>
      </c>
      <c r="E11" s="99">
        <f>'Total-No Parent Families'!E12</f>
        <v>4041</v>
      </c>
      <c r="F11" s="99">
        <f>'Total Number of Recipients'!E12</f>
        <v>13025</v>
      </c>
      <c r="G11" s="99">
        <f>'Total-Adult Recipients'!E12</f>
        <v>3474</v>
      </c>
      <c r="H11" s="100">
        <f>'Total-Children Recipients'!E12</f>
        <v>9551</v>
      </c>
    </row>
    <row r="12" spans="1:8" s="11" customFormat="1" x14ac:dyDescent="0.2">
      <c r="A12" s="98" t="s">
        <v>9</v>
      </c>
      <c r="B12" s="99">
        <f>'Total Number of Families'!E13</f>
        <v>2609</v>
      </c>
      <c r="C12" s="99">
        <f>'Total-Two Parent Families'!E13</f>
        <v>10</v>
      </c>
      <c r="D12" s="99">
        <f>'Total-One Parent Families'!E13</f>
        <v>416</v>
      </c>
      <c r="E12" s="99">
        <f>'Total-No Parent Families'!E13</f>
        <v>2183</v>
      </c>
      <c r="F12" s="99">
        <f>'Total Number of Recipients'!E13</f>
        <v>7254</v>
      </c>
      <c r="G12" s="99">
        <f>'Total-Adult Recipients'!E13</f>
        <v>2999</v>
      </c>
      <c r="H12" s="100">
        <f>'Total-Children Recipients'!E13</f>
        <v>4255</v>
      </c>
    </row>
    <row r="13" spans="1:8" s="11" customFormat="1" x14ac:dyDescent="0.2">
      <c r="A13" s="98" t="s">
        <v>10</v>
      </c>
      <c r="B13" s="99">
        <f>'Total Number of Families'!E14</f>
        <v>5115</v>
      </c>
      <c r="C13" s="99">
        <f>'Total-Two Parent Families'!E14</f>
        <v>0</v>
      </c>
      <c r="D13" s="99">
        <f>'Total-One Parent Families'!E14</f>
        <v>3325</v>
      </c>
      <c r="E13" s="99">
        <f>'Total-No Parent Families'!E14</f>
        <v>1790</v>
      </c>
      <c r="F13" s="99">
        <f>'Total Number of Recipients'!E14</f>
        <v>15422</v>
      </c>
      <c r="G13" s="99">
        <f>'Total-Adult Recipients'!E14</f>
        <v>3325</v>
      </c>
      <c r="H13" s="100">
        <f>'Total-Children Recipients'!E14</f>
        <v>12097</v>
      </c>
    </row>
    <row r="14" spans="1:8" s="11" customFormat="1" x14ac:dyDescent="0.2">
      <c r="A14" s="98" t="s">
        <v>11</v>
      </c>
      <c r="B14" s="99">
        <f>'Total Number of Families'!E15</f>
        <v>39708</v>
      </c>
      <c r="C14" s="99">
        <f>'Total-Two Parent Families'!E15</f>
        <v>1102</v>
      </c>
      <c r="D14" s="99">
        <f>'Total-One Parent Families'!E15</f>
        <v>9684</v>
      </c>
      <c r="E14" s="99">
        <f>'Total-No Parent Families'!E15</f>
        <v>28922</v>
      </c>
      <c r="F14" s="99">
        <f>'Total Number of Recipients'!E15</f>
        <v>71908</v>
      </c>
      <c r="G14" s="99">
        <f>'Total-Adult Recipients'!E15</f>
        <v>15293</v>
      </c>
      <c r="H14" s="100">
        <f>'Total-Children Recipients'!E15</f>
        <v>56615</v>
      </c>
    </row>
    <row r="15" spans="1:8" s="11" customFormat="1" x14ac:dyDescent="0.2">
      <c r="A15" s="98" t="s">
        <v>12</v>
      </c>
      <c r="B15" s="99">
        <f>'Total Number of Families'!E16</f>
        <v>8090</v>
      </c>
      <c r="C15" s="99">
        <f>'Total-Two Parent Families'!E16</f>
        <v>0</v>
      </c>
      <c r="D15" s="99">
        <f>'Total-One Parent Families'!E16</f>
        <v>1523</v>
      </c>
      <c r="E15" s="99">
        <f>'Total-No Parent Families'!E16</f>
        <v>6567</v>
      </c>
      <c r="F15" s="99">
        <f>'Total Number of Recipients'!E16</f>
        <v>15509</v>
      </c>
      <c r="G15" s="99">
        <f>'Total-Adult Recipients'!E16</f>
        <v>1514</v>
      </c>
      <c r="H15" s="100">
        <f>'Total-Children Recipients'!E16</f>
        <v>13995</v>
      </c>
    </row>
    <row r="16" spans="1:8" s="11" customFormat="1" x14ac:dyDescent="0.2">
      <c r="A16" s="98" t="s">
        <v>13</v>
      </c>
      <c r="B16" s="99">
        <f>'Total Number of Families'!E17</f>
        <v>402</v>
      </c>
      <c r="C16" s="99">
        <f>'Total-Two Parent Families'!E17</f>
        <v>51</v>
      </c>
      <c r="D16" s="99">
        <f>'Total-One Parent Families'!E17</f>
        <v>124</v>
      </c>
      <c r="E16" s="99">
        <f>'Total-No Parent Families'!E17</f>
        <v>227</v>
      </c>
      <c r="F16" s="99">
        <f>'Total Number of Recipients'!E17</f>
        <v>1006</v>
      </c>
      <c r="G16" s="99">
        <f>'Total-Adult Recipients'!E17</f>
        <v>239</v>
      </c>
      <c r="H16" s="100">
        <f>'Total-Children Recipients'!E17</f>
        <v>767</v>
      </c>
    </row>
    <row r="17" spans="1:8" s="11" customFormat="1" x14ac:dyDescent="0.2">
      <c r="A17" s="98" t="s">
        <v>14</v>
      </c>
      <c r="B17" s="99">
        <f>'Total Number of Families'!E18</f>
        <v>7008</v>
      </c>
      <c r="C17" s="99">
        <f>'Total-Two Parent Families'!E18</f>
        <v>2209</v>
      </c>
      <c r="D17" s="99">
        <f>'Total-One Parent Families'!E18</f>
        <v>3839</v>
      </c>
      <c r="E17" s="99">
        <f>'Total-No Parent Families'!E18</f>
        <v>960</v>
      </c>
      <c r="F17" s="99">
        <f>'Total Number of Recipients'!E18</f>
        <v>21831</v>
      </c>
      <c r="G17" s="99">
        <f>'Total-Adult Recipients'!E18</f>
        <v>7887</v>
      </c>
      <c r="H17" s="100">
        <f>'Total-Children Recipients'!E18</f>
        <v>13944</v>
      </c>
    </row>
    <row r="18" spans="1:8" s="11" customFormat="1" x14ac:dyDescent="0.2">
      <c r="A18" s="98" t="s">
        <v>15</v>
      </c>
      <c r="B18" s="99">
        <f>'Total Number of Families'!E19</f>
        <v>1713</v>
      </c>
      <c r="C18" s="99">
        <f>'Total-Two Parent Families'!E19</f>
        <v>0</v>
      </c>
      <c r="D18" s="99">
        <f>'Total-One Parent Families'!E19</f>
        <v>27</v>
      </c>
      <c r="E18" s="99">
        <f>'Total-No Parent Families'!E19</f>
        <v>1686</v>
      </c>
      <c r="F18" s="99">
        <f>'Total Number of Recipients'!E19</f>
        <v>2406</v>
      </c>
      <c r="G18" s="99">
        <f>'Total-Adult Recipients'!E19</f>
        <v>27</v>
      </c>
      <c r="H18" s="100">
        <f>'Total-Children Recipients'!E19</f>
        <v>2379</v>
      </c>
    </row>
    <row r="19" spans="1:8" s="11" customFormat="1" x14ac:dyDescent="0.2">
      <c r="A19" s="98" t="s">
        <v>16</v>
      </c>
      <c r="B19" s="99">
        <f>'Total Number of Families'!E20</f>
        <v>10644</v>
      </c>
      <c r="C19" s="99">
        <f>'Total-Two Parent Families'!E20</f>
        <v>0</v>
      </c>
      <c r="D19" s="99">
        <f>'Total-One Parent Families'!E20</f>
        <v>2011</v>
      </c>
      <c r="E19" s="99">
        <f>'Total-No Parent Families'!E20</f>
        <v>8633</v>
      </c>
      <c r="F19" s="99">
        <f>'Total Number of Recipients'!E20</f>
        <v>20980</v>
      </c>
      <c r="G19" s="99">
        <f>'Total-Adult Recipients'!E20</f>
        <v>2090</v>
      </c>
      <c r="H19" s="100">
        <f>'Total-Children Recipients'!E20</f>
        <v>18890</v>
      </c>
    </row>
    <row r="20" spans="1:8" s="11" customFormat="1" x14ac:dyDescent="0.2">
      <c r="A20" s="98" t="s">
        <v>17</v>
      </c>
      <c r="B20" s="99">
        <f>'Total Number of Families'!E21</f>
        <v>8544</v>
      </c>
      <c r="C20" s="99">
        <f>'Total-Two Parent Families'!E21</f>
        <v>540</v>
      </c>
      <c r="D20" s="99">
        <f>'Total-One Parent Families'!E21</f>
        <v>4459</v>
      </c>
      <c r="E20" s="99">
        <f>'Total-No Parent Families'!E21</f>
        <v>3545</v>
      </c>
      <c r="F20" s="99">
        <f>'Total Number of Recipients'!E21</f>
        <v>20370</v>
      </c>
      <c r="G20" s="99">
        <f>'Total-Adult Recipients'!E21</f>
        <v>4563</v>
      </c>
      <c r="H20" s="100">
        <f>'Total-Children Recipients'!E21</f>
        <v>15807</v>
      </c>
    </row>
    <row r="21" spans="1:8" s="11" customFormat="1" x14ac:dyDescent="0.2">
      <c r="A21" s="98" t="s">
        <v>18</v>
      </c>
      <c r="B21" s="99">
        <f>'Total Number of Families'!E22</f>
        <v>7136</v>
      </c>
      <c r="C21" s="99">
        <f>'Total-Two Parent Families'!E22</f>
        <v>299</v>
      </c>
      <c r="D21" s="99">
        <f>'Total-One Parent Families'!E22</f>
        <v>3401</v>
      </c>
      <c r="E21" s="99">
        <f>'Total-No Parent Families'!E22</f>
        <v>3436</v>
      </c>
      <c r="F21" s="99">
        <f>'Total Number of Recipients'!E22</f>
        <v>17107</v>
      </c>
      <c r="G21" s="99">
        <f>'Total-Adult Recipients'!E22</f>
        <v>4026</v>
      </c>
      <c r="H21" s="100">
        <f>'Total-Children Recipients'!E22</f>
        <v>13081</v>
      </c>
    </row>
    <row r="22" spans="1:8" s="11" customFormat="1" x14ac:dyDescent="0.2">
      <c r="A22" s="98" t="s">
        <v>19</v>
      </c>
      <c r="B22" s="99">
        <f>'Total Number of Families'!E23</f>
        <v>3329</v>
      </c>
      <c r="C22" s="99">
        <f>'Total-Two Parent Families'!E23</f>
        <v>210</v>
      </c>
      <c r="D22" s="99">
        <f>'Total-One Parent Families'!E23</f>
        <v>1546</v>
      </c>
      <c r="E22" s="99">
        <f>'Total-No Parent Families'!E23</f>
        <v>1573</v>
      </c>
      <c r="F22" s="99">
        <f>'Total Number of Recipients'!E23</f>
        <v>3329</v>
      </c>
      <c r="G22" s="99">
        <f>'Total-Adult Recipients'!E23</f>
        <v>1519</v>
      </c>
      <c r="H22" s="100">
        <f>'Total-Children Recipients'!E23</f>
        <v>1810</v>
      </c>
    </row>
    <row r="23" spans="1:8" s="11" customFormat="1" x14ac:dyDescent="0.2">
      <c r="A23" s="98" t="s">
        <v>20</v>
      </c>
      <c r="B23" s="99">
        <f>'Total Number of Families'!E24</f>
        <v>13879</v>
      </c>
      <c r="C23" s="99">
        <f>'Total-Two Parent Families'!E24</f>
        <v>201</v>
      </c>
      <c r="D23" s="99">
        <f>'Total-One Parent Families'!E24</f>
        <v>2051</v>
      </c>
      <c r="E23" s="99">
        <f>'Total-No Parent Families'!E24</f>
        <v>11627</v>
      </c>
      <c r="F23" s="99">
        <f>'Total Number of Recipients'!E24</f>
        <v>28034</v>
      </c>
      <c r="G23" s="99">
        <f>'Total-Adult Recipients'!E24</f>
        <v>3656</v>
      </c>
      <c r="H23" s="100">
        <f>'Total-Children Recipients'!E24</f>
        <v>24378</v>
      </c>
    </row>
    <row r="24" spans="1:8" s="11" customFormat="1" x14ac:dyDescent="0.2">
      <c r="A24" s="98" t="s">
        <v>21</v>
      </c>
      <c r="B24" s="99">
        <f>'Total Number of Families'!E25</f>
        <v>3890</v>
      </c>
      <c r="C24" s="99">
        <f>'Total-Two Parent Families'!E25</f>
        <v>0</v>
      </c>
      <c r="D24" s="99">
        <f>'Total-One Parent Families'!E25</f>
        <v>1959</v>
      </c>
      <c r="E24" s="99">
        <f>'Total-No Parent Families'!E25</f>
        <v>1931</v>
      </c>
      <c r="F24" s="99">
        <f>'Total Number of Recipients'!E25</f>
        <v>9114</v>
      </c>
      <c r="G24" s="99">
        <f>'Total-Adult Recipients'!E25</f>
        <v>1472</v>
      </c>
      <c r="H24" s="100">
        <f>'Total-Children Recipients'!E25</f>
        <v>7642</v>
      </c>
    </row>
    <row r="25" spans="1:8" s="11" customFormat="1" x14ac:dyDescent="0.2">
      <c r="A25" s="98" t="s">
        <v>22</v>
      </c>
      <c r="B25" s="99">
        <f>'Total Number of Families'!E26</f>
        <v>11866</v>
      </c>
      <c r="C25" s="99">
        <f>'Total-Two Parent Families'!E26</f>
        <v>4267</v>
      </c>
      <c r="D25" s="99">
        <f>'Total-One Parent Families'!E26</f>
        <v>6241</v>
      </c>
      <c r="E25" s="99">
        <f>'Total-No Parent Families'!E26</f>
        <v>1358</v>
      </c>
      <c r="F25" s="99">
        <f>'Total Number of Recipients'!E26</f>
        <v>39761</v>
      </c>
      <c r="G25" s="99">
        <f>'Total-Adult Recipients'!E26</f>
        <v>14711</v>
      </c>
      <c r="H25" s="100">
        <f>'Total-Children Recipients'!E26</f>
        <v>25050</v>
      </c>
    </row>
    <row r="26" spans="1:8" s="11" customFormat="1" x14ac:dyDescent="0.2">
      <c r="A26" s="98" t="s">
        <v>23</v>
      </c>
      <c r="B26" s="99">
        <f>'Total Number of Families'!E27</f>
        <v>23083</v>
      </c>
      <c r="C26" s="99">
        <f>'Total-Two Parent Families'!E27</f>
        <v>1044</v>
      </c>
      <c r="D26" s="99">
        <f>'Total-One Parent Families'!E27</f>
        <v>16328</v>
      </c>
      <c r="E26" s="99">
        <f>'Total-No Parent Families'!E27</f>
        <v>5711</v>
      </c>
      <c r="F26" s="99">
        <f>'Total Number of Recipients'!E27</f>
        <v>56448</v>
      </c>
      <c r="G26" s="99">
        <f>'Total-Adult Recipients'!E27</f>
        <v>16421</v>
      </c>
      <c r="H26" s="100">
        <f>'Total-Children Recipients'!E27</f>
        <v>40027</v>
      </c>
    </row>
    <row r="27" spans="1:8" s="11" customFormat="1" x14ac:dyDescent="0.2">
      <c r="A27" s="98" t="s">
        <v>24</v>
      </c>
      <c r="B27" s="99">
        <f>'Total Number of Families'!E28</f>
        <v>42216</v>
      </c>
      <c r="C27" s="99">
        <f>'Total-Two Parent Families'!E28</f>
        <v>2239</v>
      </c>
      <c r="D27" s="99">
        <f>'Total-One Parent Families'!E28</f>
        <v>28726</v>
      </c>
      <c r="E27" s="99">
        <f>'Total-No Parent Families'!E28</f>
        <v>11251</v>
      </c>
      <c r="F27" s="99">
        <f>'Total Number of Recipients'!E28</f>
        <v>111235</v>
      </c>
      <c r="G27" s="99">
        <f>'Total-Adult Recipients'!E28</f>
        <v>31972</v>
      </c>
      <c r="H27" s="100">
        <f>'Total-Children Recipients'!E28</f>
        <v>79263</v>
      </c>
    </row>
    <row r="28" spans="1:8" s="11" customFormat="1" x14ac:dyDescent="0.2">
      <c r="A28" s="98" t="s">
        <v>25</v>
      </c>
      <c r="B28" s="99">
        <f>'Total Number of Families'!E29</f>
        <v>9863</v>
      </c>
      <c r="C28" s="99">
        <f>'Total-Two Parent Families'!E29</f>
        <v>0</v>
      </c>
      <c r="D28" s="99">
        <f>'Total-One Parent Families'!E29</f>
        <v>4235</v>
      </c>
      <c r="E28" s="99">
        <f>'Total-No Parent Families'!E29</f>
        <v>5628</v>
      </c>
      <c r="F28" s="99">
        <f>'Total Number of Recipients'!E29</f>
        <v>25201</v>
      </c>
      <c r="G28" s="99">
        <f>'Total-Adult Recipients'!E29</f>
        <v>4944</v>
      </c>
      <c r="H28" s="100">
        <f>'Total-Children Recipients'!E29</f>
        <v>20257</v>
      </c>
    </row>
    <row r="29" spans="1:8" s="11" customFormat="1" x14ac:dyDescent="0.2">
      <c r="A29" s="98" t="s">
        <v>26</v>
      </c>
      <c r="B29" s="99">
        <f>'Total Number of Families'!E30</f>
        <v>20433</v>
      </c>
      <c r="C29" s="99">
        <f>'Total-Two Parent Families'!E30</f>
        <v>0</v>
      </c>
      <c r="D29" s="99">
        <f>'Total-One Parent Families'!E30</f>
        <v>13143</v>
      </c>
      <c r="E29" s="99">
        <f>'Total-No Parent Families'!E30</f>
        <v>7290</v>
      </c>
      <c r="F29" s="99">
        <f>'Total Number of Recipients'!E30</f>
        <v>49492</v>
      </c>
      <c r="G29" s="99">
        <f>'Total-Adult Recipients'!E30</f>
        <v>13173</v>
      </c>
      <c r="H29" s="100">
        <f>'Total-Children Recipients'!E30</f>
        <v>36319</v>
      </c>
    </row>
    <row r="30" spans="1:8" s="11" customFormat="1" x14ac:dyDescent="0.2">
      <c r="A30" s="98" t="s">
        <v>27</v>
      </c>
      <c r="B30" s="99">
        <f>'Total Number of Families'!E31</f>
        <v>1731</v>
      </c>
      <c r="C30" s="99">
        <f>'Total-Two Parent Families'!E31</f>
        <v>0</v>
      </c>
      <c r="D30" s="99">
        <f>'Total-One Parent Families'!E31</f>
        <v>236</v>
      </c>
      <c r="E30" s="99">
        <f>'Total-No Parent Families'!E31</f>
        <v>1495</v>
      </c>
      <c r="F30" s="99">
        <f>'Total Number of Recipients'!E31</f>
        <v>2922</v>
      </c>
      <c r="G30" s="99">
        <f>'Total-Adult Recipients'!E31</f>
        <v>242</v>
      </c>
      <c r="H30" s="100">
        <f>'Total-Children Recipients'!E31</f>
        <v>2680</v>
      </c>
    </row>
    <row r="31" spans="1:8" s="11" customFormat="1" x14ac:dyDescent="0.2">
      <c r="A31" s="98" t="s">
        <v>28</v>
      </c>
      <c r="B31" s="99">
        <f>'Total Number of Families'!E32</f>
        <v>8549</v>
      </c>
      <c r="C31" s="99">
        <f>'Total-Two Parent Families'!E32</f>
        <v>0</v>
      </c>
      <c r="D31" s="99">
        <f>'Total-One Parent Families'!E32</f>
        <v>5264</v>
      </c>
      <c r="E31" s="99">
        <f>'Total-No Parent Families'!E32</f>
        <v>3285</v>
      </c>
      <c r="F31" s="99">
        <f>'Total Number of Recipients'!E32</f>
        <v>19881</v>
      </c>
      <c r="G31" s="99">
        <f>'Total-Adult Recipients'!E32</f>
        <v>4797</v>
      </c>
      <c r="H31" s="100">
        <f>'Total-Children Recipients'!E32</f>
        <v>15084</v>
      </c>
    </row>
    <row r="32" spans="1:8" s="11" customFormat="1" x14ac:dyDescent="0.2">
      <c r="A32" s="98" t="s">
        <v>29</v>
      </c>
      <c r="B32" s="99">
        <f>'Total Number of Families'!E33</f>
        <v>2257</v>
      </c>
      <c r="C32" s="99">
        <f>'Total-Two Parent Families'!E33</f>
        <v>115</v>
      </c>
      <c r="D32" s="99">
        <f>'Total-One Parent Families'!E33</f>
        <v>937</v>
      </c>
      <c r="E32" s="99">
        <f>'Total-No Parent Families'!E33</f>
        <v>1205</v>
      </c>
      <c r="F32" s="99">
        <f>'Total Number of Recipients'!E33</f>
        <v>5127</v>
      </c>
      <c r="G32" s="99">
        <f>'Total-Adult Recipients'!E33</f>
        <v>978</v>
      </c>
      <c r="H32" s="100">
        <f>'Total-Children Recipients'!E33</f>
        <v>4149</v>
      </c>
    </row>
    <row r="33" spans="1:8" s="11" customFormat="1" x14ac:dyDescent="0.2">
      <c r="A33" s="98" t="s">
        <v>30</v>
      </c>
      <c r="B33" s="99">
        <f>'Total Number of Families'!E34</f>
        <v>4164</v>
      </c>
      <c r="C33" s="99">
        <f>'Total-Two Parent Families'!E34</f>
        <v>0</v>
      </c>
      <c r="D33" s="99">
        <f>'Total-One Parent Families'!E34</f>
        <v>1610</v>
      </c>
      <c r="E33" s="99">
        <f>'Total-No Parent Families'!E34</f>
        <v>2554</v>
      </c>
      <c r="F33" s="99">
        <f>'Total Number of Recipients'!E34</f>
        <v>10082</v>
      </c>
      <c r="G33" s="99">
        <f>'Total-Adult Recipients'!E34</f>
        <v>1612</v>
      </c>
      <c r="H33" s="100">
        <f>'Total-Children Recipients'!E34</f>
        <v>8470</v>
      </c>
    </row>
    <row r="34" spans="1:8" s="11" customFormat="1" x14ac:dyDescent="0.2">
      <c r="A34" s="98" t="s">
        <v>31</v>
      </c>
      <c r="B34" s="99">
        <f>'Total Number of Families'!E35</f>
        <v>5952</v>
      </c>
      <c r="C34" s="99">
        <f>'Total-Two Parent Families'!E35</f>
        <v>620</v>
      </c>
      <c r="D34" s="99">
        <f>'Total-One Parent Families'!E35</f>
        <v>2370</v>
      </c>
      <c r="E34" s="99">
        <f>'Total-No Parent Families'!E35</f>
        <v>2962</v>
      </c>
      <c r="F34" s="99">
        <f>'Total Number of Recipients'!E35</f>
        <v>15364</v>
      </c>
      <c r="G34" s="99">
        <f>'Total-Adult Recipients'!E35</f>
        <v>3755</v>
      </c>
      <c r="H34" s="100">
        <f>'Total-Children Recipients'!E35</f>
        <v>11609</v>
      </c>
    </row>
    <row r="35" spans="1:8" s="11" customFormat="1" x14ac:dyDescent="0.2">
      <c r="A35" s="98" t="s">
        <v>32</v>
      </c>
      <c r="B35" s="99">
        <f>'Total Number of Families'!E36</f>
        <v>4306</v>
      </c>
      <c r="C35" s="99">
        <f>'Total-Two Parent Families'!E36</f>
        <v>18</v>
      </c>
      <c r="D35" s="99">
        <f>'Total-One Parent Families'!E36</f>
        <v>2399</v>
      </c>
      <c r="E35" s="99">
        <f>'Total-No Parent Families'!E36</f>
        <v>1889</v>
      </c>
      <c r="F35" s="99">
        <f>'Total Number of Recipients'!E36</f>
        <v>10127</v>
      </c>
      <c r="G35" s="99">
        <f>'Total-Adult Recipients'!E36</f>
        <v>2565</v>
      </c>
      <c r="H35" s="100">
        <f>'Total-Children Recipients'!E36</f>
        <v>7562</v>
      </c>
    </row>
    <row r="36" spans="1:8" s="11" customFormat="1" x14ac:dyDescent="0.2">
      <c r="A36" s="98" t="s">
        <v>33</v>
      </c>
      <c r="B36" s="99">
        <f>'Total Number of Families'!E37</f>
        <v>9312</v>
      </c>
      <c r="C36" s="99">
        <f>'Total-Two Parent Families'!E37</f>
        <v>8</v>
      </c>
      <c r="D36" s="99">
        <f>'Total-One Parent Families'!E37</f>
        <v>6009</v>
      </c>
      <c r="E36" s="99">
        <f>'Total-No Parent Families'!E37</f>
        <v>3295</v>
      </c>
      <c r="F36" s="99">
        <f>'Total Number of Recipients'!E37</f>
        <v>22670</v>
      </c>
      <c r="G36" s="99">
        <f>'Total-Adult Recipients'!E37</f>
        <v>5928</v>
      </c>
      <c r="H36" s="100">
        <f>'Total-Children Recipients'!E37</f>
        <v>16742</v>
      </c>
    </row>
    <row r="37" spans="1:8" s="11" customFormat="1" x14ac:dyDescent="0.2">
      <c r="A37" s="98" t="s">
        <v>34</v>
      </c>
      <c r="B37" s="99">
        <f>'Total Number of Families'!E38</f>
        <v>12049</v>
      </c>
      <c r="C37" s="99">
        <f>'Total-Two Parent Families'!E38</f>
        <v>1112</v>
      </c>
      <c r="D37" s="99">
        <f>'Total-One Parent Families'!E38</f>
        <v>6552</v>
      </c>
      <c r="E37" s="99">
        <f>'Total-No Parent Families'!E38</f>
        <v>4385</v>
      </c>
      <c r="F37" s="99">
        <f>'Total Number of Recipients'!E38</f>
        <v>31364</v>
      </c>
      <c r="G37" s="99">
        <f>'Total-Adult Recipients'!E38</f>
        <v>8776</v>
      </c>
      <c r="H37" s="100">
        <f>'Total-Children Recipients'!E38</f>
        <v>22588</v>
      </c>
    </row>
    <row r="38" spans="1:8" s="11" customFormat="1" x14ac:dyDescent="0.2">
      <c r="A38" s="98" t="s">
        <v>35</v>
      </c>
      <c r="B38" s="99">
        <f>'Total Number of Families'!E39</f>
        <v>108711</v>
      </c>
      <c r="C38" s="99">
        <f>'Total-Two Parent Families'!E39</f>
        <v>2169</v>
      </c>
      <c r="D38" s="99">
        <f>'Total-One Parent Families'!E39</f>
        <v>70782</v>
      </c>
      <c r="E38" s="99">
        <f>'Total-No Parent Families'!E39</f>
        <v>35760</v>
      </c>
      <c r="F38" s="99">
        <f>'Total Number of Recipients'!E39</f>
        <v>279310</v>
      </c>
      <c r="G38" s="99">
        <f>'Total-Adult Recipients'!E39</f>
        <v>88055</v>
      </c>
      <c r="H38" s="100">
        <f>'Total-Children Recipients'!E39</f>
        <v>191255</v>
      </c>
    </row>
    <row r="39" spans="1:8" s="11" customFormat="1" x14ac:dyDescent="0.2">
      <c r="A39" s="98" t="s">
        <v>36</v>
      </c>
      <c r="B39" s="99">
        <f>'Total Number of Families'!E40</f>
        <v>14340</v>
      </c>
      <c r="C39" s="99">
        <f>'Total-Two Parent Families'!E40</f>
        <v>77</v>
      </c>
      <c r="D39" s="99">
        <f>'Total-One Parent Families'!E40</f>
        <v>3130</v>
      </c>
      <c r="E39" s="99">
        <f>'Total-No Parent Families'!E40</f>
        <v>11133</v>
      </c>
      <c r="F39" s="99">
        <f>'Total Number of Recipients'!E40</f>
        <v>26529</v>
      </c>
      <c r="G39" s="99">
        <f>'Total-Adult Recipients'!E40</f>
        <v>3293</v>
      </c>
      <c r="H39" s="100">
        <f>'Total-Children Recipients'!E40</f>
        <v>23236</v>
      </c>
    </row>
    <row r="40" spans="1:8" s="11" customFormat="1" x14ac:dyDescent="0.2">
      <c r="A40" s="98" t="s">
        <v>37</v>
      </c>
      <c r="B40" s="99">
        <f>'Total Number of Families'!E41</f>
        <v>1093</v>
      </c>
      <c r="C40" s="99">
        <f>'Total-Two Parent Families'!E41</f>
        <v>0</v>
      </c>
      <c r="D40" s="99">
        <f>'Total-One Parent Families'!E41</f>
        <v>710</v>
      </c>
      <c r="E40" s="99">
        <f>'Total-No Parent Families'!E41</f>
        <v>383</v>
      </c>
      <c r="F40" s="99">
        <f>'Total Number of Recipients'!E41</f>
        <v>2872</v>
      </c>
      <c r="G40" s="99">
        <f>'Total-Adult Recipients'!E41</f>
        <v>612</v>
      </c>
      <c r="H40" s="100">
        <f>'Total-Children Recipients'!E41</f>
        <v>2260</v>
      </c>
    </row>
    <row r="41" spans="1:8" s="11" customFormat="1" x14ac:dyDescent="0.2">
      <c r="A41" s="98" t="s">
        <v>38</v>
      </c>
      <c r="B41" s="99">
        <f>'Total Number of Families'!E42</f>
        <v>50324</v>
      </c>
      <c r="C41" s="99">
        <f>'Total-Two Parent Families'!E42</f>
        <v>596</v>
      </c>
      <c r="D41" s="99">
        <f>'Total-One Parent Families'!E42</f>
        <v>8088</v>
      </c>
      <c r="E41" s="99">
        <f>'Total-No Parent Families'!E42</f>
        <v>41640</v>
      </c>
      <c r="F41" s="99">
        <f>'Total Number of Recipients'!E42</f>
        <v>91960</v>
      </c>
      <c r="G41" s="99">
        <f>'Total-Adult Recipients'!E42</f>
        <v>9783</v>
      </c>
      <c r="H41" s="100">
        <f>'Total-Children Recipients'!E42</f>
        <v>82177</v>
      </c>
    </row>
    <row r="42" spans="1:8" s="11" customFormat="1" x14ac:dyDescent="0.2">
      <c r="A42" s="98" t="s">
        <v>39</v>
      </c>
      <c r="B42" s="99">
        <f>'Total Number of Families'!E43</f>
        <v>5486</v>
      </c>
      <c r="C42" s="99">
        <f>'Total-Two Parent Families'!E43</f>
        <v>0</v>
      </c>
      <c r="D42" s="99">
        <f>'Total-One Parent Families'!E43</f>
        <v>1943</v>
      </c>
      <c r="E42" s="99">
        <f>'Total-No Parent Families'!E43</f>
        <v>3543</v>
      </c>
      <c r="F42" s="99">
        <f>'Total Number of Recipients'!E43</f>
        <v>12666</v>
      </c>
      <c r="G42" s="99">
        <f>'Total-Adult Recipients'!E43</f>
        <v>1943</v>
      </c>
      <c r="H42" s="100">
        <f>'Total-Children Recipients'!E43</f>
        <v>10723</v>
      </c>
    </row>
    <row r="43" spans="1:8" s="11" customFormat="1" x14ac:dyDescent="0.2">
      <c r="A43" s="98" t="s">
        <v>40</v>
      </c>
      <c r="B43" s="99">
        <f>'Total Number of Families'!E44</f>
        <v>26610</v>
      </c>
      <c r="C43" s="99">
        <f>'Total-Two Parent Families'!E44</f>
        <v>3919</v>
      </c>
      <c r="D43" s="99">
        <f>'Total-One Parent Families'!E44</f>
        <v>19970</v>
      </c>
      <c r="E43" s="99">
        <f>'Total-No Parent Families'!E44</f>
        <v>2721</v>
      </c>
      <c r="F43" s="99">
        <f>'Total Number of Recipients'!E44</f>
        <v>74364</v>
      </c>
      <c r="G43" s="99">
        <f>'Total-Adult Recipients'!E44</f>
        <v>25025</v>
      </c>
      <c r="H43" s="100">
        <f>'Total-Children Recipients'!E44</f>
        <v>49339</v>
      </c>
    </row>
    <row r="44" spans="1:8" s="11" customFormat="1" x14ac:dyDescent="0.2">
      <c r="A44" s="98" t="s">
        <v>41</v>
      </c>
      <c r="B44" s="99">
        <f>'Total Number of Families'!E45</f>
        <v>28912</v>
      </c>
      <c r="C44" s="99">
        <f>'Total-Two Parent Families'!E45</f>
        <v>226</v>
      </c>
      <c r="D44" s="99">
        <f>'Total-One Parent Families'!E45</f>
        <v>16168</v>
      </c>
      <c r="E44" s="99">
        <f>'Total-No Parent Families'!E45</f>
        <v>12518</v>
      </c>
      <c r="F44" s="99">
        <f>'Total Number of Recipients'!E45</f>
        <v>69640</v>
      </c>
      <c r="G44" s="99">
        <f>'Total-Adult Recipients'!E45</f>
        <v>16048</v>
      </c>
      <c r="H44" s="100">
        <f>'Total-Children Recipients'!E45</f>
        <v>53592</v>
      </c>
    </row>
    <row r="45" spans="1:8" s="11" customFormat="1" x14ac:dyDescent="0.2">
      <c r="A45" s="98" t="s">
        <v>42</v>
      </c>
      <c r="B45" s="99">
        <f>'Total Number of Families'!E46</f>
        <v>4569</v>
      </c>
      <c r="C45" s="99">
        <f>'Total-Two Parent Families'!E46</f>
        <v>278</v>
      </c>
      <c r="D45" s="99">
        <f>'Total-One Parent Families'!E46</f>
        <v>4084</v>
      </c>
      <c r="E45" s="99">
        <f>'Total-No Parent Families'!E46</f>
        <v>207</v>
      </c>
      <c r="F45" s="99">
        <f>'Total Number of Recipients'!E46</f>
        <v>12396</v>
      </c>
      <c r="G45" s="99">
        <f>'Total-Adult Recipients'!E46</f>
        <v>4819</v>
      </c>
      <c r="H45" s="100">
        <f>'Total-Children Recipients'!E46</f>
        <v>7577</v>
      </c>
    </row>
    <row r="46" spans="1:8" s="11" customFormat="1" x14ac:dyDescent="0.2">
      <c r="A46" s="98" t="s">
        <v>43</v>
      </c>
      <c r="B46" s="99">
        <f>'Total Number of Families'!E47</f>
        <v>2472</v>
      </c>
      <c r="C46" s="99">
        <f>'Total-Two Parent Families'!E47</f>
        <v>52</v>
      </c>
      <c r="D46" s="99">
        <f>'Total-One Parent Families'!E47</f>
        <v>1609</v>
      </c>
      <c r="E46" s="99">
        <f>'Total-No Parent Families'!E47</f>
        <v>811</v>
      </c>
      <c r="F46" s="99">
        <f>'Total Number of Recipients'!E47</f>
        <v>5919</v>
      </c>
      <c r="G46" s="99">
        <f>'Total-Adult Recipients'!E47</f>
        <v>1414</v>
      </c>
      <c r="H46" s="100">
        <f>'Total-Children Recipients'!E47</f>
        <v>4505</v>
      </c>
    </row>
    <row r="47" spans="1:8" s="11" customFormat="1" x14ac:dyDescent="0.2">
      <c r="A47" s="98" t="s">
        <v>44</v>
      </c>
      <c r="B47" s="99">
        <f>'Total Number of Families'!E48</f>
        <v>7631</v>
      </c>
      <c r="C47" s="99">
        <f>'Total-Two Parent Families'!E48</f>
        <v>0</v>
      </c>
      <c r="D47" s="99">
        <f>'Total-One Parent Families'!E48</f>
        <v>3327</v>
      </c>
      <c r="E47" s="99">
        <f>'Total-No Parent Families'!E48</f>
        <v>4304</v>
      </c>
      <c r="F47" s="99">
        <f>'Total Number of Recipients'!E48</f>
        <v>17664</v>
      </c>
      <c r="G47" s="99">
        <f>'Total-Adult Recipients'!E48</f>
        <v>3327</v>
      </c>
      <c r="H47" s="100">
        <f>'Total-Children Recipients'!E48</f>
        <v>14337</v>
      </c>
    </row>
    <row r="48" spans="1:8" s="11" customFormat="1" x14ac:dyDescent="0.2">
      <c r="A48" s="98" t="s">
        <v>45</v>
      </c>
      <c r="B48" s="99">
        <f>'Total Number of Families'!E49</f>
        <v>2674</v>
      </c>
      <c r="C48" s="99">
        <f>'Total-Two Parent Families'!E49</f>
        <v>0</v>
      </c>
      <c r="D48" s="99">
        <f>'Total-One Parent Families'!E49</f>
        <v>419</v>
      </c>
      <c r="E48" s="99">
        <f>'Total-No Parent Families'!E49</f>
        <v>2255</v>
      </c>
      <c r="F48" s="99">
        <f>'Total Number of Recipients'!E49</f>
        <v>5393</v>
      </c>
      <c r="G48" s="99">
        <f>'Total-Adult Recipients'!E49</f>
        <v>419</v>
      </c>
      <c r="H48" s="100">
        <f>'Total-Children Recipients'!E49</f>
        <v>4974</v>
      </c>
    </row>
    <row r="49" spans="1:18" s="11" customFormat="1" x14ac:dyDescent="0.2">
      <c r="A49" s="98" t="s">
        <v>46</v>
      </c>
      <c r="B49" s="99">
        <f>'Total Number of Families'!E50</f>
        <v>14912</v>
      </c>
      <c r="C49" s="99">
        <f>'Total-Two Parent Families'!E50</f>
        <v>135</v>
      </c>
      <c r="D49" s="99">
        <f>'Total-One Parent Families'!E50</f>
        <v>4907</v>
      </c>
      <c r="E49" s="99">
        <f>'Total-No Parent Families'!E50</f>
        <v>9870</v>
      </c>
      <c r="F49" s="99">
        <f>'Total Number of Recipients'!E50</f>
        <v>30707</v>
      </c>
      <c r="G49" s="99">
        <f>'Total-Adult Recipients'!E50</f>
        <v>5055</v>
      </c>
      <c r="H49" s="100">
        <f>'Total-Children Recipients'!E50</f>
        <v>25652</v>
      </c>
    </row>
    <row r="50" spans="1:18" s="11" customFormat="1" x14ac:dyDescent="0.2">
      <c r="A50" s="98" t="s">
        <v>47</v>
      </c>
      <c r="B50" s="99">
        <f>'Total Number of Families'!E51</f>
        <v>19956</v>
      </c>
      <c r="C50" s="99">
        <f>'Total-Two Parent Families'!E51</f>
        <v>0</v>
      </c>
      <c r="D50" s="99">
        <f>'Total-One Parent Families'!E51</f>
        <v>6882</v>
      </c>
      <c r="E50" s="99">
        <f>'Total-No Parent Families'!E51</f>
        <v>13074</v>
      </c>
      <c r="F50" s="99">
        <f>'Total Number of Recipients'!E51</f>
        <v>42073</v>
      </c>
      <c r="G50" s="99">
        <f>'Total-Adult Recipients'!E51</f>
        <v>6882</v>
      </c>
      <c r="H50" s="100">
        <f>'Total-Children Recipients'!E51</f>
        <v>35191</v>
      </c>
    </row>
    <row r="51" spans="1:18" s="11" customFormat="1" x14ac:dyDescent="0.2">
      <c r="A51" s="98" t="s">
        <v>48</v>
      </c>
      <c r="B51" s="99">
        <f>'Total Number of Families'!E52</f>
        <v>2614</v>
      </c>
      <c r="C51" s="99">
        <f>'Total-Two Parent Families'!E52</f>
        <v>0</v>
      </c>
      <c r="D51" s="99">
        <f>'Total-One Parent Families'!E52</f>
        <v>1089</v>
      </c>
      <c r="E51" s="99">
        <f>'Total-No Parent Families'!E52</f>
        <v>1525</v>
      </c>
      <c r="F51" s="99">
        <f>'Total Number of Recipients'!E52</f>
        <v>6081</v>
      </c>
      <c r="G51" s="99">
        <f>'Total-Adult Recipients'!E52</f>
        <v>1542</v>
      </c>
      <c r="H51" s="100">
        <f>'Total-Children Recipients'!E52</f>
        <v>4539</v>
      </c>
    </row>
    <row r="52" spans="1:18" s="11" customFormat="1" x14ac:dyDescent="0.2">
      <c r="A52" s="98" t="s">
        <v>49</v>
      </c>
      <c r="B52" s="99">
        <f>'Total Number of Families'!E53</f>
        <v>1993</v>
      </c>
      <c r="C52" s="99">
        <f>'Total-Two Parent Families'!E53</f>
        <v>150</v>
      </c>
      <c r="D52" s="99">
        <f>'Total-One Parent Families'!E53</f>
        <v>719</v>
      </c>
      <c r="E52" s="99">
        <f>'Total-No Parent Families'!E53</f>
        <v>1124</v>
      </c>
      <c r="F52" s="99">
        <f>'Total Number of Recipients'!E53</f>
        <v>4206</v>
      </c>
      <c r="G52" s="99">
        <f>'Total-Adult Recipients'!E53</f>
        <v>1024</v>
      </c>
      <c r="H52" s="100">
        <f>'Total-Children Recipients'!E53</f>
        <v>3182</v>
      </c>
    </row>
    <row r="53" spans="1:18" s="11" customFormat="1" x14ac:dyDescent="0.2">
      <c r="A53" s="98" t="s">
        <v>50</v>
      </c>
      <c r="B53" s="99">
        <f>'Total Number of Families'!E54</f>
        <v>73</v>
      </c>
      <c r="C53" s="99">
        <f>'Total-Two Parent Families'!E54</f>
        <v>0</v>
      </c>
      <c r="D53" s="99">
        <f>'Total-One Parent Families'!E54</f>
        <v>58</v>
      </c>
      <c r="E53" s="99">
        <f>'Total-No Parent Families'!E54</f>
        <v>15</v>
      </c>
      <c r="F53" s="99">
        <f>'Total Number of Recipients'!E54</f>
        <v>243</v>
      </c>
      <c r="G53" s="99">
        <f>'Total-Adult Recipients'!E54</f>
        <v>73</v>
      </c>
      <c r="H53" s="100">
        <f>'Total-Children Recipients'!E54</f>
        <v>170</v>
      </c>
    </row>
    <row r="54" spans="1:18" s="11" customFormat="1" x14ac:dyDescent="0.2">
      <c r="A54" s="98" t="s">
        <v>51</v>
      </c>
      <c r="B54" s="99">
        <f>'Total Number of Families'!E55</f>
        <v>15470</v>
      </c>
      <c r="C54" s="99">
        <f>'Total-Two Parent Families'!E55</f>
        <v>0</v>
      </c>
      <c r="D54" s="99">
        <f>'Total-One Parent Families'!E55</f>
        <v>8148</v>
      </c>
      <c r="E54" s="99">
        <f>'Total-No Parent Families'!E55</f>
        <v>7322</v>
      </c>
      <c r="F54" s="99">
        <f>'Total Number of Recipients'!E55</f>
        <v>34372</v>
      </c>
      <c r="G54" s="99">
        <f>'Total-Adult Recipients'!E55</f>
        <v>7856</v>
      </c>
      <c r="H54" s="100">
        <f>'Total-Children Recipients'!E55</f>
        <v>26516</v>
      </c>
    </row>
    <row r="55" spans="1:18" s="11" customFormat="1" x14ac:dyDescent="0.2">
      <c r="A55" s="98" t="s">
        <v>52</v>
      </c>
      <c r="B55" s="99">
        <f>'Total Number of Families'!E56</f>
        <v>43923</v>
      </c>
      <c r="C55" s="99">
        <f>'Total-Two Parent Families'!E56</f>
        <v>8889</v>
      </c>
      <c r="D55" s="99">
        <f>'Total-One Parent Families'!E56</f>
        <v>23053</v>
      </c>
      <c r="E55" s="99">
        <f>'Total-No Parent Families'!E56</f>
        <v>11981</v>
      </c>
      <c r="F55" s="99">
        <f>'Total Number of Recipients'!E56</f>
        <v>105136</v>
      </c>
      <c r="G55" s="99">
        <f>'Total-Adult Recipients'!E56</f>
        <v>35777</v>
      </c>
      <c r="H55" s="100">
        <f>'Total-Children Recipients'!E56</f>
        <v>69359</v>
      </c>
    </row>
    <row r="56" spans="1:18" s="11" customFormat="1" x14ac:dyDescent="0.2">
      <c r="A56" s="98" t="s">
        <v>53</v>
      </c>
      <c r="B56" s="99">
        <f>'Total Number of Families'!E57</f>
        <v>5580</v>
      </c>
      <c r="C56" s="99">
        <f>'Total-Two Parent Families'!E57</f>
        <v>0</v>
      </c>
      <c r="D56" s="99">
        <f>'Total-One Parent Families'!E57</f>
        <v>1377</v>
      </c>
      <c r="E56" s="99">
        <f>'Total-No Parent Families'!E57</f>
        <v>4203</v>
      </c>
      <c r="F56" s="99">
        <f>'Total Number of Recipients'!E57</f>
        <v>10968</v>
      </c>
      <c r="G56" s="99">
        <f>'Total-Adult Recipients'!E57</f>
        <v>1743</v>
      </c>
      <c r="H56" s="100">
        <f>'Total-Children Recipients'!E57</f>
        <v>9225</v>
      </c>
    </row>
    <row r="57" spans="1:18" s="11" customFormat="1" x14ac:dyDescent="0.2">
      <c r="A57" s="98" t="s">
        <v>54</v>
      </c>
      <c r="B57" s="99">
        <f>'Total Number of Families'!E58</f>
        <v>16578</v>
      </c>
      <c r="C57" s="99">
        <f>'Total-Two Parent Families'!E58</f>
        <v>302</v>
      </c>
      <c r="D57" s="99">
        <f>'Total-One Parent Families'!E58</f>
        <v>6687</v>
      </c>
      <c r="E57" s="99">
        <f>'Total-No Parent Families'!E58</f>
        <v>9589</v>
      </c>
      <c r="F57" s="99">
        <f>'Total Number of Recipients'!E58</f>
        <v>37930</v>
      </c>
      <c r="G57" s="99">
        <f>'Total-Adult Recipients'!E58</f>
        <v>7316</v>
      </c>
      <c r="H57" s="100">
        <f>'Total-Children Recipients'!E58</f>
        <v>30614</v>
      </c>
    </row>
    <row r="58" spans="1:18" s="11" customFormat="1" x14ac:dyDescent="0.2">
      <c r="A58" s="101" t="s">
        <v>55</v>
      </c>
      <c r="B58" s="102">
        <f>'Total Number of Families'!E59</f>
        <v>504</v>
      </c>
      <c r="C58" s="102">
        <f>'Total-Two Parent Families'!E59</f>
        <v>26</v>
      </c>
      <c r="D58" s="102">
        <f>'Total-One Parent Families'!E59</f>
        <v>241</v>
      </c>
      <c r="E58" s="102">
        <f>'Total-No Parent Families'!E59</f>
        <v>237</v>
      </c>
      <c r="F58" s="102">
        <f>'Total Number of Recipients'!E59</f>
        <v>1202</v>
      </c>
      <c r="G58" s="102">
        <f>'Total-Adult Recipients'!E59</f>
        <v>293</v>
      </c>
      <c r="H58" s="103">
        <f>'Total-Children Recipients'!E59</f>
        <v>909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9" t="str">
        <f>'October 2020'!A60</f>
        <v xml:space="preserve">    </v>
      </c>
      <c r="B60" s="39"/>
      <c r="C60" s="39"/>
      <c r="D60" s="39"/>
      <c r="E60" s="39"/>
      <c r="F60" s="39"/>
      <c r="G60" s="39"/>
      <c r="H60" s="39"/>
    </row>
    <row r="61" spans="1:18" x14ac:dyDescent="0.2">
      <c r="A61" s="39" t="str">
        <f>'October 2020'!A61</f>
        <v xml:space="preserve">Notes: </v>
      </c>
      <c r="B61" s="39"/>
      <c r="C61" s="39"/>
      <c r="D61" s="39"/>
      <c r="E61" s="39"/>
      <c r="F61" s="39"/>
      <c r="G61" s="39"/>
      <c r="H61" s="39"/>
    </row>
    <row r="62" spans="1:18" x14ac:dyDescent="0.2">
      <c r="A62" s="39" t="str">
        <f>'October 2020'!A62</f>
        <v>"-" - data inapplicable</v>
      </c>
      <c r="B62" s="39"/>
      <c r="C62" s="39"/>
      <c r="D62" s="39"/>
      <c r="E62" s="39"/>
      <c r="F62" s="39"/>
      <c r="G62" s="39"/>
      <c r="H62" s="39"/>
    </row>
    <row r="63" spans="1:18" x14ac:dyDescent="0.2">
      <c r="A63" s="16"/>
      <c r="E63" s="14"/>
      <c r="G63" s="15"/>
      <c r="H63" s="15"/>
    </row>
    <row r="64" spans="1:18" x14ac:dyDescent="0.2">
      <c r="A64" s="16"/>
      <c r="E64" s="14"/>
      <c r="G64" s="15"/>
      <c r="H64" s="15"/>
    </row>
    <row r="65" spans="1:8" x14ac:dyDescent="0.2">
      <c r="A65" s="16"/>
      <c r="E65" s="14"/>
      <c r="G65" s="15"/>
      <c r="H65" s="15"/>
    </row>
    <row r="66" spans="1:8" x14ac:dyDescent="0.2">
      <c r="A66" s="16"/>
      <c r="G66" s="15"/>
      <c r="H66" s="15"/>
    </row>
    <row r="67" spans="1:8" x14ac:dyDescent="0.2">
      <c r="A67" s="16"/>
      <c r="G67" s="15"/>
      <c r="H67" s="15"/>
    </row>
    <row r="68" spans="1:8" x14ac:dyDescent="0.2">
      <c r="A68" s="16"/>
      <c r="G68" s="15"/>
      <c r="H68" s="15"/>
    </row>
    <row r="69" spans="1:8" x14ac:dyDescent="0.2">
      <c r="A69" s="16"/>
      <c r="G69" s="15"/>
      <c r="H69" s="15"/>
    </row>
    <row r="70" spans="1:8" x14ac:dyDescent="0.2">
      <c r="A70" s="16"/>
      <c r="G70" s="15"/>
      <c r="H70" s="15"/>
    </row>
    <row r="71" spans="1:8" x14ac:dyDescent="0.2">
      <c r="A71" s="16"/>
      <c r="G71" s="15"/>
      <c r="H71" s="15"/>
    </row>
    <row r="72" spans="1:8" x14ac:dyDescent="0.2">
      <c r="A72" s="16"/>
      <c r="G72" s="15"/>
      <c r="H72" s="15"/>
    </row>
    <row r="73" spans="1:8" x14ac:dyDescent="0.2">
      <c r="A73" s="16"/>
      <c r="G73" s="15"/>
      <c r="H73" s="15"/>
    </row>
    <row r="74" spans="1:8" x14ac:dyDescent="0.2">
      <c r="A74" s="16"/>
      <c r="G74" s="15"/>
      <c r="H74" s="15"/>
    </row>
    <row r="75" spans="1:8" x14ac:dyDescent="0.2">
      <c r="A75" s="16"/>
      <c r="G75" s="15"/>
      <c r="H75" s="15"/>
    </row>
    <row r="76" spans="1:8" x14ac:dyDescent="0.2">
      <c r="A76" s="16"/>
      <c r="G76" s="15"/>
      <c r="H76" s="15"/>
    </row>
    <row r="77" spans="1:8" x14ac:dyDescent="0.2">
      <c r="A77" s="16"/>
      <c r="G77" s="15"/>
      <c r="H77" s="15"/>
    </row>
    <row r="78" spans="1:8" x14ac:dyDescent="0.2">
      <c r="A78" s="16"/>
      <c r="G78" s="15"/>
      <c r="H78" s="15"/>
    </row>
    <row r="79" spans="1:8" x14ac:dyDescent="0.2">
      <c r="A79" s="16"/>
      <c r="G79" s="15"/>
      <c r="H79" s="15"/>
    </row>
    <row r="80" spans="1:8" x14ac:dyDescent="0.2">
      <c r="A80" s="16"/>
      <c r="G80" s="15"/>
      <c r="H80" s="15"/>
    </row>
    <row r="81" spans="1:8" x14ac:dyDescent="0.2">
      <c r="A81" s="16"/>
      <c r="G81" s="15"/>
      <c r="H81" s="15"/>
    </row>
    <row r="82" spans="1:8" x14ac:dyDescent="0.2">
      <c r="A82" s="16"/>
      <c r="G82" s="15"/>
      <c r="H82" s="15"/>
    </row>
    <row r="83" spans="1:8" x14ac:dyDescent="0.2">
      <c r="A83" s="16"/>
      <c r="G83" s="15"/>
      <c r="H83" s="15"/>
    </row>
    <row r="84" spans="1:8" x14ac:dyDescent="0.2">
      <c r="A84" s="16"/>
      <c r="G84" s="15"/>
      <c r="H84" s="15"/>
    </row>
    <row r="85" spans="1:8" x14ac:dyDescent="0.2">
      <c r="A85" s="16"/>
      <c r="G85" s="15"/>
      <c r="H85" s="15"/>
    </row>
    <row r="86" spans="1:8" x14ac:dyDescent="0.2">
      <c r="A86" s="16"/>
      <c r="G86" s="15"/>
      <c r="H86" s="15"/>
    </row>
    <row r="87" spans="1:8" x14ac:dyDescent="0.2">
      <c r="A87" s="16"/>
      <c r="G87" s="15"/>
      <c r="H87" s="15"/>
    </row>
    <row r="88" spans="1:8" x14ac:dyDescent="0.2">
      <c r="A88" s="16"/>
      <c r="G88" s="15"/>
      <c r="H88" s="15"/>
    </row>
    <row r="89" spans="1:8" x14ac:dyDescent="0.2">
      <c r="A89" s="16"/>
      <c r="G89" s="15"/>
      <c r="H89" s="15"/>
    </row>
    <row r="90" spans="1:8" x14ac:dyDescent="0.2">
      <c r="A90" s="16"/>
      <c r="G90" s="15"/>
      <c r="H90" s="15"/>
    </row>
    <row r="91" spans="1:8" x14ac:dyDescent="0.2">
      <c r="A91" s="16"/>
      <c r="G91" s="15"/>
      <c r="H91" s="15"/>
    </row>
    <row r="92" spans="1:8" x14ac:dyDescent="0.2">
      <c r="A92" s="16"/>
      <c r="G92" s="15"/>
      <c r="H92" s="15"/>
    </row>
    <row r="93" spans="1:8" x14ac:dyDescent="0.2">
      <c r="A93" s="16"/>
      <c r="G93" s="15"/>
    </row>
    <row r="94" spans="1:8" x14ac:dyDescent="0.2">
      <c r="A94" s="16"/>
      <c r="G94" s="15"/>
    </row>
    <row r="95" spans="1:8" x14ac:dyDescent="0.2">
      <c r="A95" s="16"/>
      <c r="G95" s="15"/>
    </row>
    <row r="96" spans="1:8" x14ac:dyDescent="0.2">
      <c r="A96" s="16"/>
      <c r="G96" s="15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</sheetData>
  <pageMargins left="0.7" right="0.7" top="0.75" bottom="0.75" header="0.3" footer="0.3"/>
  <pageSetup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8" customFormat="1" ht="15.5" x14ac:dyDescent="0.35">
      <c r="A1" s="47" t="s">
        <v>74</v>
      </c>
      <c r="B1" s="47"/>
      <c r="C1" s="47"/>
      <c r="D1" s="47"/>
      <c r="E1" s="47"/>
      <c r="F1" s="47"/>
      <c r="G1" s="47"/>
      <c r="H1" s="47"/>
    </row>
    <row r="2" spans="1:8" s="8" customFormat="1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Families'!F5</f>
        <v>973597</v>
      </c>
      <c r="C4" s="96">
        <f>'Total-Two Parent Families'!F5</f>
        <v>50905</v>
      </c>
      <c r="D4" s="96">
        <f>'Total-One Parent Families'!F5</f>
        <v>495302</v>
      </c>
      <c r="E4" s="96">
        <f>'Total-No Parent Families'!F5</f>
        <v>427390</v>
      </c>
      <c r="F4" s="96">
        <f>'Total Number of Recipients'!F5</f>
        <v>2534196</v>
      </c>
      <c r="G4" s="96">
        <f>'Total-Adult Recipients'!F5</f>
        <v>667912</v>
      </c>
      <c r="H4" s="97">
        <f>'Total-Children Recipients'!F5</f>
        <v>1866284</v>
      </c>
    </row>
    <row r="5" spans="1:8" s="11" customFormat="1" x14ac:dyDescent="0.2">
      <c r="A5" s="98" t="s">
        <v>2</v>
      </c>
      <c r="B5" s="99">
        <f>'Total Number of Families'!F6</f>
        <v>6542</v>
      </c>
      <c r="C5" s="99">
        <f>'Total-Two Parent Families'!F6</f>
        <v>32</v>
      </c>
      <c r="D5" s="99">
        <f>'Total-One Parent Families'!F6</f>
        <v>2433</v>
      </c>
      <c r="E5" s="99">
        <f>'Total-No Parent Families'!F6</f>
        <v>4077</v>
      </c>
      <c r="F5" s="99">
        <f>'Total Number of Recipients'!F6</f>
        <v>14826</v>
      </c>
      <c r="G5" s="99">
        <f>'Total-Adult Recipients'!F6</f>
        <v>2561</v>
      </c>
      <c r="H5" s="100">
        <f>'Total-Children Recipients'!F6</f>
        <v>12265</v>
      </c>
    </row>
    <row r="6" spans="1:8" s="11" customFormat="1" x14ac:dyDescent="0.2">
      <c r="A6" s="98" t="s">
        <v>3</v>
      </c>
      <c r="B6" s="99">
        <f>'Total Number of Families'!F7</f>
        <v>1840</v>
      </c>
      <c r="C6" s="99">
        <f>'Total-Two Parent Families'!F7</f>
        <v>249</v>
      </c>
      <c r="D6" s="99">
        <f>'Total-One Parent Families'!F7</f>
        <v>1011</v>
      </c>
      <c r="E6" s="99">
        <f>'Total-No Parent Families'!F7</f>
        <v>580</v>
      </c>
      <c r="F6" s="99">
        <f>'Total Number of Recipients'!F7</f>
        <v>5004</v>
      </c>
      <c r="G6" s="99">
        <f>'Total-Adult Recipients'!F7</f>
        <v>1566</v>
      </c>
      <c r="H6" s="100">
        <f>'Total-Children Recipients'!F7</f>
        <v>3438</v>
      </c>
    </row>
    <row r="7" spans="1:8" s="11" customFormat="1" x14ac:dyDescent="0.2">
      <c r="A7" s="98" t="s">
        <v>4</v>
      </c>
      <c r="B7" s="99">
        <f>'Total Number of Families'!F8</f>
        <v>6892</v>
      </c>
      <c r="C7" s="99">
        <f>'Total-Two Parent Families'!F8</f>
        <v>298</v>
      </c>
      <c r="D7" s="99">
        <f>'Total-One Parent Families'!F8</f>
        <v>1919</v>
      </c>
      <c r="E7" s="99">
        <f>'Total-No Parent Families'!F8</f>
        <v>4675</v>
      </c>
      <c r="F7" s="99">
        <f>'Total Number of Recipients'!F8</f>
        <v>14641</v>
      </c>
      <c r="G7" s="99">
        <f>'Total-Adult Recipients'!F8</f>
        <v>2564</v>
      </c>
      <c r="H7" s="100">
        <f>'Total-Children Recipients'!F8</f>
        <v>12077</v>
      </c>
    </row>
    <row r="8" spans="1:8" s="11" customFormat="1" x14ac:dyDescent="0.2">
      <c r="A8" s="98" t="s">
        <v>5</v>
      </c>
      <c r="B8" s="99">
        <f>'Total Number of Families'!F9</f>
        <v>1786</v>
      </c>
      <c r="C8" s="99">
        <f>'Total-Two Parent Families'!F9</f>
        <v>46</v>
      </c>
      <c r="D8" s="99">
        <f>'Total-One Parent Families'!F9</f>
        <v>836</v>
      </c>
      <c r="E8" s="99">
        <f>'Total-No Parent Families'!F9</f>
        <v>904</v>
      </c>
      <c r="F8" s="99">
        <f>'Total Number of Recipients'!F9</f>
        <v>3977</v>
      </c>
      <c r="G8" s="99">
        <f>'Total-Adult Recipients'!F9</f>
        <v>930</v>
      </c>
      <c r="H8" s="100">
        <f>'Total-Children Recipients'!F9</f>
        <v>3047</v>
      </c>
    </row>
    <row r="9" spans="1:8" s="11" customFormat="1" x14ac:dyDescent="0.2">
      <c r="A9" s="98" t="s">
        <v>6</v>
      </c>
      <c r="B9" s="99">
        <f>'Total Number of Families'!F10</f>
        <v>300931</v>
      </c>
      <c r="C9" s="99">
        <f>'Total-Two Parent Families'!F10</f>
        <v>19933</v>
      </c>
      <c r="D9" s="99">
        <f>'Total-One Parent Families'!F10</f>
        <v>170167</v>
      </c>
      <c r="E9" s="99">
        <f>'Total-No Parent Families'!F10</f>
        <v>110831</v>
      </c>
      <c r="F9" s="99">
        <f>'Total Number of Recipients'!F10</f>
        <v>962448</v>
      </c>
      <c r="G9" s="99">
        <f>'Total-Adult Recipients'!F10</f>
        <v>272373</v>
      </c>
      <c r="H9" s="100">
        <f>'Total-Children Recipients'!F10</f>
        <v>690075</v>
      </c>
    </row>
    <row r="10" spans="1:8" s="11" customFormat="1" x14ac:dyDescent="0.2">
      <c r="A10" s="98" t="s">
        <v>7</v>
      </c>
      <c r="B10" s="99">
        <f>'Total Number of Families'!F11</f>
        <v>12406</v>
      </c>
      <c r="C10" s="99">
        <f>'Total-Two Parent Families'!F11</f>
        <v>0</v>
      </c>
      <c r="D10" s="99">
        <f>'Total-One Parent Families'!F11</f>
        <v>7421</v>
      </c>
      <c r="E10" s="99">
        <f>'Total-No Parent Families'!F11</f>
        <v>4985</v>
      </c>
      <c r="F10" s="99">
        <f>'Total Number of Recipients'!F11</f>
        <v>30181</v>
      </c>
      <c r="G10" s="99">
        <f>'Total-Adult Recipients'!F11</f>
        <v>7798</v>
      </c>
      <c r="H10" s="100">
        <f>'Total-Children Recipients'!F11</f>
        <v>22383</v>
      </c>
    </row>
    <row r="11" spans="1:8" s="11" customFormat="1" x14ac:dyDescent="0.2">
      <c r="A11" s="98" t="s">
        <v>8</v>
      </c>
      <c r="B11" s="99">
        <f>'Total Number of Families'!F12</f>
        <v>6031</v>
      </c>
      <c r="C11" s="99">
        <f>'Total-Two Parent Families'!F12</f>
        <v>0</v>
      </c>
      <c r="D11" s="99">
        <f>'Total-One Parent Families'!F12</f>
        <v>2062</v>
      </c>
      <c r="E11" s="99">
        <f>'Total-No Parent Families'!F12</f>
        <v>3969</v>
      </c>
      <c r="F11" s="99">
        <f>'Total Number of Recipients'!F12</f>
        <v>12737</v>
      </c>
      <c r="G11" s="99">
        <f>'Total-Adult Recipients'!F12</f>
        <v>3383</v>
      </c>
      <c r="H11" s="100">
        <f>'Total-Children Recipients'!F12</f>
        <v>9354</v>
      </c>
    </row>
    <row r="12" spans="1:8" s="11" customFormat="1" x14ac:dyDescent="0.2">
      <c r="A12" s="98" t="s">
        <v>9</v>
      </c>
      <c r="B12" s="99">
        <f>'Total Number of Families'!F13</f>
        <v>2635</v>
      </c>
      <c r="C12" s="99">
        <f>'Total-Two Parent Families'!F13</f>
        <v>10</v>
      </c>
      <c r="D12" s="99">
        <f>'Total-One Parent Families'!F13</f>
        <v>472</v>
      </c>
      <c r="E12" s="99">
        <f>'Total-No Parent Families'!F13</f>
        <v>2153</v>
      </c>
      <c r="F12" s="99">
        <f>'Total Number of Recipients'!F13</f>
        <v>7320</v>
      </c>
      <c r="G12" s="99">
        <f>'Total-Adult Recipients'!F13</f>
        <v>3021</v>
      </c>
      <c r="H12" s="100">
        <f>'Total-Children Recipients'!F13</f>
        <v>4299</v>
      </c>
    </row>
    <row r="13" spans="1:8" s="11" customFormat="1" x14ac:dyDescent="0.2">
      <c r="A13" s="98" t="s">
        <v>10</v>
      </c>
      <c r="B13" s="99">
        <f>'Total Number of Families'!F14</f>
        <v>6242</v>
      </c>
      <c r="C13" s="99">
        <f>'Total-Two Parent Families'!F14</f>
        <v>0</v>
      </c>
      <c r="D13" s="99">
        <f>'Total-One Parent Families'!F14</f>
        <v>4448</v>
      </c>
      <c r="E13" s="99">
        <f>'Total-No Parent Families'!F14</f>
        <v>1794</v>
      </c>
      <c r="F13" s="99">
        <f>'Total Number of Recipients'!F14</f>
        <v>18777</v>
      </c>
      <c r="G13" s="99">
        <f>'Total-Adult Recipients'!F14</f>
        <v>4448</v>
      </c>
      <c r="H13" s="100">
        <f>'Total-Children Recipients'!F14</f>
        <v>14329</v>
      </c>
    </row>
    <row r="14" spans="1:8" s="11" customFormat="1" x14ac:dyDescent="0.2">
      <c r="A14" s="98" t="s">
        <v>11</v>
      </c>
      <c r="B14" s="99">
        <f>'Total Number of Families'!F15</f>
        <v>37845</v>
      </c>
      <c r="C14" s="99">
        <f>'Total-Two Parent Families'!F15</f>
        <v>1037</v>
      </c>
      <c r="D14" s="99">
        <f>'Total-One Parent Families'!F15</f>
        <v>8868</v>
      </c>
      <c r="E14" s="99">
        <f>'Total-No Parent Families'!F15</f>
        <v>27940</v>
      </c>
      <c r="F14" s="99">
        <f>'Total Number of Recipients'!F15</f>
        <v>67601</v>
      </c>
      <c r="G14" s="99">
        <f>'Total-Adult Recipients'!F15</f>
        <v>14175</v>
      </c>
      <c r="H14" s="100">
        <f>'Total-Children Recipients'!F15</f>
        <v>53426</v>
      </c>
    </row>
    <row r="15" spans="1:8" s="11" customFormat="1" x14ac:dyDescent="0.2">
      <c r="A15" s="98" t="s">
        <v>12</v>
      </c>
      <c r="B15" s="99">
        <f>'Total Number of Families'!F16</f>
        <v>7939</v>
      </c>
      <c r="C15" s="99">
        <f>'Total-Two Parent Families'!F16</f>
        <v>0</v>
      </c>
      <c r="D15" s="99">
        <f>'Total-One Parent Families'!F16</f>
        <v>1528</v>
      </c>
      <c r="E15" s="99">
        <f>'Total-No Parent Families'!F16</f>
        <v>6411</v>
      </c>
      <c r="F15" s="99">
        <f>'Total Number of Recipients'!F16</f>
        <v>15252</v>
      </c>
      <c r="G15" s="99">
        <f>'Total-Adult Recipients'!F16</f>
        <v>1524</v>
      </c>
      <c r="H15" s="100">
        <f>'Total-Children Recipients'!F16</f>
        <v>13728</v>
      </c>
    </row>
    <row r="16" spans="1:8" s="11" customFormat="1" x14ac:dyDescent="0.2">
      <c r="A16" s="98" t="s">
        <v>13</v>
      </c>
      <c r="B16" s="99">
        <f>'Total Number of Families'!F17</f>
        <v>401</v>
      </c>
      <c r="C16" s="99">
        <f>'Total-Two Parent Families'!F17</f>
        <v>50</v>
      </c>
      <c r="D16" s="99">
        <f>'Total-One Parent Families'!F17</f>
        <v>121</v>
      </c>
      <c r="E16" s="99">
        <f>'Total-No Parent Families'!F17</f>
        <v>230</v>
      </c>
      <c r="F16" s="99">
        <f>'Total Number of Recipients'!F17</f>
        <v>1003</v>
      </c>
      <c r="G16" s="99">
        <f>'Total-Adult Recipients'!F17</f>
        <v>231</v>
      </c>
      <c r="H16" s="100">
        <f>'Total-Children Recipients'!F17</f>
        <v>772</v>
      </c>
    </row>
    <row r="17" spans="1:8" s="11" customFormat="1" x14ac:dyDescent="0.2">
      <c r="A17" s="98" t="s">
        <v>14</v>
      </c>
      <c r="B17" s="99">
        <f>'Total Number of Families'!F18</f>
        <v>7046</v>
      </c>
      <c r="C17" s="99">
        <f>'Total-Two Parent Families'!F18</f>
        <v>2227</v>
      </c>
      <c r="D17" s="99">
        <f>'Total-One Parent Families'!F18</f>
        <v>3863</v>
      </c>
      <c r="E17" s="99">
        <f>'Total-No Parent Families'!F18</f>
        <v>956</v>
      </c>
      <c r="F17" s="99">
        <f>'Total Number of Recipients'!F18</f>
        <v>21890</v>
      </c>
      <c r="G17" s="99">
        <f>'Total-Adult Recipients'!F18</f>
        <v>7953</v>
      </c>
      <c r="H17" s="100">
        <f>'Total-Children Recipients'!F18</f>
        <v>13937</v>
      </c>
    </row>
    <row r="18" spans="1:8" s="11" customFormat="1" x14ac:dyDescent="0.2">
      <c r="A18" s="98" t="s">
        <v>15</v>
      </c>
      <c r="B18" s="99">
        <f>'Total Number of Families'!F19</f>
        <v>1690</v>
      </c>
      <c r="C18" s="99">
        <f>'Total-Two Parent Families'!F19</f>
        <v>0</v>
      </c>
      <c r="D18" s="99">
        <f>'Total-One Parent Families'!F19</f>
        <v>29</v>
      </c>
      <c r="E18" s="99">
        <f>'Total-No Parent Families'!F19</f>
        <v>1661</v>
      </c>
      <c r="F18" s="99">
        <f>'Total Number of Recipients'!F19</f>
        <v>2369</v>
      </c>
      <c r="G18" s="99">
        <f>'Total-Adult Recipients'!F19</f>
        <v>29</v>
      </c>
      <c r="H18" s="100">
        <f>'Total-Children Recipients'!F19</f>
        <v>2340</v>
      </c>
    </row>
    <row r="19" spans="1:8" s="11" customFormat="1" x14ac:dyDescent="0.2">
      <c r="A19" s="98" t="s">
        <v>16</v>
      </c>
      <c r="B19" s="99">
        <f>'Total Number of Families'!F20</f>
        <v>10601</v>
      </c>
      <c r="C19" s="99">
        <f>'Total-Two Parent Families'!F20</f>
        <v>0</v>
      </c>
      <c r="D19" s="99">
        <f>'Total-One Parent Families'!F20</f>
        <v>2017</v>
      </c>
      <c r="E19" s="99">
        <f>'Total-No Parent Families'!F20</f>
        <v>8584</v>
      </c>
      <c r="F19" s="99">
        <f>'Total Number of Recipients'!F20</f>
        <v>20851</v>
      </c>
      <c r="G19" s="99">
        <f>'Total-Adult Recipients'!F20</f>
        <v>2093</v>
      </c>
      <c r="H19" s="100">
        <f>'Total-Children Recipients'!F20</f>
        <v>18758</v>
      </c>
    </row>
    <row r="20" spans="1:8" s="11" customFormat="1" x14ac:dyDescent="0.2">
      <c r="A20" s="98" t="s">
        <v>17</v>
      </c>
      <c r="B20" s="99">
        <f>'Total Number of Families'!F21</f>
        <v>8582</v>
      </c>
      <c r="C20" s="99">
        <f>'Total-Two Parent Families'!F21</f>
        <v>547</v>
      </c>
      <c r="D20" s="99">
        <f>'Total-One Parent Families'!F21</f>
        <v>4547</v>
      </c>
      <c r="E20" s="99">
        <f>'Total-No Parent Families'!F21</f>
        <v>3488</v>
      </c>
      <c r="F20" s="99">
        <f>'Total Number of Recipients'!F21</f>
        <v>20528</v>
      </c>
      <c r="G20" s="99">
        <f>'Total-Adult Recipients'!F21</f>
        <v>4629</v>
      </c>
      <c r="H20" s="100">
        <f>'Total-Children Recipients'!F21</f>
        <v>15899</v>
      </c>
    </row>
    <row r="21" spans="1:8" s="11" customFormat="1" x14ac:dyDescent="0.2">
      <c r="A21" s="98" t="s">
        <v>18</v>
      </c>
      <c r="B21" s="99">
        <f>'Total Number of Families'!F22</f>
        <v>7165</v>
      </c>
      <c r="C21" s="99">
        <f>'Total-Two Parent Families'!F22</f>
        <v>311</v>
      </c>
      <c r="D21" s="99">
        <f>'Total-One Parent Families'!F22</f>
        <v>3428</v>
      </c>
      <c r="E21" s="99">
        <f>'Total-No Parent Families'!F22</f>
        <v>3426</v>
      </c>
      <c r="F21" s="99">
        <f>'Total Number of Recipients'!F22</f>
        <v>17251</v>
      </c>
      <c r="G21" s="99">
        <f>'Total-Adult Recipients'!F22</f>
        <v>4083</v>
      </c>
      <c r="H21" s="100">
        <f>'Total-Children Recipients'!F22</f>
        <v>13168</v>
      </c>
    </row>
    <row r="22" spans="1:8" s="11" customFormat="1" x14ac:dyDescent="0.2">
      <c r="A22" s="98" t="s">
        <v>19</v>
      </c>
      <c r="B22" s="99">
        <f>'Total Number of Families'!F23</f>
        <v>3288</v>
      </c>
      <c r="C22" s="99">
        <f>'Total-Two Parent Families'!F23</f>
        <v>198</v>
      </c>
      <c r="D22" s="99">
        <f>'Total-One Parent Families'!F23</f>
        <v>1532</v>
      </c>
      <c r="E22" s="99">
        <f>'Total-No Parent Families'!F23</f>
        <v>1558</v>
      </c>
      <c r="F22" s="99">
        <f>'Total Number of Recipients'!F23</f>
        <v>3288</v>
      </c>
      <c r="G22" s="99">
        <f>'Total-Adult Recipients'!F23</f>
        <v>1479</v>
      </c>
      <c r="H22" s="100">
        <f>'Total-Children Recipients'!F23</f>
        <v>1809</v>
      </c>
    </row>
    <row r="23" spans="1:8" s="11" customFormat="1" x14ac:dyDescent="0.2">
      <c r="A23" s="98" t="s">
        <v>20</v>
      </c>
      <c r="B23" s="99">
        <f>'Total Number of Families'!F24</f>
        <v>13620</v>
      </c>
      <c r="C23" s="99">
        <f>'Total-Two Parent Families'!F24</f>
        <v>194</v>
      </c>
      <c r="D23" s="99">
        <f>'Total-One Parent Families'!F24</f>
        <v>2020</v>
      </c>
      <c r="E23" s="99">
        <f>'Total-No Parent Families'!F24</f>
        <v>11406</v>
      </c>
      <c r="F23" s="99">
        <f>'Total Number of Recipients'!F24</f>
        <v>27421</v>
      </c>
      <c r="G23" s="99">
        <f>'Total-Adult Recipients'!F24</f>
        <v>3565</v>
      </c>
      <c r="H23" s="100">
        <f>'Total-Children Recipients'!F24</f>
        <v>23856</v>
      </c>
    </row>
    <row r="24" spans="1:8" s="11" customFormat="1" x14ac:dyDescent="0.2">
      <c r="A24" s="98" t="s">
        <v>21</v>
      </c>
      <c r="B24" s="99">
        <f>'Total Number of Families'!F25</f>
        <v>3716</v>
      </c>
      <c r="C24" s="99">
        <f>'Total-Two Parent Families'!F25</f>
        <v>0</v>
      </c>
      <c r="D24" s="99">
        <f>'Total-One Parent Families'!F25</f>
        <v>1831</v>
      </c>
      <c r="E24" s="99">
        <f>'Total-No Parent Families'!F25</f>
        <v>1885</v>
      </c>
      <c r="F24" s="99">
        <f>'Total Number of Recipients'!F25</f>
        <v>8564</v>
      </c>
      <c r="G24" s="99">
        <f>'Total-Adult Recipients'!F25</f>
        <v>1341</v>
      </c>
      <c r="H24" s="100">
        <f>'Total-Children Recipients'!F25</f>
        <v>7223</v>
      </c>
    </row>
    <row r="25" spans="1:8" s="11" customFormat="1" x14ac:dyDescent="0.2">
      <c r="A25" s="98" t="s">
        <v>22</v>
      </c>
      <c r="B25" s="99">
        <f>'Total Number of Families'!F26</f>
        <v>11833</v>
      </c>
      <c r="C25" s="99">
        <f>'Total-Two Parent Families'!F26</f>
        <v>4265</v>
      </c>
      <c r="D25" s="99">
        <f>'Total-One Parent Families'!F26</f>
        <v>6198</v>
      </c>
      <c r="E25" s="99">
        <f>'Total-No Parent Families'!F26</f>
        <v>1370</v>
      </c>
      <c r="F25" s="99">
        <f>'Total Number of Recipients'!F26</f>
        <v>39649</v>
      </c>
      <c r="G25" s="99">
        <f>'Total-Adult Recipients'!F26</f>
        <v>14671</v>
      </c>
      <c r="H25" s="100">
        <f>'Total-Children Recipients'!F26</f>
        <v>24978</v>
      </c>
    </row>
    <row r="26" spans="1:8" s="11" customFormat="1" x14ac:dyDescent="0.2">
      <c r="A26" s="98" t="s">
        <v>23</v>
      </c>
      <c r="B26" s="99">
        <f>'Total Number of Families'!F27</f>
        <v>23138</v>
      </c>
      <c r="C26" s="99">
        <f>'Total-Two Parent Families'!F27</f>
        <v>1074</v>
      </c>
      <c r="D26" s="99">
        <f>'Total-One Parent Families'!F27</f>
        <v>16341</v>
      </c>
      <c r="E26" s="99">
        <f>'Total-No Parent Families'!F27</f>
        <v>5723</v>
      </c>
      <c r="F26" s="99">
        <f>'Total Number of Recipients'!F27</f>
        <v>56550</v>
      </c>
      <c r="G26" s="99">
        <f>'Total-Adult Recipients'!F27</f>
        <v>16541</v>
      </c>
      <c r="H26" s="100">
        <f>'Total-Children Recipients'!F27</f>
        <v>40009</v>
      </c>
    </row>
    <row r="27" spans="1:8" s="11" customFormat="1" x14ac:dyDescent="0.2">
      <c r="A27" s="98" t="s">
        <v>24</v>
      </c>
      <c r="B27" s="99">
        <f>'Total Number of Families'!F28</f>
        <v>42160</v>
      </c>
      <c r="C27" s="99">
        <f>'Total-Two Parent Families'!F28</f>
        <v>2230</v>
      </c>
      <c r="D27" s="99">
        <f>'Total-One Parent Families'!F28</f>
        <v>28798</v>
      </c>
      <c r="E27" s="99">
        <f>'Total-No Parent Families'!F28</f>
        <v>11132</v>
      </c>
      <c r="F27" s="99">
        <f>'Total Number of Recipients'!F28</f>
        <v>110798</v>
      </c>
      <c r="G27" s="99">
        <f>'Total-Adult Recipients'!F28</f>
        <v>31808</v>
      </c>
      <c r="H27" s="100">
        <f>'Total-Children Recipients'!F28</f>
        <v>78990</v>
      </c>
    </row>
    <row r="28" spans="1:8" s="11" customFormat="1" x14ac:dyDescent="0.2">
      <c r="A28" s="98" t="s">
        <v>25</v>
      </c>
      <c r="B28" s="99">
        <f>'Total Number of Families'!F29</f>
        <v>10023</v>
      </c>
      <c r="C28" s="99">
        <f>'Total-Two Parent Families'!F29</f>
        <v>0</v>
      </c>
      <c r="D28" s="99">
        <f>'Total-One Parent Families'!F29</f>
        <v>4442</v>
      </c>
      <c r="E28" s="99">
        <f>'Total-No Parent Families'!F29</f>
        <v>5581</v>
      </c>
      <c r="F28" s="99">
        <f>'Total Number of Recipients'!F29</f>
        <v>25190</v>
      </c>
      <c r="G28" s="99">
        <f>'Total-Adult Recipients'!F29</f>
        <v>4995</v>
      </c>
      <c r="H28" s="100">
        <f>'Total-Children Recipients'!F29</f>
        <v>20195</v>
      </c>
    </row>
    <row r="29" spans="1:8" s="11" customFormat="1" x14ac:dyDescent="0.2">
      <c r="A29" s="98" t="s">
        <v>26</v>
      </c>
      <c r="B29" s="99">
        <f>'Total Number of Families'!F30</f>
        <v>20400</v>
      </c>
      <c r="C29" s="99">
        <f>'Total-Two Parent Families'!F30</f>
        <v>0</v>
      </c>
      <c r="D29" s="99">
        <f>'Total-One Parent Families'!F30</f>
        <v>13128</v>
      </c>
      <c r="E29" s="99">
        <f>'Total-No Parent Families'!F30</f>
        <v>7272</v>
      </c>
      <c r="F29" s="99">
        <f>'Total Number of Recipients'!F30</f>
        <v>49277</v>
      </c>
      <c r="G29" s="99">
        <f>'Total-Adult Recipients'!F30</f>
        <v>13142</v>
      </c>
      <c r="H29" s="100">
        <f>'Total-Children Recipients'!F30</f>
        <v>36135</v>
      </c>
    </row>
    <row r="30" spans="1:8" s="11" customFormat="1" x14ac:dyDescent="0.2">
      <c r="A30" s="98" t="s">
        <v>27</v>
      </c>
      <c r="B30" s="99">
        <f>'Total Number of Families'!F31</f>
        <v>1674</v>
      </c>
      <c r="C30" s="99">
        <f>'Total-Two Parent Families'!F31</f>
        <v>0</v>
      </c>
      <c r="D30" s="99">
        <f>'Total-One Parent Families'!F31</f>
        <v>211</v>
      </c>
      <c r="E30" s="99">
        <f>'Total-No Parent Families'!F31</f>
        <v>1463</v>
      </c>
      <c r="F30" s="99">
        <f>'Total Number of Recipients'!F31</f>
        <v>2811</v>
      </c>
      <c r="G30" s="99">
        <f>'Total-Adult Recipients'!F31</f>
        <v>214</v>
      </c>
      <c r="H30" s="100">
        <f>'Total-Children Recipients'!F31</f>
        <v>2597</v>
      </c>
    </row>
    <row r="31" spans="1:8" s="11" customFormat="1" x14ac:dyDescent="0.2">
      <c r="A31" s="98" t="s">
        <v>28</v>
      </c>
      <c r="B31" s="99">
        <f>'Total Number of Families'!F32</f>
        <v>7974</v>
      </c>
      <c r="C31" s="99">
        <f>'Total-Two Parent Families'!F32</f>
        <v>0</v>
      </c>
      <c r="D31" s="99">
        <f>'Total-One Parent Families'!F32</f>
        <v>4721</v>
      </c>
      <c r="E31" s="99">
        <f>'Total-No Parent Families'!F32</f>
        <v>3253</v>
      </c>
      <c r="F31" s="99">
        <f>'Total Number of Recipients'!F32</f>
        <v>18406</v>
      </c>
      <c r="G31" s="99">
        <f>'Total-Adult Recipients'!F32</f>
        <v>4277</v>
      </c>
      <c r="H31" s="100">
        <f>'Total-Children Recipients'!F32</f>
        <v>14129</v>
      </c>
    </row>
    <row r="32" spans="1:8" s="11" customFormat="1" x14ac:dyDescent="0.2">
      <c r="A32" s="98" t="s">
        <v>29</v>
      </c>
      <c r="B32" s="99">
        <f>'Total Number of Families'!F33</f>
        <v>2220</v>
      </c>
      <c r="C32" s="99">
        <f>'Total-Two Parent Families'!F33</f>
        <v>108</v>
      </c>
      <c r="D32" s="99">
        <f>'Total-One Parent Families'!F33</f>
        <v>905</v>
      </c>
      <c r="E32" s="99">
        <f>'Total-No Parent Families'!F33</f>
        <v>1207</v>
      </c>
      <c r="F32" s="99">
        <f>'Total Number of Recipients'!F33</f>
        <v>5016</v>
      </c>
      <c r="G32" s="99">
        <f>'Total-Adult Recipients'!F33</f>
        <v>938</v>
      </c>
      <c r="H32" s="100">
        <f>'Total-Children Recipients'!F33</f>
        <v>4078</v>
      </c>
    </row>
    <row r="33" spans="1:8" s="11" customFormat="1" x14ac:dyDescent="0.2">
      <c r="A33" s="98" t="s">
        <v>30</v>
      </c>
      <c r="B33" s="99">
        <f>'Total Number of Families'!F34</f>
        <v>3999</v>
      </c>
      <c r="C33" s="99">
        <f>'Total-Two Parent Families'!F34</f>
        <v>0</v>
      </c>
      <c r="D33" s="99">
        <f>'Total-One Parent Families'!F34</f>
        <v>1493</v>
      </c>
      <c r="E33" s="99">
        <f>'Total-No Parent Families'!F34</f>
        <v>2506</v>
      </c>
      <c r="F33" s="99">
        <f>'Total Number of Recipients'!F34</f>
        <v>9627</v>
      </c>
      <c r="G33" s="99">
        <f>'Total-Adult Recipients'!F34</f>
        <v>1496</v>
      </c>
      <c r="H33" s="100">
        <f>'Total-Children Recipients'!F34</f>
        <v>8131</v>
      </c>
    </row>
    <row r="34" spans="1:8" s="11" customFormat="1" x14ac:dyDescent="0.2">
      <c r="A34" s="98" t="s">
        <v>31</v>
      </c>
      <c r="B34" s="99">
        <f>'Total Number of Families'!F35</f>
        <v>5735</v>
      </c>
      <c r="C34" s="99">
        <f>'Total-Two Parent Families'!F35</f>
        <v>593</v>
      </c>
      <c r="D34" s="99">
        <f>'Total-One Parent Families'!F35</f>
        <v>2253</v>
      </c>
      <c r="E34" s="99">
        <f>'Total-No Parent Families'!F35</f>
        <v>2889</v>
      </c>
      <c r="F34" s="99">
        <f>'Total Number of Recipients'!F35</f>
        <v>14696</v>
      </c>
      <c r="G34" s="99">
        <f>'Total-Adult Recipients'!F35</f>
        <v>3575</v>
      </c>
      <c r="H34" s="100">
        <f>'Total-Children Recipients'!F35</f>
        <v>11121</v>
      </c>
    </row>
    <row r="35" spans="1:8" s="11" customFormat="1" x14ac:dyDescent="0.2">
      <c r="A35" s="98" t="s">
        <v>32</v>
      </c>
      <c r="B35" s="99">
        <f>'Total Number of Families'!F36</f>
        <v>4219</v>
      </c>
      <c r="C35" s="99">
        <f>'Total-Two Parent Families'!F36</f>
        <v>20</v>
      </c>
      <c r="D35" s="99">
        <f>'Total-One Parent Families'!F36</f>
        <v>2343</v>
      </c>
      <c r="E35" s="99">
        <f>'Total-No Parent Families'!F36</f>
        <v>1856</v>
      </c>
      <c r="F35" s="99">
        <f>'Total Number of Recipients'!F36</f>
        <v>9957</v>
      </c>
      <c r="G35" s="99">
        <f>'Total-Adult Recipients'!F36</f>
        <v>2518</v>
      </c>
      <c r="H35" s="100">
        <f>'Total-Children Recipients'!F36</f>
        <v>7439</v>
      </c>
    </row>
    <row r="36" spans="1:8" s="11" customFormat="1" x14ac:dyDescent="0.2">
      <c r="A36" s="98" t="s">
        <v>33</v>
      </c>
      <c r="B36" s="99">
        <f>'Total Number of Families'!F37</f>
        <v>9246</v>
      </c>
      <c r="C36" s="99">
        <f>'Total-Two Parent Families'!F37</f>
        <v>6</v>
      </c>
      <c r="D36" s="99">
        <f>'Total-One Parent Families'!F37</f>
        <v>5974</v>
      </c>
      <c r="E36" s="99">
        <f>'Total-No Parent Families'!F37</f>
        <v>3266</v>
      </c>
      <c r="F36" s="99">
        <f>'Total Number of Recipients'!F37</f>
        <v>22454</v>
      </c>
      <c r="G36" s="99">
        <f>'Total-Adult Recipients'!F37</f>
        <v>5883</v>
      </c>
      <c r="H36" s="100">
        <f>'Total-Children Recipients'!F37</f>
        <v>16571</v>
      </c>
    </row>
    <row r="37" spans="1:8" s="11" customFormat="1" x14ac:dyDescent="0.2">
      <c r="A37" s="98" t="s">
        <v>34</v>
      </c>
      <c r="B37" s="99">
        <f>'Total Number of Families'!F38</f>
        <v>11928</v>
      </c>
      <c r="C37" s="99">
        <f>'Total-Two Parent Families'!F38</f>
        <v>1092</v>
      </c>
      <c r="D37" s="99">
        <f>'Total-One Parent Families'!F38</f>
        <v>6486</v>
      </c>
      <c r="E37" s="99">
        <f>'Total-No Parent Families'!F38</f>
        <v>4350</v>
      </c>
      <c r="F37" s="99">
        <f>'Total Number of Recipients'!F38</f>
        <v>30994</v>
      </c>
      <c r="G37" s="99">
        <f>'Total-Adult Recipients'!F38</f>
        <v>8670</v>
      </c>
      <c r="H37" s="100">
        <f>'Total-Children Recipients'!F38</f>
        <v>22324</v>
      </c>
    </row>
    <row r="38" spans="1:8" s="11" customFormat="1" x14ac:dyDescent="0.2">
      <c r="A38" s="98" t="s">
        <v>35</v>
      </c>
      <c r="B38" s="99">
        <f>'Total Number of Families'!F39</f>
        <v>109147</v>
      </c>
      <c r="C38" s="99">
        <f>'Total-Two Parent Families'!F39</f>
        <v>2132</v>
      </c>
      <c r="D38" s="99">
        <f>'Total-One Parent Families'!F39</f>
        <v>70951</v>
      </c>
      <c r="E38" s="99">
        <f>'Total-No Parent Families'!F39</f>
        <v>36064</v>
      </c>
      <c r="F38" s="99">
        <f>'Total Number of Recipients'!F39</f>
        <v>280382</v>
      </c>
      <c r="G38" s="99">
        <f>'Total-Adult Recipients'!F39</f>
        <v>88184</v>
      </c>
      <c r="H38" s="100">
        <f>'Total-Children Recipients'!F39</f>
        <v>192198</v>
      </c>
    </row>
    <row r="39" spans="1:8" s="11" customFormat="1" x14ac:dyDescent="0.2">
      <c r="A39" s="98" t="s">
        <v>36</v>
      </c>
      <c r="B39" s="99">
        <f>'Total Number of Families'!F40</f>
        <v>14200</v>
      </c>
      <c r="C39" s="99">
        <f>'Total-Two Parent Families'!F40</f>
        <v>70</v>
      </c>
      <c r="D39" s="99">
        <f>'Total-One Parent Families'!F40</f>
        <v>3112</v>
      </c>
      <c r="E39" s="99">
        <f>'Total-No Parent Families'!F40</f>
        <v>11018</v>
      </c>
      <c r="F39" s="99">
        <f>'Total Number of Recipients'!F40</f>
        <v>26051</v>
      </c>
      <c r="G39" s="99">
        <f>'Total-Adult Recipients'!F40</f>
        <v>3261</v>
      </c>
      <c r="H39" s="100">
        <f>'Total-Children Recipients'!F40</f>
        <v>22790</v>
      </c>
    </row>
    <row r="40" spans="1:8" s="11" customFormat="1" x14ac:dyDescent="0.2">
      <c r="A40" s="98" t="s">
        <v>37</v>
      </c>
      <c r="B40" s="99">
        <f>'Total Number of Families'!F41</f>
        <v>1087</v>
      </c>
      <c r="C40" s="99">
        <f>'Total-Two Parent Families'!F41</f>
        <v>0</v>
      </c>
      <c r="D40" s="99">
        <f>'Total-One Parent Families'!F41</f>
        <v>707</v>
      </c>
      <c r="E40" s="99">
        <f>'Total-No Parent Families'!F41</f>
        <v>380</v>
      </c>
      <c r="F40" s="99">
        <f>'Total Number of Recipients'!F41</f>
        <v>2829</v>
      </c>
      <c r="G40" s="99">
        <f>'Total-Adult Recipients'!F41</f>
        <v>613</v>
      </c>
      <c r="H40" s="100">
        <f>'Total-Children Recipients'!F41</f>
        <v>2216</v>
      </c>
    </row>
    <row r="41" spans="1:8" s="11" customFormat="1" x14ac:dyDescent="0.2">
      <c r="A41" s="98" t="s">
        <v>38</v>
      </c>
      <c r="B41" s="99">
        <f>'Total Number of Families'!F42</f>
        <v>49791</v>
      </c>
      <c r="C41" s="99">
        <f>'Total-Two Parent Families'!F42</f>
        <v>588</v>
      </c>
      <c r="D41" s="99">
        <f>'Total-One Parent Families'!F42</f>
        <v>7920</v>
      </c>
      <c r="E41" s="99">
        <f>'Total-No Parent Families'!F42</f>
        <v>41283</v>
      </c>
      <c r="F41" s="99">
        <f>'Total Number of Recipients'!F42</f>
        <v>90795</v>
      </c>
      <c r="G41" s="99">
        <f>'Total-Adult Recipients'!F42</f>
        <v>9535</v>
      </c>
      <c r="H41" s="100">
        <f>'Total-Children Recipients'!F42</f>
        <v>81260</v>
      </c>
    </row>
    <row r="42" spans="1:8" s="11" customFormat="1" x14ac:dyDescent="0.2">
      <c r="A42" s="98" t="s">
        <v>39</v>
      </c>
      <c r="B42" s="99">
        <f>'Total Number of Families'!F43</f>
        <v>5411</v>
      </c>
      <c r="C42" s="99">
        <f>'Total-Two Parent Families'!F43</f>
        <v>0</v>
      </c>
      <c r="D42" s="99">
        <f>'Total-One Parent Families'!F43</f>
        <v>1897</v>
      </c>
      <c r="E42" s="99">
        <f>'Total-No Parent Families'!F43</f>
        <v>3514</v>
      </c>
      <c r="F42" s="99">
        <f>'Total Number of Recipients'!F43</f>
        <v>12447</v>
      </c>
      <c r="G42" s="99">
        <f>'Total-Adult Recipients'!F43</f>
        <v>1897</v>
      </c>
      <c r="H42" s="100">
        <f>'Total-Children Recipients'!F43</f>
        <v>10550</v>
      </c>
    </row>
    <row r="43" spans="1:8" s="11" customFormat="1" x14ac:dyDescent="0.2">
      <c r="A43" s="98" t="s">
        <v>40</v>
      </c>
      <c r="B43" s="99">
        <f>'Total Number of Families'!F44</f>
        <v>26083</v>
      </c>
      <c r="C43" s="99">
        <f>'Total-Two Parent Families'!F44</f>
        <v>3848</v>
      </c>
      <c r="D43" s="99">
        <f>'Total-One Parent Families'!F44</f>
        <v>19556</v>
      </c>
      <c r="E43" s="99">
        <f>'Total-No Parent Families'!F44</f>
        <v>2679</v>
      </c>
      <c r="F43" s="99">
        <f>'Total Number of Recipients'!F44</f>
        <v>72699</v>
      </c>
      <c r="G43" s="99">
        <f>'Total-Adult Recipients'!F44</f>
        <v>24450</v>
      </c>
      <c r="H43" s="100">
        <f>'Total-Children Recipients'!F44</f>
        <v>48249</v>
      </c>
    </row>
    <row r="44" spans="1:8" s="11" customFormat="1" x14ac:dyDescent="0.2">
      <c r="A44" s="98" t="s">
        <v>41</v>
      </c>
      <c r="B44" s="99">
        <f>'Total Number of Families'!F45</f>
        <v>28008</v>
      </c>
      <c r="C44" s="99">
        <f>'Total-Two Parent Families'!F45</f>
        <v>178</v>
      </c>
      <c r="D44" s="99">
        <f>'Total-One Parent Families'!F45</f>
        <v>15578</v>
      </c>
      <c r="E44" s="99">
        <f>'Total-No Parent Families'!F45</f>
        <v>12252</v>
      </c>
      <c r="F44" s="99">
        <f>'Total Number of Recipients'!F45</f>
        <v>67236</v>
      </c>
      <c r="G44" s="99">
        <f>'Total-Adult Recipients'!F45</f>
        <v>15271</v>
      </c>
      <c r="H44" s="100">
        <f>'Total-Children Recipients'!F45</f>
        <v>51965</v>
      </c>
    </row>
    <row r="45" spans="1:8" s="11" customFormat="1" x14ac:dyDescent="0.2">
      <c r="A45" s="98" t="s">
        <v>42</v>
      </c>
      <c r="B45" s="99">
        <f>'Total Number of Families'!F46</f>
        <v>4509</v>
      </c>
      <c r="C45" s="99">
        <f>'Total-Two Parent Families'!F46</f>
        <v>220</v>
      </c>
      <c r="D45" s="99">
        <f>'Total-One Parent Families'!F46</f>
        <v>4088</v>
      </c>
      <c r="E45" s="99">
        <f>'Total-No Parent Families'!F46</f>
        <v>201</v>
      </c>
      <c r="F45" s="99">
        <f>'Total Number of Recipients'!F46</f>
        <v>12173</v>
      </c>
      <c r="G45" s="99">
        <f>'Total-Adult Recipients'!F46</f>
        <v>4681</v>
      </c>
      <c r="H45" s="100">
        <f>'Total-Children Recipients'!F46</f>
        <v>7492</v>
      </c>
    </row>
    <row r="46" spans="1:8" s="11" customFormat="1" x14ac:dyDescent="0.2">
      <c r="A46" s="98" t="s">
        <v>43</v>
      </c>
      <c r="B46" s="99">
        <f>'Total Number of Families'!F47</f>
        <v>2386</v>
      </c>
      <c r="C46" s="99">
        <f>'Total-Two Parent Families'!F47</f>
        <v>50</v>
      </c>
      <c r="D46" s="99">
        <f>'Total-One Parent Families'!F47</f>
        <v>1538</v>
      </c>
      <c r="E46" s="99">
        <f>'Total-No Parent Families'!F47</f>
        <v>798</v>
      </c>
      <c r="F46" s="99">
        <f>'Total Number of Recipients'!F47</f>
        <v>5707</v>
      </c>
      <c r="G46" s="99">
        <f>'Total-Adult Recipients'!F47</f>
        <v>1366</v>
      </c>
      <c r="H46" s="100">
        <f>'Total-Children Recipients'!F47</f>
        <v>4341</v>
      </c>
    </row>
    <row r="47" spans="1:8" s="11" customFormat="1" x14ac:dyDescent="0.2">
      <c r="A47" s="98" t="s">
        <v>44</v>
      </c>
      <c r="B47" s="99">
        <f>'Total Number of Families'!F48</f>
        <v>7546</v>
      </c>
      <c r="C47" s="99">
        <f>'Total-Two Parent Families'!F48</f>
        <v>0</v>
      </c>
      <c r="D47" s="99">
        <f>'Total-One Parent Families'!F48</f>
        <v>3214</v>
      </c>
      <c r="E47" s="99">
        <f>'Total-No Parent Families'!F48</f>
        <v>4332</v>
      </c>
      <c r="F47" s="99">
        <f>'Total Number of Recipients'!F48</f>
        <v>17424</v>
      </c>
      <c r="G47" s="99">
        <f>'Total-Adult Recipients'!F48</f>
        <v>3214</v>
      </c>
      <c r="H47" s="100">
        <f>'Total-Children Recipients'!F48</f>
        <v>14210</v>
      </c>
    </row>
    <row r="48" spans="1:8" s="11" customFormat="1" x14ac:dyDescent="0.2">
      <c r="A48" s="98" t="s">
        <v>45</v>
      </c>
      <c r="B48" s="99">
        <f>'Total Number of Families'!F49</f>
        <v>2617</v>
      </c>
      <c r="C48" s="99">
        <f>'Total-Two Parent Families'!F49</f>
        <v>0</v>
      </c>
      <c r="D48" s="99">
        <f>'Total-One Parent Families'!F49</f>
        <v>415</v>
      </c>
      <c r="E48" s="99">
        <f>'Total-No Parent Families'!F49</f>
        <v>2202</v>
      </c>
      <c r="F48" s="99">
        <f>'Total Number of Recipients'!F49</f>
        <v>5275</v>
      </c>
      <c r="G48" s="99">
        <f>'Total-Adult Recipients'!F49</f>
        <v>415</v>
      </c>
      <c r="H48" s="100">
        <f>'Total-Children Recipients'!F49</f>
        <v>4860</v>
      </c>
    </row>
    <row r="49" spans="1:18" s="11" customFormat="1" x14ac:dyDescent="0.2">
      <c r="A49" s="98" t="s">
        <v>46</v>
      </c>
      <c r="B49" s="99">
        <f>'Total Number of Families'!F50</f>
        <v>14705</v>
      </c>
      <c r="C49" s="99">
        <f>'Total-Two Parent Families'!F50</f>
        <v>139</v>
      </c>
      <c r="D49" s="99">
        <f>'Total-One Parent Families'!F50</f>
        <v>4768</v>
      </c>
      <c r="E49" s="99">
        <f>'Total-No Parent Families'!F50</f>
        <v>9798</v>
      </c>
      <c r="F49" s="99">
        <f>'Total Number of Recipients'!F50</f>
        <v>30141</v>
      </c>
      <c r="G49" s="99">
        <f>'Total-Adult Recipients'!F50</f>
        <v>4941</v>
      </c>
      <c r="H49" s="100">
        <f>'Total-Children Recipients'!F50</f>
        <v>25200</v>
      </c>
    </row>
    <row r="50" spans="1:18" s="11" customFormat="1" x14ac:dyDescent="0.2">
      <c r="A50" s="98" t="s">
        <v>47</v>
      </c>
      <c r="B50" s="99">
        <f>'Total Number of Families'!F51</f>
        <v>20217</v>
      </c>
      <c r="C50" s="99">
        <f>'Total-Two Parent Families'!F51</f>
        <v>0</v>
      </c>
      <c r="D50" s="99">
        <f>'Total-One Parent Families'!F51</f>
        <v>6515</v>
      </c>
      <c r="E50" s="99">
        <f>'Total-No Parent Families'!F51</f>
        <v>13702</v>
      </c>
      <c r="F50" s="99">
        <f>'Total Number of Recipients'!F51</f>
        <v>41124</v>
      </c>
      <c r="G50" s="99">
        <f>'Total-Adult Recipients'!F51</f>
        <v>6515</v>
      </c>
      <c r="H50" s="100">
        <f>'Total-Children Recipients'!F51</f>
        <v>34609</v>
      </c>
    </row>
    <row r="51" spans="1:18" s="11" customFormat="1" x14ac:dyDescent="0.2">
      <c r="A51" s="98" t="s">
        <v>48</v>
      </c>
      <c r="B51" s="99">
        <f>'Total Number of Families'!F52</f>
        <v>2553</v>
      </c>
      <c r="C51" s="99">
        <f>'Total-Two Parent Families'!F52</f>
        <v>0</v>
      </c>
      <c r="D51" s="99">
        <f>'Total-One Parent Families'!F52</f>
        <v>1022</v>
      </c>
      <c r="E51" s="99">
        <f>'Total-No Parent Families'!F52</f>
        <v>1531</v>
      </c>
      <c r="F51" s="99">
        <f>'Total Number of Recipients'!F52</f>
        <v>5848</v>
      </c>
      <c r="G51" s="99">
        <f>'Total-Adult Recipients'!F52</f>
        <v>1471</v>
      </c>
      <c r="H51" s="100">
        <f>'Total-Children Recipients'!F52</f>
        <v>4377</v>
      </c>
    </row>
    <row r="52" spans="1:18" s="11" customFormat="1" x14ac:dyDescent="0.2">
      <c r="A52" s="98" t="s">
        <v>49</v>
      </c>
      <c r="B52" s="99">
        <f>'Total Number of Families'!F53</f>
        <v>1974</v>
      </c>
      <c r="C52" s="99">
        <f>'Total-Two Parent Families'!F53</f>
        <v>146</v>
      </c>
      <c r="D52" s="99">
        <f>'Total-One Parent Families'!F53</f>
        <v>727</v>
      </c>
      <c r="E52" s="99">
        <f>'Total-No Parent Families'!F53</f>
        <v>1101</v>
      </c>
      <c r="F52" s="99">
        <f>'Total Number of Recipients'!F53</f>
        <v>4180</v>
      </c>
      <c r="G52" s="99">
        <f>'Total-Adult Recipients'!F53</f>
        <v>1023</v>
      </c>
      <c r="H52" s="100">
        <f>'Total-Children Recipients'!F53</f>
        <v>3157</v>
      </c>
    </row>
    <row r="53" spans="1:18" s="11" customFormat="1" x14ac:dyDescent="0.2">
      <c r="A53" s="98" t="s">
        <v>50</v>
      </c>
      <c r="B53" s="99">
        <f>'Total Number of Families'!F54</f>
        <v>79</v>
      </c>
      <c r="C53" s="99">
        <f>'Total-Two Parent Families'!F54</f>
        <v>0</v>
      </c>
      <c r="D53" s="99">
        <f>'Total-One Parent Families'!F54</f>
        <v>64</v>
      </c>
      <c r="E53" s="99">
        <f>'Total-No Parent Families'!F54</f>
        <v>15</v>
      </c>
      <c r="F53" s="99">
        <f>'Total Number of Recipients'!F54</f>
        <v>258</v>
      </c>
      <c r="G53" s="99">
        <f>'Total-Adult Recipients'!F54</f>
        <v>79</v>
      </c>
      <c r="H53" s="100">
        <f>'Total-Children Recipients'!F54</f>
        <v>179</v>
      </c>
    </row>
    <row r="54" spans="1:18" s="11" customFormat="1" x14ac:dyDescent="0.2">
      <c r="A54" s="98" t="s">
        <v>51</v>
      </c>
      <c r="B54" s="99">
        <f>'Total Number of Families'!F55</f>
        <v>15601</v>
      </c>
      <c r="C54" s="99">
        <f>'Total-Two Parent Families'!F55</f>
        <v>0</v>
      </c>
      <c r="D54" s="99">
        <f>'Total-One Parent Families'!F55</f>
        <v>8262</v>
      </c>
      <c r="E54" s="99">
        <f>'Total-No Parent Families'!F55</f>
        <v>7339</v>
      </c>
      <c r="F54" s="99">
        <f>'Total Number of Recipients'!F55</f>
        <v>34779</v>
      </c>
      <c r="G54" s="99">
        <f>'Total-Adult Recipients'!F55</f>
        <v>7964</v>
      </c>
      <c r="H54" s="100">
        <f>'Total-Children Recipients'!F55</f>
        <v>26815</v>
      </c>
    </row>
    <row r="55" spans="1:18" s="11" customFormat="1" x14ac:dyDescent="0.2">
      <c r="A55" s="98" t="s">
        <v>52</v>
      </c>
      <c r="B55" s="99">
        <f>'Total Number of Families'!F56</f>
        <v>43300</v>
      </c>
      <c r="C55" s="99">
        <f>'Total-Two Parent Families'!F56</f>
        <v>8687</v>
      </c>
      <c r="D55" s="99">
        <f>'Total-One Parent Families'!F56</f>
        <v>22789</v>
      </c>
      <c r="E55" s="99">
        <f>'Total-No Parent Families'!F56</f>
        <v>11824</v>
      </c>
      <c r="F55" s="99">
        <f>'Total Number of Recipients'!F56</f>
        <v>103489</v>
      </c>
      <c r="G55" s="99">
        <f>'Total-Adult Recipients'!F56</f>
        <v>35272</v>
      </c>
      <c r="H55" s="100">
        <f>'Total-Children Recipients'!F56</f>
        <v>68217</v>
      </c>
    </row>
    <row r="56" spans="1:18" s="11" customFormat="1" x14ac:dyDescent="0.2">
      <c r="A56" s="98" t="s">
        <v>53</v>
      </c>
      <c r="B56" s="99">
        <f>'Total Number of Families'!F57</f>
        <v>5593</v>
      </c>
      <c r="C56" s="99">
        <f>'Total-Two Parent Families'!F57</f>
        <v>0</v>
      </c>
      <c r="D56" s="99">
        <f>'Total-One Parent Families'!F57</f>
        <v>1411</v>
      </c>
      <c r="E56" s="99">
        <f>'Total-No Parent Families'!F57</f>
        <v>4182</v>
      </c>
      <c r="F56" s="99">
        <f>'Total Number of Recipients'!F57</f>
        <v>10953</v>
      </c>
      <c r="G56" s="99">
        <f>'Total-Adult Recipients'!F57</f>
        <v>1682</v>
      </c>
      <c r="H56" s="100">
        <f>'Total-Children Recipients'!F57</f>
        <v>9271</v>
      </c>
    </row>
    <row r="57" spans="1:18" s="11" customFormat="1" x14ac:dyDescent="0.2">
      <c r="A57" s="98" t="s">
        <v>54</v>
      </c>
      <c r="B57" s="99">
        <f>'Total Number of Families'!F58</f>
        <v>16541</v>
      </c>
      <c r="C57" s="99">
        <f>'Total-Two Parent Families'!F58</f>
        <v>300</v>
      </c>
      <c r="D57" s="99">
        <f>'Total-One Parent Families'!F58</f>
        <v>6684</v>
      </c>
      <c r="E57" s="99">
        <f>'Total-No Parent Families'!F58</f>
        <v>9557</v>
      </c>
      <c r="F57" s="99">
        <f>'Total Number of Recipients'!F58</f>
        <v>37861</v>
      </c>
      <c r="G57" s="99">
        <f>'Total-Adult Recipients'!F58</f>
        <v>7312</v>
      </c>
      <c r="H57" s="100">
        <f>'Total-Children Recipients'!F58</f>
        <v>30549</v>
      </c>
    </row>
    <row r="58" spans="1:18" s="11" customFormat="1" x14ac:dyDescent="0.2">
      <c r="A58" s="101" t="s">
        <v>55</v>
      </c>
      <c r="B58" s="102">
        <f>'Total Number of Families'!F59</f>
        <v>502</v>
      </c>
      <c r="C58" s="102">
        <f>'Total-Two Parent Families'!F59</f>
        <v>27</v>
      </c>
      <c r="D58" s="102">
        <f>'Total-One Parent Families'!F59</f>
        <v>238</v>
      </c>
      <c r="E58" s="102">
        <f>'Total-No Parent Families'!F59</f>
        <v>237</v>
      </c>
      <c r="F58" s="102">
        <f>'Total Number of Recipients'!F59</f>
        <v>1191</v>
      </c>
      <c r="G58" s="102">
        <f>'Total-Adult Recipients'!F59</f>
        <v>292</v>
      </c>
      <c r="H58" s="103">
        <f>'Total-Children Recipients'!F59</f>
        <v>899</v>
      </c>
    </row>
    <row r="59" spans="1:18" x14ac:dyDescent="0.2">
      <c r="A59" s="45">
        <f>'Total Number of Families'!$A$3</f>
        <v>44630</v>
      </c>
      <c r="B59" s="37"/>
      <c r="C59" s="37"/>
      <c r="D59" s="37"/>
      <c r="E59" s="37"/>
      <c r="F59" s="37"/>
      <c r="G59" s="37"/>
      <c r="H59" s="37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9" t="str">
        <f>'October 2020'!A60</f>
        <v xml:space="preserve">    </v>
      </c>
      <c r="B60" s="46"/>
      <c r="C60" s="46"/>
      <c r="D60" s="46"/>
      <c r="E60" s="46"/>
      <c r="F60" s="46"/>
      <c r="G60" s="46"/>
      <c r="H60" s="46"/>
    </row>
    <row r="61" spans="1:18" x14ac:dyDescent="0.2">
      <c r="A61" s="39" t="str">
        <f>'October 2020'!A61</f>
        <v xml:space="preserve">Notes: </v>
      </c>
      <c r="B61" s="46"/>
      <c r="C61" s="46"/>
      <c r="D61" s="46"/>
      <c r="E61" s="46"/>
      <c r="F61" s="46"/>
      <c r="G61" s="46"/>
      <c r="H61" s="46"/>
    </row>
    <row r="62" spans="1:18" x14ac:dyDescent="0.2">
      <c r="A62" s="39" t="str">
        <f>'October 2020'!A62</f>
        <v>"-" - data inapplicable</v>
      </c>
      <c r="B62" s="46"/>
      <c r="C62" s="46"/>
      <c r="D62" s="46"/>
      <c r="E62" s="46"/>
      <c r="F62" s="46"/>
      <c r="G62" s="46"/>
      <c r="H62" s="46"/>
    </row>
    <row r="63" spans="1:18" x14ac:dyDescent="0.2">
      <c r="A63" s="16"/>
      <c r="B63" s="14"/>
      <c r="D63" s="14"/>
      <c r="E63" s="14"/>
    </row>
    <row r="64" spans="1:18" x14ac:dyDescent="0.2">
      <c r="A64" s="16"/>
      <c r="B64" s="14"/>
      <c r="D64" s="14"/>
      <c r="E64" s="14"/>
    </row>
    <row r="65" spans="1:5" x14ac:dyDescent="0.2">
      <c r="A65" s="16"/>
      <c r="B65" s="14"/>
      <c r="E65" s="14"/>
    </row>
    <row r="66" spans="1:5" x14ac:dyDescent="0.2">
      <c r="A66" s="16"/>
      <c r="B66" s="14"/>
    </row>
    <row r="67" spans="1:5" x14ac:dyDescent="0.2">
      <c r="A67" s="16"/>
      <c r="B67" s="14"/>
    </row>
    <row r="68" spans="1:5" x14ac:dyDescent="0.2">
      <c r="A68" s="16"/>
      <c r="B68" s="14"/>
    </row>
    <row r="69" spans="1:5" x14ac:dyDescent="0.2">
      <c r="A69" s="16"/>
      <c r="B69" s="14"/>
    </row>
    <row r="70" spans="1:5" x14ac:dyDescent="0.2">
      <c r="A70" s="16"/>
      <c r="B70" s="14"/>
    </row>
    <row r="71" spans="1:5" x14ac:dyDescent="0.2">
      <c r="A71" s="16"/>
      <c r="B71" s="14"/>
    </row>
    <row r="72" spans="1:5" x14ac:dyDescent="0.2">
      <c r="A72" s="16"/>
      <c r="B72" s="14"/>
    </row>
    <row r="73" spans="1:5" x14ac:dyDescent="0.2">
      <c r="A73" s="16"/>
      <c r="B73" s="14"/>
    </row>
    <row r="74" spans="1:5" x14ac:dyDescent="0.2">
      <c r="A74" s="16"/>
      <c r="B74" s="14"/>
    </row>
    <row r="75" spans="1:5" x14ac:dyDescent="0.2">
      <c r="A75" s="16"/>
      <c r="B75" s="14"/>
    </row>
    <row r="76" spans="1:5" x14ac:dyDescent="0.2">
      <c r="A76" s="16"/>
      <c r="B76" s="14"/>
    </row>
    <row r="77" spans="1:5" x14ac:dyDescent="0.2">
      <c r="A77" s="16"/>
      <c r="B77" s="14"/>
    </row>
    <row r="78" spans="1:5" x14ac:dyDescent="0.2">
      <c r="A78" s="16"/>
      <c r="B78" s="14"/>
    </row>
    <row r="79" spans="1:5" x14ac:dyDescent="0.2">
      <c r="A79" s="16"/>
      <c r="B79" s="14"/>
    </row>
    <row r="80" spans="1:5" x14ac:dyDescent="0.2">
      <c r="A80" s="16"/>
      <c r="B80" s="14"/>
    </row>
    <row r="81" spans="1:2" x14ac:dyDescent="0.2">
      <c r="A81" s="16"/>
      <c r="B81" s="14"/>
    </row>
    <row r="82" spans="1:2" x14ac:dyDescent="0.2">
      <c r="A82" s="16"/>
      <c r="B82" s="14"/>
    </row>
    <row r="83" spans="1:2" x14ac:dyDescent="0.2">
      <c r="A83" s="16"/>
      <c r="B83" s="14"/>
    </row>
    <row r="84" spans="1:2" x14ac:dyDescent="0.2">
      <c r="A84" s="16"/>
      <c r="B84" s="14"/>
    </row>
    <row r="85" spans="1:2" x14ac:dyDescent="0.2">
      <c r="A85" s="16"/>
      <c r="B85" s="14"/>
    </row>
    <row r="86" spans="1:2" x14ac:dyDescent="0.2">
      <c r="A86" s="16"/>
      <c r="B86" s="14"/>
    </row>
    <row r="87" spans="1:2" x14ac:dyDescent="0.2">
      <c r="A87" s="16"/>
      <c r="B87" s="14"/>
    </row>
    <row r="88" spans="1:2" x14ac:dyDescent="0.2">
      <c r="A88" s="16"/>
      <c r="B88" s="14"/>
    </row>
    <row r="89" spans="1:2" x14ac:dyDescent="0.2">
      <c r="A89" s="16"/>
      <c r="B89" s="14"/>
    </row>
    <row r="90" spans="1:2" x14ac:dyDescent="0.2">
      <c r="A90" s="16"/>
      <c r="B90" s="14"/>
    </row>
    <row r="91" spans="1:2" x14ac:dyDescent="0.2">
      <c r="A91" s="16"/>
      <c r="B91" s="14"/>
    </row>
    <row r="92" spans="1:2" x14ac:dyDescent="0.2">
      <c r="A92" s="16"/>
      <c r="B92" s="14"/>
    </row>
    <row r="93" spans="1:2" x14ac:dyDescent="0.2">
      <c r="A93" s="16"/>
      <c r="B93" s="14"/>
    </row>
    <row r="94" spans="1:2" x14ac:dyDescent="0.2">
      <c r="A94" s="16"/>
      <c r="B94" s="14"/>
    </row>
    <row r="95" spans="1:2" x14ac:dyDescent="0.2">
      <c r="A95" s="16"/>
      <c r="B95" s="14"/>
    </row>
    <row r="96" spans="1:2" x14ac:dyDescent="0.2">
      <c r="A96" s="16"/>
      <c r="B96" s="14"/>
    </row>
    <row r="97" spans="1:2" x14ac:dyDescent="0.2">
      <c r="A97" s="16"/>
      <c r="B97" s="14"/>
    </row>
    <row r="98" spans="1:2" x14ac:dyDescent="0.2">
      <c r="A98" s="16"/>
      <c r="B98" s="14"/>
    </row>
    <row r="99" spans="1:2" x14ac:dyDescent="0.2">
      <c r="A99" s="16"/>
      <c r="B99" s="14"/>
    </row>
    <row r="100" spans="1:2" x14ac:dyDescent="0.2">
      <c r="A100" s="16"/>
      <c r="B100" s="14"/>
    </row>
    <row r="101" spans="1:2" x14ac:dyDescent="0.2">
      <c r="A101" s="16"/>
      <c r="B101" s="14"/>
    </row>
    <row r="102" spans="1:2" x14ac:dyDescent="0.2">
      <c r="A102" s="16"/>
      <c r="B102" s="14"/>
    </row>
    <row r="103" spans="1:2" x14ac:dyDescent="0.2">
      <c r="A103" s="16"/>
      <c r="B103" s="14"/>
    </row>
    <row r="104" spans="1:2" x14ac:dyDescent="0.2">
      <c r="A104" s="16"/>
      <c r="B104" s="14"/>
    </row>
    <row r="105" spans="1:2" x14ac:dyDescent="0.2">
      <c r="A105" s="16"/>
      <c r="B105" s="14"/>
    </row>
    <row r="106" spans="1:2" x14ac:dyDescent="0.2">
      <c r="A106" s="16"/>
      <c r="B106" s="14"/>
    </row>
    <row r="107" spans="1:2" x14ac:dyDescent="0.2">
      <c r="A107" s="16"/>
      <c r="B107" s="14"/>
    </row>
    <row r="108" spans="1:2" x14ac:dyDescent="0.2">
      <c r="A108" s="16"/>
      <c r="B108" s="14"/>
    </row>
    <row r="109" spans="1:2" x14ac:dyDescent="0.2">
      <c r="A109" s="16"/>
      <c r="B109" s="14"/>
    </row>
    <row r="110" spans="1:2" x14ac:dyDescent="0.2">
      <c r="A110" s="16"/>
      <c r="B110" s="14"/>
    </row>
    <row r="111" spans="1:2" x14ac:dyDescent="0.2">
      <c r="A111" s="16"/>
      <c r="B111" s="14"/>
    </row>
    <row r="112" spans="1:2" x14ac:dyDescent="0.2">
      <c r="A112" s="16"/>
      <c r="B112" s="14"/>
    </row>
    <row r="113" spans="1:2" x14ac:dyDescent="0.2">
      <c r="A113" s="16"/>
      <c r="B113" s="14"/>
    </row>
    <row r="114" spans="1:2" x14ac:dyDescent="0.2">
      <c r="A114" s="16"/>
      <c r="B114" s="14"/>
    </row>
    <row r="115" spans="1:2" x14ac:dyDescent="0.2">
      <c r="A115" s="16"/>
      <c r="B115" s="14"/>
    </row>
    <row r="116" spans="1:2" x14ac:dyDescent="0.2">
      <c r="A116" s="16"/>
      <c r="B116" s="14"/>
    </row>
    <row r="117" spans="1:2" x14ac:dyDescent="0.2">
      <c r="A117" s="16"/>
      <c r="B117" s="14"/>
    </row>
    <row r="118" spans="1:2" x14ac:dyDescent="0.2">
      <c r="A118" s="16"/>
      <c r="B118" s="14"/>
    </row>
    <row r="119" spans="1:2" x14ac:dyDescent="0.2">
      <c r="A119" s="16"/>
      <c r="B119" s="14"/>
    </row>
    <row r="120" spans="1:2" x14ac:dyDescent="0.2">
      <c r="A120" s="16"/>
      <c r="B120" s="14"/>
    </row>
    <row r="121" spans="1:2" x14ac:dyDescent="0.2">
      <c r="A121" s="16"/>
      <c r="B121" s="14"/>
    </row>
    <row r="122" spans="1:2" x14ac:dyDescent="0.2">
      <c r="A122" s="16"/>
      <c r="B122" s="14"/>
    </row>
    <row r="123" spans="1:2" x14ac:dyDescent="0.2">
      <c r="A123" s="16"/>
      <c r="B123" s="14"/>
    </row>
    <row r="124" spans="1:2" x14ac:dyDescent="0.2">
      <c r="A124" s="16"/>
      <c r="B124" s="14"/>
    </row>
    <row r="125" spans="1:2" x14ac:dyDescent="0.2">
      <c r="A125" s="16"/>
      <c r="B125" s="14"/>
    </row>
    <row r="126" spans="1:2" x14ac:dyDescent="0.2">
      <c r="A126" s="16"/>
      <c r="B126" s="14"/>
    </row>
    <row r="127" spans="1:2" x14ac:dyDescent="0.2">
      <c r="A127" s="16"/>
      <c r="B127" s="14"/>
    </row>
    <row r="128" spans="1:2" x14ac:dyDescent="0.2">
      <c r="A128" s="16"/>
      <c r="B128" s="14"/>
    </row>
    <row r="129" spans="1:2" x14ac:dyDescent="0.2">
      <c r="A129" s="16"/>
      <c r="B129" s="14"/>
    </row>
    <row r="130" spans="1:2" x14ac:dyDescent="0.2">
      <c r="A130" s="16"/>
      <c r="B130" s="14"/>
    </row>
    <row r="131" spans="1:2" x14ac:dyDescent="0.2">
      <c r="A131" s="16"/>
      <c r="B131" s="14"/>
    </row>
    <row r="132" spans="1:2" x14ac:dyDescent="0.2">
      <c r="A132" s="16"/>
      <c r="B132" s="14"/>
    </row>
    <row r="133" spans="1:2" x14ac:dyDescent="0.2">
      <c r="A133" s="16"/>
      <c r="B133" s="14"/>
    </row>
    <row r="134" spans="1:2" x14ac:dyDescent="0.2">
      <c r="A134" s="16"/>
      <c r="B134" s="14"/>
    </row>
    <row r="135" spans="1:2" x14ac:dyDescent="0.2">
      <c r="A135" s="16"/>
      <c r="B135" s="14"/>
    </row>
    <row r="136" spans="1:2" x14ac:dyDescent="0.2">
      <c r="A136" s="16"/>
      <c r="B136" s="14"/>
    </row>
    <row r="137" spans="1:2" x14ac:dyDescent="0.2">
      <c r="A137" s="16"/>
      <c r="B137" s="14"/>
    </row>
    <row r="138" spans="1:2" x14ac:dyDescent="0.2">
      <c r="A138" s="16"/>
      <c r="B138" s="14"/>
    </row>
    <row r="139" spans="1:2" x14ac:dyDescent="0.2">
      <c r="A139" s="16"/>
      <c r="B139" s="14"/>
    </row>
    <row r="140" spans="1:2" x14ac:dyDescent="0.2">
      <c r="A140" s="16"/>
      <c r="B140" s="14"/>
    </row>
    <row r="141" spans="1:2" x14ac:dyDescent="0.2">
      <c r="A141" s="16"/>
      <c r="B141" s="14"/>
    </row>
    <row r="142" spans="1:2" x14ac:dyDescent="0.2">
      <c r="A142" s="16"/>
      <c r="B142" s="14"/>
    </row>
    <row r="143" spans="1:2" x14ac:dyDescent="0.2">
      <c r="A143" s="16"/>
      <c r="B143" s="14"/>
    </row>
    <row r="144" spans="1:2" x14ac:dyDescent="0.2">
      <c r="A144" s="16"/>
      <c r="B144" s="14"/>
    </row>
    <row r="145" spans="1:2" x14ac:dyDescent="0.2">
      <c r="A145" s="16"/>
      <c r="B145" s="14"/>
    </row>
    <row r="146" spans="1:2" x14ac:dyDescent="0.2">
      <c r="A146" s="16"/>
      <c r="B146" s="14"/>
    </row>
    <row r="147" spans="1:2" x14ac:dyDescent="0.2">
      <c r="A147" s="16"/>
      <c r="B147" s="14"/>
    </row>
    <row r="148" spans="1:2" x14ac:dyDescent="0.2">
      <c r="A148" s="16"/>
      <c r="B148" s="14"/>
    </row>
    <row r="149" spans="1:2" x14ac:dyDescent="0.2">
      <c r="A149" s="16"/>
      <c r="B149" s="14"/>
    </row>
    <row r="150" spans="1:2" x14ac:dyDescent="0.2">
      <c r="A150" s="16"/>
      <c r="B150" s="14"/>
    </row>
    <row r="151" spans="1:2" x14ac:dyDescent="0.2">
      <c r="A151" s="16"/>
      <c r="B151" s="14"/>
    </row>
    <row r="152" spans="1:2" x14ac:dyDescent="0.2">
      <c r="A152" s="16"/>
      <c r="B152" s="14"/>
    </row>
    <row r="153" spans="1:2" x14ac:dyDescent="0.2">
      <c r="A153" s="16"/>
      <c r="B153" s="14"/>
    </row>
    <row r="154" spans="1:2" x14ac:dyDescent="0.2">
      <c r="A154" s="16"/>
      <c r="B154" s="14"/>
    </row>
    <row r="155" spans="1:2" x14ac:dyDescent="0.2">
      <c r="A155" s="16"/>
      <c r="B155" s="14"/>
    </row>
    <row r="156" spans="1:2" x14ac:dyDescent="0.2">
      <c r="A156" s="16"/>
      <c r="B156" s="14"/>
    </row>
    <row r="157" spans="1:2" x14ac:dyDescent="0.2">
      <c r="A157" s="16"/>
      <c r="B157" s="14"/>
    </row>
    <row r="158" spans="1:2" x14ac:dyDescent="0.2">
      <c r="A158" s="16"/>
      <c r="B158" s="14"/>
    </row>
    <row r="159" spans="1:2" x14ac:dyDescent="0.2">
      <c r="A159" s="16"/>
      <c r="B159" s="14"/>
    </row>
    <row r="160" spans="1:2" x14ac:dyDescent="0.2">
      <c r="A160" s="16"/>
      <c r="B160" s="14"/>
    </row>
    <row r="161" spans="1:2" x14ac:dyDescent="0.2">
      <c r="A161" s="16"/>
      <c r="B161" s="14"/>
    </row>
    <row r="162" spans="1:2" x14ac:dyDescent="0.2">
      <c r="A162" s="16"/>
      <c r="B162" s="14"/>
    </row>
    <row r="163" spans="1:2" x14ac:dyDescent="0.2">
      <c r="A163" s="16"/>
      <c r="B163" s="14"/>
    </row>
    <row r="164" spans="1:2" x14ac:dyDescent="0.2">
      <c r="A164" s="16"/>
      <c r="B164" s="14"/>
    </row>
    <row r="165" spans="1:2" x14ac:dyDescent="0.2">
      <c r="A165" s="16"/>
      <c r="B165" s="14"/>
    </row>
    <row r="166" spans="1:2" x14ac:dyDescent="0.2">
      <c r="A166" s="16"/>
      <c r="B166" s="14"/>
    </row>
    <row r="167" spans="1:2" x14ac:dyDescent="0.2">
      <c r="A167" s="16"/>
      <c r="B167" s="14"/>
    </row>
    <row r="168" spans="1:2" x14ac:dyDescent="0.2">
      <c r="A168" s="16"/>
      <c r="B168" s="14"/>
    </row>
    <row r="169" spans="1:2" x14ac:dyDescent="0.2">
      <c r="A169" s="16"/>
      <c r="B169" s="14"/>
    </row>
    <row r="170" spans="1:2" x14ac:dyDescent="0.2">
      <c r="A170" s="16"/>
      <c r="B170" s="14"/>
    </row>
    <row r="171" spans="1:2" x14ac:dyDescent="0.2">
      <c r="A171" s="16"/>
      <c r="B171" s="14"/>
    </row>
    <row r="172" spans="1:2" x14ac:dyDescent="0.2">
      <c r="A172" s="16"/>
      <c r="B172" s="14"/>
    </row>
    <row r="173" spans="1:2" x14ac:dyDescent="0.2">
      <c r="A173" s="16"/>
      <c r="B173" s="14"/>
    </row>
    <row r="174" spans="1:2" x14ac:dyDescent="0.2">
      <c r="A174" s="16"/>
      <c r="B174" s="14"/>
    </row>
    <row r="175" spans="1:2" x14ac:dyDescent="0.2">
      <c r="A175" s="16"/>
      <c r="B175" s="14"/>
    </row>
    <row r="176" spans="1:2" x14ac:dyDescent="0.2">
      <c r="A176" s="16"/>
      <c r="B176" s="14"/>
    </row>
    <row r="177" spans="1:2" x14ac:dyDescent="0.2">
      <c r="A177" s="16"/>
      <c r="B177" s="14"/>
    </row>
    <row r="178" spans="1:2" x14ac:dyDescent="0.2">
      <c r="A178" s="16"/>
      <c r="B178" s="14"/>
    </row>
    <row r="179" spans="1:2" x14ac:dyDescent="0.2">
      <c r="A179" s="16"/>
      <c r="B179" s="14"/>
    </row>
    <row r="180" spans="1:2" x14ac:dyDescent="0.2">
      <c r="A180" s="16"/>
      <c r="B180" s="14"/>
    </row>
    <row r="181" spans="1:2" x14ac:dyDescent="0.2">
      <c r="A181" s="16"/>
      <c r="B181" s="14"/>
    </row>
    <row r="182" spans="1:2" x14ac:dyDescent="0.2">
      <c r="A182" s="16"/>
      <c r="B182" s="14"/>
    </row>
    <row r="183" spans="1:2" x14ac:dyDescent="0.2">
      <c r="A183" s="16"/>
      <c r="B183" s="14"/>
    </row>
    <row r="184" spans="1:2" x14ac:dyDescent="0.2">
      <c r="A184" s="16"/>
      <c r="B184" s="14"/>
    </row>
    <row r="185" spans="1:2" x14ac:dyDescent="0.2">
      <c r="A185" s="16"/>
      <c r="B185" s="14"/>
    </row>
    <row r="186" spans="1:2" x14ac:dyDescent="0.2">
      <c r="A186" s="16"/>
      <c r="B186" s="14"/>
    </row>
    <row r="187" spans="1:2" x14ac:dyDescent="0.2">
      <c r="A187" s="16"/>
      <c r="B187" s="14"/>
    </row>
    <row r="188" spans="1:2" x14ac:dyDescent="0.2">
      <c r="A188" s="16"/>
      <c r="B188" s="14"/>
    </row>
    <row r="189" spans="1:2" x14ac:dyDescent="0.2">
      <c r="A189" s="16"/>
      <c r="B189" s="14"/>
    </row>
    <row r="190" spans="1:2" x14ac:dyDescent="0.2">
      <c r="A190" s="16"/>
      <c r="B190" s="14"/>
    </row>
    <row r="191" spans="1:2" x14ac:dyDescent="0.2">
      <c r="A191" s="16"/>
      <c r="B191" s="14"/>
    </row>
    <row r="192" spans="1:2" x14ac:dyDescent="0.2">
      <c r="A192" s="16"/>
      <c r="B192" s="14"/>
    </row>
    <row r="193" spans="1:2" x14ac:dyDescent="0.2">
      <c r="A193" s="16"/>
      <c r="B193" s="14"/>
    </row>
    <row r="194" spans="1:2" x14ac:dyDescent="0.2">
      <c r="A194" s="16"/>
      <c r="B194" s="14"/>
    </row>
    <row r="195" spans="1:2" x14ac:dyDescent="0.2">
      <c r="A195" s="16"/>
      <c r="B195" s="14"/>
    </row>
    <row r="196" spans="1:2" x14ac:dyDescent="0.2">
      <c r="A196" s="16"/>
      <c r="B196" s="14"/>
    </row>
    <row r="197" spans="1:2" x14ac:dyDescent="0.2">
      <c r="A197" s="16"/>
      <c r="B197" s="14"/>
    </row>
    <row r="198" spans="1:2" x14ac:dyDescent="0.2">
      <c r="A198" s="16"/>
      <c r="B198" s="14"/>
    </row>
    <row r="199" spans="1:2" x14ac:dyDescent="0.2">
      <c r="A199" s="16"/>
      <c r="B199" s="14"/>
    </row>
    <row r="200" spans="1:2" x14ac:dyDescent="0.2">
      <c r="A200" s="16"/>
      <c r="B200" s="14"/>
    </row>
    <row r="201" spans="1:2" x14ac:dyDescent="0.2">
      <c r="A201" s="16"/>
      <c r="B201" s="14"/>
    </row>
    <row r="202" spans="1:2" x14ac:dyDescent="0.2">
      <c r="A202" s="16"/>
      <c r="B202" s="14"/>
    </row>
    <row r="203" spans="1:2" x14ac:dyDescent="0.2">
      <c r="A203" s="16"/>
      <c r="B203" s="14"/>
    </row>
    <row r="204" spans="1:2" x14ac:dyDescent="0.2">
      <c r="A204" s="16"/>
      <c r="B204" s="14"/>
    </row>
    <row r="205" spans="1:2" x14ac:dyDescent="0.2">
      <c r="A205" s="16"/>
      <c r="B205" s="14"/>
    </row>
    <row r="206" spans="1:2" x14ac:dyDescent="0.2">
      <c r="A206" s="16"/>
      <c r="B206" s="14"/>
    </row>
    <row r="207" spans="1:2" x14ac:dyDescent="0.2">
      <c r="A207" s="16"/>
      <c r="B207" s="14"/>
    </row>
    <row r="208" spans="1:2" x14ac:dyDescent="0.2">
      <c r="A208" s="16"/>
      <c r="B208" s="14"/>
    </row>
    <row r="209" spans="1:2" x14ac:dyDescent="0.2">
      <c r="A209" s="16"/>
      <c r="B209" s="14"/>
    </row>
    <row r="210" spans="1:2" x14ac:dyDescent="0.2">
      <c r="A210" s="16"/>
      <c r="B210" s="14"/>
    </row>
    <row r="211" spans="1:2" x14ac:dyDescent="0.2">
      <c r="A211" s="16"/>
      <c r="B211" s="14"/>
    </row>
    <row r="212" spans="1:2" x14ac:dyDescent="0.2">
      <c r="A212" s="16"/>
      <c r="B212" s="14"/>
    </row>
    <row r="213" spans="1:2" x14ac:dyDescent="0.2">
      <c r="A213" s="16"/>
      <c r="B213" s="14"/>
    </row>
    <row r="214" spans="1:2" x14ac:dyDescent="0.2">
      <c r="A214" s="16"/>
      <c r="B214" s="14"/>
    </row>
    <row r="215" spans="1:2" x14ac:dyDescent="0.2">
      <c r="A215" s="16"/>
      <c r="B215" s="14"/>
    </row>
    <row r="216" spans="1:2" x14ac:dyDescent="0.2">
      <c r="A216" s="16"/>
      <c r="B216" s="14"/>
    </row>
    <row r="217" spans="1:2" x14ac:dyDescent="0.2">
      <c r="A217" s="16"/>
      <c r="B217" s="14"/>
    </row>
    <row r="218" spans="1:2" x14ac:dyDescent="0.2">
      <c r="A218" s="16"/>
      <c r="B218" s="14"/>
    </row>
    <row r="219" spans="1:2" x14ac:dyDescent="0.2">
      <c r="A219" s="16"/>
      <c r="B219" s="14"/>
    </row>
    <row r="220" spans="1:2" x14ac:dyDescent="0.2">
      <c r="A220" s="16"/>
      <c r="B220" s="14"/>
    </row>
    <row r="221" spans="1:2" x14ac:dyDescent="0.2">
      <c r="A221" s="16"/>
      <c r="B221" s="14"/>
    </row>
    <row r="222" spans="1:2" x14ac:dyDescent="0.2">
      <c r="A222" s="16"/>
      <c r="B222" s="14"/>
    </row>
    <row r="223" spans="1:2" x14ac:dyDescent="0.2">
      <c r="A223" s="16"/>
      <c r="B223" s="14"/>
    </row>
    <row r="224" spans="1:2" x14ac:dyDescent="0.2">
      <c r="A224" s="16"/>
      <c r="B224" s="14"/>
    </row>
    <row r="225" spans="1:2" x14ac:dyDescent="0.2">
      <c r="A225" s="16"/>
      <c r="B225" s="14"/>
    </row>
    <row r="226" spans="1:2" x14ac:dyDescent="0.2">
      <c r="A226" s="16"/>
      <c r="B226" s="14"/>
    </row>
    <row r="227" spans="1:2" x14ac:dyDescent="0.2">
      <c r="A227" s="16"/>
      <c r="B227" s="14"/>
    </row>
    <row r="228" spans="1:2" x14ac:dyDescent="0.2">
      <c r="A228" s="16"/>
      <c r="B228" s="14"/>
    </row>
    <row r="229" spans="1:2" x14ac:dyDescent="0.2">
      <c r="A229" s="16"/>
      <c r="B229" s="14"/>
    </row>
    <row r="230" spans="1:2" x14ac:dyDescent="0.2">
      <c r="A230" s="16"/>
      <c r="B230" s="14"/>
    </row>
    <row r="231" spans="1:2" x14ac:dyDescent="0.2">
      <c r="A231" s="16"/>
      <c r="B231" s="14"/>
    </row>
    <row r="232" spans="1:2" x14ac:dyDescent="0.2">
      <c r="A232" s="16"/>
      <c r="B232" s="14"/>
    </row>
    <row r="233" spans="1:2" x14ac:dyDescent="0.2">
      <c r="A233" s="16"/>
      <c r="B233" s="14"/>
    </row>
    <row r="234" spans="1:2" x14ac:dyDescent="0.2">
      <c r="A234" s="16"/>
      <c r="B234" s="14"/>
    </row>
    <row r="235" spans="1:2" x14ac:dyDescent="0.2">
      <c r="A235" s="16"/>
      <c r="B235" s="14"/>
    </row>
    <row r="236" spans="1:2" x14ac:dyDescent="0.2">
      <c r="A236" s="16"/>
      <c r="B236" s="14"/>
    </row>
    <row r="237" spans="1:2" x14ac:dyDescent="0.2">
      <c r="A237" s="16"/>
      <c r="B237" s="14"/>
    </row>
    <row r="238" spans="1:2" x14ac:dyDescent="0.2">
      <c r="A238" s="16"/>
      <c r="B238" s="14"/>
    </row>
    <row r="239" spans="1:2" x14ac:dyDescent="0.2">
      <c r="A239" s="16"/>
      <c r="B239" s="14"/>
    </row>
    <row r="240" spans="1:2" x14ac:dyDescent="0.2">
      <c r="A240" s="16"/>
      <c r="B240" s="14"/>
    </row>
    <row r="241" spans="1:2" x14ac:dyDescent="0.2">
      <c r="A241" s="16"/>
      <c r="B241" s="14"/>
    </row>
    <row r="242" spans="1:2" x14ac:dyDescent="0.2">
      <c r="A242" s="16"/>
      <c r="B242" s="14"/>
    </row>
    <row r="243" spans="1:2" x14ac:dyDescent="0.2">
      <c r="A243" s="16"/>
      <c r="B243" s="14"/>
    </row>
    <row r="244" spans="1:2" x14ac:dyDescent="0.2">
      <c r="A244" s="16"/>
      <c r="B244" s="14"/>
    </row>
    <row r="245" spans="1:2" x14ac:dyDescent="0.2">
      <c r="A245" s="16"/>
      <c r="B245" s="14"/>
    </row>
    <row r="246" spans="1:2" x14ac:dyDescent="0.2">
      <c r="A246" s="16"/>
      <c r="B246" s="14"/>
    </row>
    <row r="247" spans="1:2" x14ac:dyDescent="0.2">
      <c r="A247" s="16"/>
      <c r="B247" s="14"/>
    </row>
    <row r="248" spans="1:2" x14ac:dyDescent="0.2">
      <c r="A248" s="16"/>
      <c r="B248" s="14"/>
    </row>
    <row r="249" spans="1:2" x14ac:dyDescent="0.2">
      <c r="A249" s="16"/>
      <c r="B249" s="14"/>
    </row>
    <row r="250" spans="1:2" x14ac:dyDescent="0.2">
      <c r="A250" s="16"/>
      <c r="B250" s="14"/>
    </row>
    <row r="251" spans="1:2" x14ac:dyDescent="0.2">
      <c r="A251" s="16"/>
      <c r="B251" s="14"/>
    </row>
    <row r="252" spans="1:2" x14ac:dyDescent="0.2">
      <c r="A252" s="16"/>
      <c r="B252" s="14"/>
    </row>
    <row r="253" spans="1:2" x14ac:dyDescent="0.2">
      <c r="A253" s="16"/>
      <c r="B253" s="14"/>
    </row>
    <row r="254" spans="1:2" x14ac:dyDescent="0.2">
      <c r="A254" s="16"/>
      <c r="B254" s="14"/>
    </row>
    <row r="255" spans="1:2" x14ac:dyDescent="0.2">
      <c r="A255" s="16"/>
      <c r="B255" s="14"/>
    </row>
    <row r="256" spans="1:2" x14ac:dyDescent="0.2">
      <c r="A256" s="16"/>
      <c r="B256" s="14"/>
    </row>
    <row r="257" spans="1:2" x14ac:dyDescent="0.2">
      <c r="A257" s="16"/>
      <c r="B257" s="14"/>
    </row>
    <row r="258" spans="1:2" x14ac:dyDescent="0.2">
      <c r="A258" s="16"/>
      <c r="B258" s="14"/>
    </row>
    <row r="259" spans="1:2" x14ac:dyDescent="0.2">
      <c r="A259" s="16"/>
      <c r="B259" s="14"/>
    </row>
    <row r="260" spans="1:2" x14ac:dyDescent="0.2">
      <c r="A260" s="16"/>
      <c r="B260" s="14"/>
    </row>
    <row r="261" spans="1:2" x14ac:dyDescent="0.2">
      <c r="A261" s="16"/>
      <c r="B261" s="14"/>
    </row>
    <row r="262" spans="1:2" x14ac:dyDescent="0.2">
      <c r="A262" s="16"/>
      <c r="B262" s="14"/>
    </row>
    <row r="263" spans="1:2" x14ac:dyDescent="0.2">
      <c r="A263" s="16"/>
      <c r="B263" s="14"/>
    </row>
    <row r="264" spans="1:2" x14ac:dyDescent="0.2">
      <c r="A264" s="16"/>
      <c r="B264" s="14"/>
    </row>
    <row r="265" spans="1:2" x14ac:dyDescent="0.2">
      <c r="A265" s="16"/>
      <c r="B265" s="14"/>
    </row>
    <row r="266" spans="1:2" x14ac:dyDescent="0.2">
      <c r="A266" s="16"/>
      <c r="B266" s="14"/>
    </row>
    <row r="267" spans="1:2" x14ac:dyDescent="0.2">
      <c r="A267" s="16"/>
      <c r="B267" s="14"/>
    </row>
    <row r="268" spans="1:2" x14ac:dyDescent="0.2">
      <c r="A268" s="16"/>
      <c r="B268" s="14"/>
    </row>
    <row r="269" spans="1:2" x14ac:dyDescent="0.2">
      <c r="A269" s="16"/>
      <c r="B269" s="14"/>
    </row>
    <row r="270" spans="1:2" x14ac:dyDescent="0.2">
      <c r="A270" s="16"/>
      <c r="B270" s="14"/>
    </row>
    <row r="271" spans="1:2" x14ac:dyDescent="0.2">
      <c r="A271" s="16"/>
      <c r="B271" s="14"/>
    </row>
    <row r="272" spans="1:2" x14ac:dyDescent="0.2">
      <c r="A272" s="16"/>
      <c r="B272" s="14"/>
    </row>
    <row r="273" spans="1:2" x14ac:dyDescent="0.2">
      <c r="A273" s="16"/>
      <c r="B273" s="14"/>
    </row>
    <row r="274" spans="1:2" x14ac:dyDescent="0.2">
      <c r="A274" s="16"/>
      <c r="B274" s="14"/>
    </row>
    <row r="275" spans="1:2" x14ac:dyDescent="0.2">
      <c r="A275" s="16"/>
      <c r="B275" s="14"/>
    </row>
    <row r="276" spans="1:2" x14ac:dyDescent="0.2">
      <c r="A276" s="16"/>
      <c r="B276" s="14"/>
    </row>
    <row r="277" spans="1:2" x14ac:dyDescent="0.2">
      <c r="A277" s="16"/>
      <c r="B277" s="14"/>
    </row>
    <row r="278" spans="1:2" x14ac:dyDescent="0.2">
      <c r="A278" s="16"/>
      <c r="B278" s="14"/>
    </row>
    <row r="279" spans="1:2" x14ac:dyDescent="0.2">
      <c r="A279" s="16"/>
      <c r="B279" s="14"/>
    </row>
    <row r="280" spans="1:2" x14ac:dyDescent="0.2">
      <c r="A280" s="16"/>
      <c r="B280" s="14"/>
    </row>
    <row r="281" spans="1:2" x14ac:dyDescent="0.2">
      <c r="A281" s="16"/>
      <c r="B281" s="14"/>
    </row>
    <row r="282" spans="1:2" x14ac:dyDescent="0.2">
      <c r="A282" s="16"/>
      <c r="B282" s="14"/>
    </row>
    <row r="283" spans="1:2" x14ac:dyDescent="0.2">
      <c r="A283" s="16"/>
      <c r="B283" s="14"/>
    </row>
    <row r="284" spans="1:2" x14ac:dyDescent="0.2">
      <c r="A284" s="16"/>
      <c r="B284" s="14"/>
    </row>
    <row r="285" spans="1:2" x14ac:dyDescent="0.2">
      <c r="A285" s="16"/>
      <c r="B285" s="14"/>
    </row>
    <row r="286" spans="1:2" x14ac:dyDescent="0.2">
      <c r="A286" s="16"/>
      <c r="B286" s="14"/>
    </row>
    <row r="287" spans="1:2" x14ac:dyDescent="0.2">
      <c r="A287" s="16"/>
      <c r="B287" s="14"/>
    </row>
    <row r="288" spans="1:2" x14ac:dyDescent="0.2">
      <c r="A288" s="16"/>
      <c r="B288" s="14"/>
    </row>
    <row r="289" spans="1:2" x14ac:dyDescent="0.2">
      <c r="A289" s="16"/>
      <c r="B289" s="14"/>
    </row>
    <row r="290" spans="1:2" x14ac:dyDescent="0.2">
      <c r="A290" s="16"/>
      <c r="B290" s="14"/>
    </row>
    <row r="291" spans="1:2" x14ac:dyDescent="0.2">
      <c r="A291" s="16"/>
      <c r="B291" s="14"/>
    </row>
    <row r="292" spans="1:2" x14ac:dyDescent="0.2">
      <c r="A292" s="16"/>
      <c r="B292" s="14"/>
    </row>
    <row r="293" spans="1:2" x14ac:dyDescent="0.2">
      <c r="A293" s="16"/>
      <c r="B293" s="14"/>
    </row>
    <row r="294" spans="1:2" x14ac:dyDescent="0.2">
      <c r="A294" s="16"/>
      <c r="B294" s="14"/>
    </row>
    <row r="295" spans="1:2" x14ac:dyDescent="0.2">
      <c r="A295" s="16"/>
      <c r="B295" s="14"/>
    </row>
    <row r="296" spans="1:2" x14ac:dyDescent="0.2">
      <c r="A296" s="16"/>
      <c r="B296" s="14"/>
    </row>
    <row r="297" spans="1:2" x14ac:dyDescent="0.2">
      <c r="A297" s="16"/>
      <c r="B297" s="14"/>
    </row>
    <row r="298" spans="1:2" x14ac:dyDescent="0.2">
      <c r="A298" s="16"/>
      <c r="B298" s="14"/>
    </row>
    <row r="299" spans="1:2" x14ac:dyDescent="0.2">
      <c r="A299" s="16"/>
      <c r="B299" s="14"/>
    </row>
    <row r="300" spans="1:2" x14ac:dyDescent="0.2">
      <c r="A300" s="16"/>
      <c r="B300" s="14"/>
    </row>
    <row r="301" spans="1:2" x14ac:dyDescent="0.2">
      <c r="A301" s="16"/>
      <c r="B301" s="14"/>
    </row>
    <row r="302" spans="1:2" x14ac:dyDescent="0.2">
      <c r="A302" s="16"/>
      <c r="B302" s="14"/>
    </row>
    <row r="303" spans="1:2" x14ac:dyDescent="0.2">
      <c r="A303" s="16"/>
      <c r="B303" s="14"/>
    </row>
    <row r="304" spans="1:2" x14ac:dyDescent="0.2">
      <c r="A304" s="16"/>
      <c r="B304" s="14"/>
    </row>
    <row r="305" spans="1:2" x14ac:dyDescent="0.2">
      <c r="A305" s="16"/>
      <c r="B305" s="14"/>
    </row>
    <row r="306" spans="1:2" x14ac:dyDescent="0.2">
      <c r="A306" s="16"/>
      <c r="B306" s="14"/>
    </row>
    <row r="307" spans="1:2" x14ac:dyDescent="0.2">
      <c r="A307" s="16"/>
      <c r="B307" s="14"/>
    </row>
    <row r="308" spans="1:2" x14ac:dyDescent="0.2">
      <c r="A308" s="16"/>
      <c r="B308" s="14"/>
    </row>
    <row r="309" spans="1:2" x14ac:dyDescent="0.2">
      <c r="A309" s="16"/>
      <c r="B309" s="14"/>
    </row>
    <row r="310" spans="1:2" x14ac:dyDescent="0.2">
      <c r="A310" s="16"/>
      <c r="B310" s="14"/>
    </row>
    <row r="311" spans="1:2" x14ac:dyDescent="0.2">
      <c r="A311" s="16"/>
      <c r="B311" s="14"/>
    </row>
    <row r="312" spans="1:2" x14ac:dyDescent="0.2">
      <c r="A312" s="16"/>
      <c r="B312" s="14"/>
    </row>
    <row r="313" spans="1:2" x14ac:dyDescent="0.2">
      <c r="A313" s="16"/>
      <c r="B313" s="14"/>
    </row>
    <row r="314" spans="1:2" x14ac:dyDescent="0.2">
      <c r="A314" s="16"/>
      <c r="B314" s="14"/>
    </row>
    <row r="315" spans="1:2" x14ac:dyDescent="0.2">
      <c r="A315" s="16"/>
      <c r="B315" s="14"/>
    </row>
    <row r="316" spans="1:2" x14ac:dyDescent="0.2">
      <c r="A316" s="16"/>
      <c r="B316" s="14"/>
    </row>
    <row r="317" spans="1:2" x14ac:dyDescent="0.2">
      <c r="A317" s="16"/>
      <c r="B317" s="14"/>
    </row>
    <row r="318" spans="1:2" x14ac:dyDescent="0.2">
      <c r="A318" s="16"/>
      <c r="B318" s="14"/>
    </row>
    <row r="319" spans="1:2" x14ac:dyDescent="0.2">
      <c r="A319" s="16"/>
      <c r="B319" s="14"/>
    </row>
    <row r="320" spans="1:2" x14ac:dyDescent="0.2">
      <c r="A320" s="16"/>
      <c r="B320" s="14"/>
    </row>
    <row r="321" spans="1:2" x14ac:dyDescent="0.2">
      <c r="A321" s="16"/>
      <c r="B321" s="14"/>
    </row>
    <row r="322" spans="1:2" x14ac:dyDescent="0.2">
      <c r="A322" s="16"/>
      <c r="B322" s="14"/>
    </row>
    <row r="323" spans="1:2" x14ac:dyDescent="0.2">
      <c r="A323" s="16"/>
      <c r="B323" s="14"/>
    </row>
    <row r="324" spans="1:2" x14ac:dyDescent="0.2">
      <c r="A324" s="16"/>
      <c r="B324" s="14"/>
    </row>
    <row r="325" spans="1:2" x14ac:dyDescent="0.2">
      <c r="A325" s="16"/>
      <c r="B325" s="14"/>
    </row>
    <row r="326" spans="1:2" x14ac:dyDescent="0.2">
      <c r="A326" s="16"/>
      <c r="B326" s="14"/>
    </row>
    <row r="327" spans="1:2" x14ac:dyDescent="0.2">
      <c r="A327" s="16"/>
      <c r="B327" s="14"/>
    </row>
    <row r="328" spans="1:2" x14ac:dyDescent="0.2">
      <c r="A328" s="16"/>
      <c r="B328" s="14"/>
    </row>
    <row r="329" spans="1:2" x14ac:dyDescent="0.2">
      <c r="A329" s="16"/>
      <c r="B329" s="14"/>
    </row>
    <row r="330" spans="1:2" x14ac:dyDescent="0.2">
      <c r="A330" s="16"/>
      <c r="B330" s="14"/>
    </row>
    <row r="331" spans="1:2" x14ac:dyDescent="0.2">
      <c r="A331" s="16"/>
      <c r="B331" s="14"/>
    </row>
    <row r="332" spans="1:2" x14ac:dyDescent="0.2">
      <c r="A332" s="16"/>
      <c r="B332" s="14"/>
    </row>
    <row r="333" spans="1:2" x14ac:dyDescent="0.2">
      <c r="A333" s="16"/>
      <c r="B333" s="14"/>
    </row>
    <row r="334" spans="1:2" x14ac:dyDescent="0.2">
      <c r="A334" s="16"/>
      <c r="B334" s="14"/>
    </row>
    <row r="335" spans="1:2" x14ac:dyDescent="0.2">
      <c r="A335" s="16"/>
      <c r="B335" s="14"/>
    </row>
    <row r="336" spans="1:2" x14ac:dyDescent="0.2">
      <c r="A336" s="16"/>
      <c r="B336" s="14"/>
    </row>
    <row r="337" spans="1:2" x14ac:dyDescent="0.2">
      <c r="A337" s="16"/>
      <c r="B337" s="14"/>
    </row>
    <row r="338" spans="1:2" x14ac:dyDescent="0.2">
      <c r="A338" s="16"/>
      <c r="B338" s="14"/>
    </row>
    <row r="339" spans="1:2" x14ac:dyDescent="0.2">
      <c r="A339" s="16"/>
      <c r="B339" s="14"/>
    </row>
    <row r="340" spans="1:2" x14ac:dyDescent="0.2">
      <c r="A340" s="16"/>
      <c r="B340" s="14"/>
    </row>
    <row r="341" spans="1:2" x14ac:dyDescent="0.2">
      <c r="A341" s="16"/>
      <c r="B341" s="14"/>
    </row>
    <row r="342" spans="1:2" x14ac:dyDescent="0.2">
      <c r="A342" s="16"/>
      <c r="B342" s="14"/>
    </row>
    <row r="343" spans="1:2" x14ac:dyDescent="0.2">
      <c r="A343" s="16"/>
      <c r="B343" s="14"/>
    </row>
    <row r="344" spans="1:2" x14ac:dyDescent="0.2">
      <c r="A344" s="16"/>
      <c r="B344" s="14"/>
    </row>
    <row r="345" spans="1:2" x14ac:dyDescent="0.2">
      <c r="A345" s="16"/>
      <c r="B345" s="14"/>
    </row>
    <row r="346" spans="1:2" x14ac:dyDescent="0.2">
      <c r="A346" s="16"/>
      <c r="B346" s="14"/>
    </row>
    <row r="347" spans="1:2" x14ac:dyDescent="0.2">
      <c r="A347" s="16"/>
      <c r="B347" s="14"/>
    </row>
    <row r="348" spans="1:2" x14ac:dyDescent="0.2">
      <c r="A348" s="16"/>
      <c r="B348" s="14"/>
    </row>
    <row r="349" spans="1:2" x14ac:dyDescent="0.2">
      <c r="A349" s="16"/>
      <c r="B349" s="14"/>
    </row>
    <row r="350" spans="1:2" x14ac:dyDescent="0.2">
      <c r="A350" s="16"/>
      <c r="B350" s="14"/>
    </row>
    <row r="351" spans="1:2" x14ac:dyDescent="0.2">
      <c r="A351" s="16"/>
      <c r="B351" s="14"/>
    </row>
    <row r="352" spans="1:2" x14ac:dyDescent="0.2">
      <c r="A352" s="16"/>
      <c r="B352" s="14"/>
    </row>
    <row r="353" spans="1:2" x14ac:dyDescent="0.2">
      <c r="A353" s="16"/>
      <c r="B353" s="14"/>
    </row>
    <row r="354" spans="1:2" x14ac:dyDescent="0.2">
      <c r="A354" s="16"/>
      <c r="B354" s="14"/>
    </row>
    <row r="355" spans="1:2" x14ac:dyDescent="0.2">
      <c r="A355" s="16"/>
      <c r="B355" s="14"/>
    </row>
    <row r="356" spans="1:2" x14ac:dyDescent="0.2">
      <c r="A356" s="16"/>
      <c r="B356" s="14"/>
    </row>
    <row r="357" spans="1:2" x14ac:dyDescent="0.2">
      <c r="A357" s="16"/>
      <c r="B357" s="14"/>
    </row>
    <row r="358" spans="1:2" x14ac:dyDescent="0.2">
      <c r="A358" s="16"/>
      <c r="B358" s="14"/>
    </row>
    <row r="359" spans="1:2" x14ac:dyDescent="0.2">
      <c r="A359" s="16"/>
      <c r="B359" s="14"/>
    </row>
    <row r="360" spans="1:2" x14ac:dyDescent="0.2">
      <c r="A360" s="16"/>
      <c r="B360" s="14"/>
    </row>
    <row r="361" spans="1:2" x14ac:dyDescent="0.2">
      <c r="A361" s="16"/>
      <c r="B361" s="14"/>
    </row>
    <row r="362" spans="1:2" x14ac:dyDescent="0.2">
      <c r="A362" s="16"/>
      <c r="B362" s="14"/>
    </row>
    <row r="363" spans="1:2" x14ac:dyDescent="0.2">
      <c r="A363" s="16"/>
      <c r="B363" s="14"/>
    </row>
    <row r="364" spans="1:2" x14ac:dyDescent="0.2">
      <c r="A364" s="16"/>
      <c r="B364" s="14"/>
    </row>
    <row r="365" spans="1:2" x14ac:dyDescent="0.2">
      <c r="A365" s="16"/>
      <c r="B365" s="14"/>
    </row>
    <row r="366" spans="1:2" x14ac:dyDescent="0.2">
      <c r="A366" s="16"/>
      <c r="B366" s="14"/>
    </row>
    <row r="367" spans="1:2" x14ac:dyDescent="0.2">
      <c r="A367" s="16"/>
      <c r="B367" s="14"/>
    </row>
    <row r="368" spans="1:2" x14ac:dyDescent="0.2">
      <c r="A368" s="16"/>
      <c r="B368" s="14"/>
    </row>
    <row r="369" spans="1:2" x14ac:dyDescent="0.2">
      <c r="A369" s="16"/>
      <c r="B369" s="14"/>
    </row>
    <row r="370" spans="1:2" x14ac:dyDescent="0.2">
      <c r="A370" s="16"/>
      <c r="B370" s="14"/>
    </row>
    <row r="371" spans="1:2" x14ac:dyDescent="0.2">
      <c r="A371" s="16"/>
      <c r="B371" s="14"/>
    </row>
    <row r="372" spans="1:2" x14ac:dyDescent="0.2">
      <c r="A372" s="16"/>
      <c r="B372" s="14"/>
    </row>
    <row r="373" spans="1:2" x14ac:dyDescent="0.2">
      <c r="A373" s="16"/>
      <c r="B373" s="14"/>
    </row>
    <row r="374" spans="1:2" x14ac:dyDescent="0.2">
      <c r="A374" s="16"/>
      <c r="B374" s="14"/>
    </row>
    <row r="375" spans="1:2" x14ac:dyDescent="0.2">
      <c r="A375" s="16"/>
      <c r="B375" s="14"/>
    </row>
    <row r="376" spans="1:2" x14ac:dyDescent="0.2">
      <c r="A376" s="16"/>
      <c r="B376" s="14"/>
    </row>
    <row r="377" spans="1:2" x14ac:dyDescent="0.2">
      <c r="A377" s="16"/>
      <c r="B377" s="14"/>
    </row>
    <row r="378" spans="1:2" x14ac:dyDescent="0.2">
      <c r="B378" s="14"/>
    </row>
    <row r="379" spans="1:2" x14ac:dyDescent="0.2">
      <c r="B379" s="14"/>
    </row>
    <row r="380" spans="1:2" x14ac:dyDescent="0.2">
      <c r="B380" s="14"/>
    </row>
    <row r="381" spans="1:2" x14ac:dyDescent="0.2">
      <c r="B381" s="14"/>
    </row>
    <row r="382" spans="1:2" x14ac:dyDescent="0.2">
      <c r="B382" s="14"/>
    </row>
    <row r="383" spans="1:2" x14ac:dyDescent="0.2">
      <c r="B383" s="14"/>
    </row>
    <row r="384" spans="1:2" x14ac:dyDescent="0.2">
      <c r="B384" s="14"/>
    </row>
    <row r="385" spans="2:2" s="12" customFormat="1" x14ac:dyDescent="0.2">
      <c r="B385" s="14"/>
    </row>
    <row r="386" spans="2:2" s="12" customFormat="1" x14ac:dyDescent="0.2">
      <c r="B386" s="14"/>
    </row>
    <row r="387" spans="2:2" s="12" customFormat="1" x14ac:dyDescent="0.2">
      <c r="B387" s="14"/>
    </row>
    <row r="388" spans="2:2" s="12" customFormat="1" x14ac:dyDescent="0.2">
      <c r="B388" s="14"/>
    </row>
    <row r="389" spans="2:2" s="12" customFormat="1" x14ac:dyDescent="0.2">
      <c r="B389" s="14"/>
    </row>
    <row r="390" spans="2:2" s="12" customFormat="1" x14ac:dyDescent="0.2">
      <c r="B390" s="14"/>
    </row>
    <row r="391" spans="2:2" s="12" customFormat="1" x14ac:dyDescent="0.2">
      <c r="B391" s="14"/>
    </row>
    <row r="392" spans="2:2" s="12" customFormat="1" x14ac:dyDescent="0.2">
      <c r="B392" s="14"/>
    </row>
    <row r="393" spans="2:2" s="12" customFormat="1" x14ac:dyDescent="0.2">
      <c r="B393" s="14"/>
    </row>
    <row r="394" spans="2:2" s="12" customFormat="1" x14ac:dyDescent="0.2">
      <c r="B394" s="14"/>
    </row>
    <row r="395" spans="2:2" s="12" customFormat="1" x14ac:dyDescent="0.2">
      <c r="B395" s="14"/>
    </row>
    <row r="396" spans="2:2" s="12" customFormat="1" x14ac:dyDescent="0.2">
      <c r="B396" s="14"/>
    </row>
    <row r="397" spans="2:2" s="12" customFormat="1" x14ac:dyDescent="0.2">
      <c r="B397" s="14"/>
    </row>
    <row r="398" spans="2:2" s="12" customFormat="1" x14ac:dyDescent="0.2">
      <c r="B398" s="14"/>
    </row>
    <row r="399" spans="2:2" s="12" customFormat="1" x14ac:dyDescent="0.2">
      <c r="B399" s="14"/>
    </row>
    <row r="400" spans="2:2" s="12" customFormat="1" x14ac:dyDescent="0.2">
      <c r="B400" s="14"/>
    </row>
    <row r="401" spans="2:2" s="12" customFormat="1" x14ac:dyDescent="0.2">
      <c r="B401" s="14"/>
    </row>
    <row r="402" spans="2:2" s="12" customFormat="1" x14ac:dyDescent="0.2">
      <c r="B402" s="14"/>
    </row>
    <row r="403" spans="2:2" s="12" customFormat="1" x14ac:dyDescent="0.2">
      <c r="B403" s="14"/>
    </row>
    <row r="404" spans="2:2" s="12" customFormat="1" x14ac:dyDescent="0.2">
      <c r="B404" s="14"/>
    </row>
    <row r="405" spans="2:2" s="12" customFormat="1" x14ac:dyDescent="0.2">
      <c r="B405" s="14"/>
    </row>
    <row r="406" spans="2:2" s="12" customFormat="1" x14ac:dyDescent="0.2">
      <c r="B406" s="14"/>
    </row>
    <row r="407" spans="2:2" s="12" customFormat="1" x14ac:dyDescent="0.2">
      <c r="B407" s="14"/>
    </row>
    <row r="408" spans="2:2" s="12" customFormat="1" x14ac:dyDescent="0.2">
      <c r="B408" s="14"/>
    </row>
    <row r="409" spans="2:2" s="12" customFormat="1" x14ac:dyDescent="0.2">
      <c r="B409" s="14"/>
    </row>
    <row r="410" spans="2:2" s="12" customFormat="1" x14ac:dyDescent="0.2">
      <c r="B410" s="14"/>
    </row>
    <row r="411" spans="2:2" s="12" customFormat="1" x14ac:dyDescent="0.2">
      <c r="B411" s="14"/>
    </row>
    <row r="412" spans="2:2" s="12" customFormat="1" x14ac:dyDescent="0.2">
      <c r="B412" s="14"/>
    </row>
    <row r="413" spans="2:2" s="12" customFormat="1" x14ac:dyDescent="0.2">
      <c r="B413" s="14"/>
    </row>
    <row r="414" spans="2:2" s="12" customFormat="1" x14ac:dyDescent="0.2">
      <c r="B414" s="14"/>
    </row>
    <row r="415" spans="2:2" s="12" customFormat="1" x14ac:dyDescent="0.2">
      <c r="B415" s="14"/>
    </row>
    <row r="416" spans="2:2" s="12" customFormat="1" x14ac:dyDescent="0.2">
      <c r="B416" s="14"/>
    </row>
    <row r="417" spans="2:2" s="12" customFormat="1" x14ac:dyDescent="0.2">
      <c r="B417" s="14"/>
    </row>
    <row r="418" spans="2:2" s="12" customFormat="1" x14ac:dyDescent="0.2">
      <c r="B418" s="14"/>
    </row>
    <row r="419" spans="2:2" s="12" customFormat="1" x14ac:dyDescent="0.2">
      <c r="B419" s="14"/>
    </row>
    <row r="420" spans="2:2" s="12" customFormat="1" x14ac:dyDescent="0.2">
      <c r="B420" s="14"/>
    </row>
    <row r="421" spans="2:2" s="12" customFormat="1" x14ac:dyDescent="0.2">
      <c r="B421" s="14"/>
    </row>
    <row r="422" spans="2:2" s="12" customFormat="1" x14ac:dyDescent="0.2">
      <c r="B422" s="14"/>
    </row>
    <row r="423" spans="2:2" s="12" customFormat="1" x14ac:dyDescent="0.2">
      <c r="B423" s="14"/>
    </row>
    <row r="424" spans="2:2" s="12" customFormat="1" x14ac:dyDescent="0.2">
      <c r="B424" s="14"/>
    </row>
    <row r="425" spans="2:2" s="12" customFormat="1" x14ac:dyDescent="0.2">
      <c r="B425" s="14"/>
    </row>
    <row r="426" spans="2:2" s="12" customFormat="1" x14ac:dyDescent="0.2">
      <c r="B426" s="14"/>
    </row>
    <row r="427" spans="2:2" s="12" customFormat="1" x14ac:dyDescent="0.2">
      <c r="B427" s="14"/>
    </row>
    <row r="428" spans="2:2" s="12" customFormat="1" x14ac:dyDescent="0.2">
      <c r="B428" s="14"/>
    </row>
    <row r="429" spans="2:2" s="12" customFormat="1" x14ac:dyDescent="0.2">
      <c r="B429" s="14"/>
    </row>
    <row r="430" spans="2:2" s="12" customFormat="1" x14ac:dyDescent="0.2">
      <c r="B430" s="14"/>
    </row>
    <row r="431" spans="2:2" s="12" customFormat="1" x14ac:dyDescent="0.2">
      <c r="B431" s="14"/>
    </row>
    <row r="432" spans="2:2" s="12" customFormat="1" x14ac:dyDescent="0.2">
      <c r="B432" s="14"/>
    </row>
    <row r="433" spans="2:2" s="12" customFormat="1" x14ac:dyDescent="0.2">
      <c r="B433" s="14"/>
    </row>
    <row r="434" spans="2:2" s="12" customFormat="1" x14ac:dyDescent="0.2">
      <c r="B434" s="14"/>
    </row>
    <row r="435" spans="2:2" s="12" customFormat="1" x14ac:dyDescent="0.2">
      <c r="B435" s="14"/>
    </row>
    <row r="436" spans="2:2" s="12" customFormat="1" x14ac:dyDescent="0.2">
      <c r="B436" s="14"/>
    </row>
    <row r="437" spans="2:2" s="12" customFormat="1" x14ac:dyDescent="0.2">
      <c r="B437" s="14"/>
    </row>
    <row r="438" spans="2:2" s="12" customFormat="1" x14ac:dyDescent="0.2">
      <c r="B438" s="14"/>
    </row>
    <row r="439" spans="2:2" s="12" customFormat="1" x14ac:dyDescent="0.2">
      <c r="B439" s="14"/>
    </row>
    <row r="440" spans="2:2" s="12" customFormat="1" x14ac:dyDescent="0.2">
      <c r="B440" s="14"/>
    </row>
    <row r="441" spans="2:2" s="12" customFormat="1" x14ac:dyDescent="0.2">
      <c r="B441" s="14"/>
    </row>
    <row r="442" spans="2:2" s="12" customFormat="1" x14ac:dyDescent="0.2">
      <c r="B442" s="14"/>
    </row>
    <row r="443" spans="2:2" s="12" customFormat="1" x14ac:dyDescent="0.2">
      <c r="B443" s="14"/>
    </row>
    <row r="444" spans="2:2" s="12" customFormat="1" x14ac:dyDescent="0.2">
      <c r="B444" s="14"/>
    </row>
    <row r="445" spans="2:2" s="12" customFormat="1" x14ac:dyDescent="0.2">
      <c r="B445" s="14"/>
    </row>
    <row r="446" spans="2:2" s="12" customFormat="1" x14ac:dyDescent="0.2">
      <c r="B446" s="14"/>
    </row>
    <row r="447" spans="2:2" s="12" customFormat="1" x14ac:dyDescent="0.2">
      <c r="B447" s="14"/>
    </row>
    <row r="448" spans="2:2" s="12" customFormat="1" x14ac:dyDescent="0.2">
      <c r="B448" s="14"/>
    </row>
    <row r="449" spans="2:2" s="12" customFormat="1" x14ac:dyDescent="0.2">
      <c r="B449" s="14"/>
    </row>
    <row r="450" spans="2:2" s="12" customFormat="1" x14ac:dyDescent="0.2">
      <c r="B450" s="14"/>
    </row>
    <row r="451" spans="2:2" s="12" customFormat="1" x14ac:dyDescent="0.2">
      <c r="B451" s="14"/>
    </row>
    <row r="452" spans="2:2" s="12" customFormat="1" x14ac:dyDescent="0.2">
      <c r="B452" s="14"/>
    </row>
    <row r="453" spans="2:2" s="12" customFormat="1" x14ac:dyDescent="0.2">
      <c r="B453" s="14"/>
    </row>
    <row r="454" spans="2:2" s="12" customFormat="1" x14ac:dyDescent="0.2">
      <c r="B454" s="14"/>
    </row>
    <row r="455" spans="2:2" s="12" customFormat="1" x14ac:dyDescent="0.2">
      <c r="B455" s="14"/>
    </row>
    <row r="456" spans="2:2" s="12" customFormat="1" x14ac:dyDescent="0.2">
      <c r="B456" s="14"/>
    </row>
    <row r="457" spans="2:2" s="12" customFormat="1" x14ac:dyDescent="0.2">
      <c r="B457" s="14"/>
    </row>
    <row r="458" spans="2:2" s="12" customFormat="1" x14ac:dyDescent="0.2">
      <c r="B458" s="14"/>
    </row>
    <row r="459" spans="2:2" s="12" customFormat="1" x14ac:dyDescent="0.2">
      <c r="B459" s="14"/>
    </row>
    <row r="460" spans="2:2" s="12" customFormat="1" x14ac:dyDescent="0.2">
      <c r="B460" s="14"/>
    </row>
    <row r="461" spans="2:2" s="12" customFormat="1" x14ac:dyDescent="0.2">
      <c r="B461" s="14"/>
    </row>
    <row r="462" spans="2:2" s="12" customFormat="1" x14ac:dyDescent="0.2">
      <c r="B462" s="14"/>
    </row>
    <row r="463" spans="2:2" s="12" customFormat="1" x14ac:dyDescent="0.2">
      <c r="B463" s="14"/>
    </row>
    <row r="464" spans="2:2" s="12" customFormat="1" x14ac:dyDescent="0.2">
      <c r="B464" s="14"/>
    </row>
    <row r="465" spans="2:2" s="12" customFormat="1" x14ac:dyDescent="0.2">
      <c r="B465" s="14"/>
    </row>
    <row r="466" spans="2:2" s="12" customFormat="1" x14ac:dyDescent="0.2">
      <c r="B466" s="15"/>
    </row>
    <row r="467" spans="2:2" s="12" customFormat="1" x14ac:dyDescent="0.2">
      <c r="B467" s="15"/>
    </row>
    <row r="468" spans="2:2" s="12" customFormat="1" x14ac:dyDescent="0.2">
      <c r="B468" s="15"/>
    </row>
    <row r="469" spans="2:2" s="12" customFormat="1" x14ac:dyDescent="0.2">
      <c r="B469" s="15"/>
    </row>
    <row r="470" spans="2:2" s="12" customFormat="1" x14ac:dyDescent="0.2">
      <c r="B470" s="15"/>
    </row>
    <row r="471" spans="2:2" s="12" customFormat="1" x14ac:dyDescent="0.2">
      <c r="B471" s="15"/>
    </row>
    <row r="472" spans="2:2" s="12" customFormat="1" x14ac:dyDescent="0.2">
      <c r="B472" s="15"/>
    </row>
    <row r="473" spans="2:2" s="12" customFormat="1" x14ac:dyDescent="0.2">
      <c r="B473" s="15"/>
    </row>
    <row r="474" spans="2:2" s="12" customFormat="1" x14ac:dyDescent="0.2">
      <c r="B474" s="15"/>
    </row>
    <row r="475" spans="2:2" s="12" customFormat="1" x14ac:dyDescent="0.2">
      <c r="B475" s="15"/>
    </row>
    <row r="476" spans="2:2" s="12" customFormat="1" x14ac:dyDescent="0.2">
      <c r="B476" s="15"/>
    </row>
    <row r="477" spans="2:2" s="12" customFormat="1" x14ac:dyDescent="0.2">
      <c r="B477" s="15"/>
    </row>
    <row r="478" spans="2:2" s="12" customFormat="1" x14ac:dyDescent="0.2">
      <c r="B478" s="15"/>
    </row>
    <row r="479" spans="2:2" s="12" customFormat="1" x14ac:dyDescent="0.2">
      <c r="B479" s="15"/>
    </row>
    <row r="480" spans="2:2" s="12" customFormat="1" x14ac:dyDescent="0.2">
      <c r="B480" s="15"/>
    </row>
    <row r="481" spans="2:2" s="12" customFormat="1" x14ac:dyDescent="0.2">
      <c r="B481" s="15"/>
    </row>
    <row r="482" spans="2:2" s="12" customFormat="1" x14ac:dyDescent="0.2">
      <c r="B482" s="15"/>
    </row>
    <row r="483" spans="2:2" s="12" customFormat="1" x14ac:dyDescent="0.2">
      <c r="B483" s="15"/>
    </row>
    <row r="484" spans="2:2" s="12" customFormat="1" x14ac:dyDescent="0.2">
      <c r="B484" s="15"/>
    </row>
    <row r="485" spans="2:2" s="12" customFormat="1" x14ac:dyDescent="0.2">
      <c r="B485" s="15"/>
    </row>
    <row r="486" spans="2:2" s="12" customFormat="1" x14ac:dyDescent="0.2">
      <c r="B486" s="15"/>
    </row>
    <row r="487" spans="2:2" s="12" customFormat="1" x14ac:dyDescent="0.2">
      <c r="B487" s="15"/>
    </row>
    <row r="488" spans="2:2" s="12" customFormat="1" x14ac:dyDescent="0.2">
      <c r="B488" s="15"/>
    </row>
    <row r="489" spans="2:2" s="12" customFormat="1" x14ac:dyDescent="0.2">
      <c r="B489" s="15"/>
    </row>
    <row r="490" spans="2:2" s="12" customFormat="1" x14ac:dyDescent="0.2">
      <c r="B490" s="15"/>
    </row>
    <row r="491" spans="2:2" s="12" customFormat="1" x14ac:dyDescent="0.2">
      <c r="B491" s="15"/>
    </row>
    <row r="492" spans="2:2" s="12" customFormat="1" x14ac:dyDescent="0.2">
      <c r="B492" s="15"/>
    </row>
    <row r="493" spans="2:2" s="12" customFormat="1" x14ac:dyDescent="0.2">
      <c r="B493" s="15"/>
    </row>
    <row r="494" spans="2:2" s="12" customFormat="1" x14ac:dyDescent="0.2">
      <c r="B494" s="15"/>
    </row>
    <row r="495" spans="2:2" s="12" customFormat="1" x14ac:dyDescent="0.2">
      <c r="B495" s="15"/>
    </row>
    <row r="496" spans="2:2" s="12" customFormat="1" x14ac:dyDescent="0.2">
      <c r="B496" s="15"/>
    </row>
    <row r="497" spans="2:2" s="12" customFormat="1" x14ac:dyDescent="0.2">
      <c r="B497" s="15"/>
    </row>
    <row r="498" spans="2:2" s="12" customFormat="1" x14ac:dyDescent="0.2">
      <c r="B498" s="15"/>
    </row>
    <row r="499" spans="2:2" s="12" customFormat="1" x14ac:dyDescent="0.2">
      <c r="B499" s="15"/>
    </row>
    <row r="500" spans="2:2" s="12" customFormat="1" x14ac:dyDescent="0.2">
      <c r="B500" s="15"/>
    </row>
    <row r="501" spans="2:2" s="12" customFormat="1" x14ac:dyDescent="0.2">
      <c r="B501" s="15"/>
    </row>
    <row r="502" spans="2:2" s="12" customFormat="1" x14ac:dyDescent="0.2">
      <c r="B502" s="15"/>
    </row>
    <row r="503" spans="2:2" s="12" customFormat="1" x14ac:dyDescent="0.2">
      <c r="B503" s="15"/>
    </row>
    <row r="504" spans="2:2" s="12" customFormat="1" x14ac:dyDescent="0.2">
      <c r="B504" s="15"/>
    </row>
    <row r="505" spans="2:2" s="12" customFormat="1" x14ac:dyDescent="0.2">
      <c r="B505" s="15"/>
    </row>
    <row r="506" spans="2:2" s="12" customFormat="1" x14ac:dyDescent="0.2">
      <c r="B506" s="15"/>
    </row>
    <row r="507" spans="2:2" s="12" customFormat="1" x14ac:dyDescent="0.2">
      <c r="B507" s="15"/>
    </row>
    <row r="508" spans="2:2" s="12" customFormat="1" x14ac:dyDescent="0.2">
      <c r="B508" s="15"/>
    </row>
    <row r="509" spans="2:2" s="12" customFormat="1" x14ac:dyDescent="0.2">
      <c r="B509" s="15"/>
    </row>
    <row r="510" spans="2:2" s="12" customFormat="1" x14ac:dyDescent="0.2">
      <c r="B510" s="15"/>
    </row>
    <row r="511" spans="2:2" s="12" customFormat="1" x14ac:dyDescent="0.2">
      <c r="B511" s="15"/>
    </row>
    <row r="512" spans="2:2" s="12" customFormat="1" x14ac:dyDescent="0.2">
      <c r="B512" s="15"/>
    </row>
    <row r="513" spans="2:2" s="12" customFormat="1" x14ac:dyDescent="0.2">
      <c r="B513" s="15"/>
    </row>
    <row r="514" spans="2:2" s="12" customFormat="1" x14ac:dyDescent="0.2">
      <c r="B514" s="15"/>
    </row>
    <row r="515" spans="2:2" s="12" customFormat="1" x14ac:dyDescent="0.2">
      <c r="B515" s="15"/>
    </row>
    <row r="516" spans="2:2" s="12" customFormat="1" x14ac:dyDescent="0.2">
      <c r="B516" s="15"/>
    </row>
    <row r="517" spans="2:2" s="12" customFormat="1" x14ac:dyDescent="0.2">
      <c r="B517" s="15"/>
    </row>
    <row r="518" spans="2:2" s="12" customFormat="1" x14ac:dyDescent="0.2">
      <c r="B518" s="15"/>
    </row>
    <row r="519" spans="2:2" s="12" customFormat="1" x14ac:dyDescent="0.2">
      <c r="B519" s="15"/>
    </row>
    <row r="520" spans="2:2" s="12" customFormat="1" x14ac:dyDescent="0.2">
      <c r="B520" s="15"/>
    </row>
    <row r="521" spans="2:2" s="12" customFormat="1" x14ac:dyDescent="0.2">
      <c r="B521" s="15"/>
    </row>
    <row r="522" spans="2:2" s="12" customFormat="1" x14ac:dyDescent="0.2">
      <c r="B522" s="15"/>
    </row>
    <row r="523" spans="2:2" s="12" customFormat="1" x14ac:dyDescent="0.2">
      <c r="B523" s="15"/>
    </row>
    <row r="524" spans="2:2" s="12" customFormat="1" x14ac:dyDescent="0.2">
      <c r="B524" s="15"/>
    </row>
    <row r="525" spans="2:2" s="12" customFormat="1" x14ac:dyDescent="0.2">
      <c r="B525" s="15"/>
    </row>
    <row r="526" spans="2:2" s="12" customFormat="1" x14ac:dyDescent="0.2">
      <c r="B526" s="15"/>
    </row>
    <row r="527" spans="2:2" s="12" customFormat="1" x14ac:dyDescent="0.2">
      <c r="B527" s="15"/>
    </row>
    <row r="528" spans="2:2" s="12" customFormat="1" x14ac:dyDescent="0.2">
      <c r="B528" s="15"/>
    </row>
    <row r="529" spans="2:2" s="12" customFormat="1" x14ac:dyDescent="0.2">
      <c r="B529" s="15"/>
    </row>
    <row r="530" spans="2:2" s="12" customFormat="1" x14ac:dyDescent="0.2">
      <c r="B530" s="15"/>
    </row>
    <row r="531" spans="2:2" s="12" customFormat="1" x14ac:dyDescent="0.2">
      <c r="B531" s="15"/>
    </row>
    <row r="532" spans="2:2" s="12" customFormat="1" x14ac:dyDescent="0.2">
      <c r="B532" s="15"/>
    </row>
    <row r="533" spans="2:2" s="12" customFormat="1" x14ac:dyDescent="0.2">
      <c r="B533" s="15"/>
    </row>
    <row r="534" spans="2:2" s="12" customFormat="1" x14ac:dyDescent="0.2">
      <c r="B534" s="15"/>
    </row>
    <row r="535" spans="2:2" s="12" customFormat="1" x14ac:dyDescent="0.2">
      <c r="B535" s="15"/>
    </row>
    <row r="536" spans="2:2" s="12" customFormat="1" x14ac:dyDescent="0.2">
      <c r="B536" s="15"/>
    </row>
    <row r="537" spans="2:2" s="12" customFormat="1" x14ac:dyDescent="0.2">
      <c r="B537" s="15"/>
    </row>
    <row r="538" spans="2:2" s="12" customFormat="1" x14ac:dyDescent="0.2">
      <c r="B538" s="15"/>
    </row>
    <row r="539" spans="2:2" s="12" customFormat="1" x14ac:dyDescent="0.2">
      <c r="B539" s="15"/>
    </row>
    <row r="540" spans="2:2" s="12" customFormat="1" x14ac:dyDescent="0.2">
      <c r="B540" s="15"/>
    </row>
    <row r="541" spans="2:2" s="12" customFormat="1" x14ac:dyDescent="0.2">
      <c r="B541" s="15"/>
    </row>
    <row r="542" spans="2:2" s="12" customFormat="1" x14ac:dyDescent="0.2">
      <c r="B542" s="15"/>
    </row>
    <row r="543" spans="2:2" s="12" customFormat="1" x14ac:dyDescent="0.2">
      <c r="B543" s="15"/>
    </row>
    <row r="544" spans="2:2" s="12" customFormat="1" x14ac:dyDescent="0.2">
      <c r="B544" s="15"/>
    </row>
    <row r="545" spans="2:2" s="12" customFormat="1" x14ac:dyDescent="0.2">
      <c r="B545" s="15"/>
    </row>
    <row r="546" spans="2:2" s="12" customFormat="1" x14ac:dyDescent="0.2">
      <c r="B546" s="15"/>
    </row>
    <row r="547" spans="2:2" s="12" customFormat="1" x14ac:dyDescent="0.2">
      <c r="B547" s="15"/>
    </row>
    <row r="548" spans="2:2" s="12" customFormat="1" x14ac:dyDescent="0.2">
      <c r="B548" s="15"/>
    </row>
    <row r="549" spans="2:2" s="12" customFormat="1" x14ac:dyDescent="0.2">
      <c r="B549" s="15"/>
    </row>
    <row r="550" spans="2:2" s="12" customFormat="1" x14ac:dyDescent="0.2">
      <c r="B550" s="15"/>
    </row>
    <row r="551" spans="2:2" s="12" customFormat="1" x14ac:dyDescent="0.2">
      <c r="B551" s="15"/>
    </row>
    <row r="552" spans="2:2" s="12" customFormat="1" x14ac:dyDescent="0.2">
      <c r="B552" s="15"/>
    </row>
    <row r="553" spans="2:2" s="12" customFormat="1" x14ac:dyDescent="0.2">
      <c r="B553" s="15"/>
    </row>
    <row r="554" spans="2:2" s="12" customFormat="1" x14ac:dyDescent="0.2">
      <c r="B554" s="15"/>
    </row>
    <row r="555" spans="2:2" s="12" customFormat="1" x14ac:dyDescent="0.2">
      <c r="B555" s="15"/>
    </row>
    <row r="556" spans="2:2" s="12" customFormat="1" x14ac:dyDescent="0.2">
      <c r="B556" s="15"/>
    </row>
    <row r="557" spans="2:2" s="12" customFormat="1" x14ac:dyDescent="0.2">
      <c r="B557" s="15"/>
    </row>
    <row r="558" spans="2:2" s="12" customFormat="1" x14ac:dyDescent="0.2">
      <c r="B558" s="15"/>
    </row>
    <row r="559" spans="2:2" s="12" customFormat="1" x14ac:dyDescent="0.2">
      <c r="B559" s="15"/>
    </row>
    <row r="560" spans="2:2" s="12" customFormat="1" x14ac:dyDescent="0.2">
      <c r="B560" s="15"/>
    </row>
    <row r="561" spans="2:2" s="12" customFormat="1" x14ac:dyDescent="0.2">
      <c r="B561" s="15"/>
    </row>
    <row r="562" spans="2:2" s="12" customFormat="1" x14ac:dyDescent="0.2">
      <c r="B562" s="15"/>
    </row>
    <row r="563" spans="2:2" s="12" customFormat="1" x14ac:dyDescent="0.2">
      <c r="B563" s="15"/>
    </row>
    <row r="564" spans="2:2" s="12" customFormat="1" x14ac:dyDescent="0.2">
      <c r="B564" s="15"/>
    </row>
    <row r="565" spans="2:2" s="12" customFormat="1" x14ac:dyDescent="0.2">
      <c r="B565" s="15"/>
    </row>
    <row r="566" spans="2:2" s="12" customFormat="1" x14ac:dyDescent="0.2">
      <c r="B566" s="15"/>
    </row>
    <row r="567" spans="2:2" s="12" customFormat="1" x14ac:dyDescent="0.2">
      <c r="B567" s="15"/>
    </row>
    <row r="568" spans="2:2" s="12" customFormat="1" x14ac:dyDescent="0.2">
      <c r="B568" s="15"/>
    </row>
    <row r="569" spans="2:2" s="12" customFormat="1" x14ac:dyDescent="0.2">
      <c r="B569" s="15"/>
    </row>
    <row r="570" spans="2:2" s="12" customFormat="1" x14ac:dyDescent="0.2">
      <c r="B570" s="15"/>
    </row>
    <row r="571" spans="2:2" s="12" customFormat="1" x14ac:dyDescent="0.2">
      <c r="B571" s="15"/>
    </row>
    <row r="572" spans="2:2" s="12" customFormat="1" x14ac:dyDescent="0.2">
      <c r="B572" s="15"/>
    </row>
    <row r="573" spans="2:2" s="12" customFormat="1" x14ac:dyDescent="0.2">
      <c r="B573" s="15"/>
    </row>
    <row r="574" spans="2:2" s="12" customFormat="1" x14ac:dyDescent="0.2">
      <c r="B574" s="15"/>
    </row>
    <row r="575" spans="2:2" s="12" customFormat="1" x14ac:dyDescent="0.2">
      <c r="B575" s="15"/>
    </row>
    <row r="576" spans="2:2" s="12" customFormat="1" x14ac:dyDescent="0.2">
      <c r="B576" s="15"/>
    </row>
    <row r="577" spans="2:2" s="12" customFormat="1" x14ac:dyDescent="0.2">
      <c r="B577" s="15"/>
    </row>
    <row r="578" spans="2:2" s="12" customFormat="1" x14ac:dyDescent="0.2">
      <c r="B578" s="15"/>
    </row>
    <row r="579" spans="2:2" s="12" customFormat="1" x14ac:dyDescent="0.2">
      <c r="B579" s="15"/>
    </row>
    <row r="580" spans="2:2" s="12" customFormat="1" x14ac:dyDescent="0.2">
      <c r="B580" s="15"/>
    </row>
    <row r="581" spans="2:2" s="12" customFormat="1" x14ac:dyDescent="0.2">
      <c r="B581" s="15"/>
    </row>
    <row r="582" spans="2:2" s="12" customFormat="1" x14ac:dyDescent="0.2">
      <c r="B582" s="15"/>
    </row>
    <row r="583" spans="2:2" s="12" customFormat="1" x14ac:dyDescent="0.2">
      <c r="B583" s="15"/>
    </row>
    <row r="584" spans="2:2" s="12" customFormat="1" x14ac:dyDescent="0.2">
      <c r="B584" s="15"/>
    </row>
    <row r="585" spans="2:2" s="12" customFormat="1" x14ac:dyDescent="0.2">
      <c r="B585" s="15"/>
    </row>
    <row r="586" spans="2:2" s="12" customFormat="1" x14ac:dyDescent="0.2">
      <c r="B586" s="15"/>
    </row>
    <row r="587" spans="2:2" s="12" customFormat="1" x14ac:dyDescent="0.2">
      <c r="B587" s="15"/>
    </row>
    <row r="588" spans="2:2" s="12" customFormat="1" x14ac:dyDescent="0.2">
      <c r="B588" s="15"/>
    </row>
    <row r="589" spans="2:2" s="12" customFormat="1" x14ac:dyDescent="0.2">
      <c r="B589" s="15"/>
    </row>
    <row r="590" spans="2:2" s="12" customFormat="1" x14ac:dyDescent="0.2">
      <c r="B590" s="15"/>
    </row>
    <row r="591" spans="2:2" s="12" customFormat="1" x14ac:dyDescent="0.2">
      <c r="B591" s="15"/>
    </row>
    <row r="592" spans="2:2" s="12" customFormat="1" x14ac:dyDescent="0.2">
      <c r="B592" s="15"/>
    </row>
    <row r="593" spans="2:2" s="12" customFormat="1" x14ac:dyDescent="0.2">
      <c r="B593" s="15"/>
    </row>
    <row r="594" spans="2:2" s="12" customFormat="1" x14ac:dyDescent="0.2">
      <c r="B594" s="15"/>
    </row>
    <row r="595" spans="2:2" s="12" customFormat="1" x14ac:dyDescent="0.2">
      <c r="B595" s="15"/>
    </row>
    <row r="596" spans="2:2" s="12" customFormat="1" x14ac:dyDescent="0.2">
      <c r="B596" s="15"/>
    </row>
    <row r="597" spans="2:2" s="12" customFormat="1" x14ac:dyDescent="0.2">
      <c r="B597" s="15"/>
    </row>
    <row r="598" spans="2:2" s="12" customFormat="1" x14ac:dyDescent="0.2">
      <c r="B598" s="15"/>
    </row>
    <row r="599" spans="2:2" s="12" customFormat="1" x14ac:dyDescent="0.2">
      <c r="B599" s="15"/>
    </row>
    <row r="600" spans="2:2" s="12" customFormat="1" x14ac:dyDescent="0.2">
      <c r="B600" s="15"/>
    </row>
    <row r="601" spans="2:2" s="12" customFormat="1" x14ac:dyDescent="0.2">
      <c r="B601" s="15"/>
    </row>
    <row r="602" spans="2:2" s="12" customFormat="1" x14ac:dyDescent="0.2">
      <c r="B602" s="15"/>
    </row>
    <row r="603" spans="2:2" s="12" customFormat="1" x14ac:dyDescent="0.2">
      <c r="B603" s="15"/>
    </row>
    <row r="604" spans="2:2" s="12" customFormat="1" x14ac:dyDescent="0.2">
      <c r="B604" s="15"/>
    </row>
    <row r="605" spans="2:2" s="12" customFormat="1" x14ac:dyDescent="0.2">
      <c r="B605" s="15"/>
    </row>
    <row r="606" spans="2:2" s="12" customFormat="1" x14ac:dyDescent="0.2">
      <c r="B606" s="15"/>
    </row>
    <row r="607" spans="2:2" s="12" customFormat="1" x14ac:dyDescent="0.2">
      <c r="B607" s="15"/>
    </row>
    <row r="608" spans="2:2" s="12" customFormat="1" x14ac:dyDescent="0.2">
      <c r="B608" s="15"/>
    </row>
    <row r="609" spans="2:2" s="12" customFormat="1" x14ac:dyDescent="0.2">
      <c r="B609" s="15"/>
    </row>
    <row r="610" spans="2:2" s="12" customFormat="1" x14ac:dyDescent="0.2">
      <c r="B610" s="15"/>
    </row>
    <row r="611" spans="2:2" s="12" customFormat="1" x14ac:dyDescent="0.2">
      <c r="B611" s="15"/>
    </row>
    <row r="612" spans="2:2" s="12" customFormat="1" x14ac:dyDescent="0.2">
      <c r="B612" s="15"/>
    </row>
    <row r="613" spans="2:2" s="12" customFormat="1" x14ac:dyDescent="0.2">
      <c r="B613" s="15"/>
    </row>
    <row r="614" spans="2:2" s="12" customFormat="1" x14ac:dyDescent="0.2">
      <c r="B614" s="15"/>
    </row>
    <row r="615" spans="2:2" s="12" customFormat="1" x14ac:dyDescent="0.2">
      <c r="B615" s="15"/>
    </row>
    <row r="616" spans="2:2" s="12" customFormat="1" x14ac:dyDescent="0.2">
      <c r="B616" s="15"/>
    </row>
    <row r="617" spans="2:2" s="12" customFormat="1" x14ac:dyDescent="0.2">
      <c r="B617" s="15"/>
    </row>
    <row r="618" spans="2:2" s="12" customFormat="1" x14ac:dyDescent="0.2">
      <c r="B618" s="15"/>
    </row>
    <row r="619" spans="2:2" s="12" customFormat="1" x14ac:dyDescent="0.2">
      <c r="B619" s="15"/>
    </row>
    <row r="620" spans="2:2" s="12" customFormat="1" x14ac:dyDescent="0.2">
      <c r="B620" s="15"/>
    </row>
    <row r="621" spans="2:2" s="12" customFormat="1" x14ac:dyDescent="0.2">
      <c r="B621" s="15"/>
    </row>
    <row r="622" spans="2:2" s="12" customFormat="1" x14ac:dyDescent="0.2">
      <c r="B622" s="15"/>
    </row>
    <row r="623" spans="2:2" s="12" customFormat="1" x14ac:dyDescent="0.2">
      <c r="B623" s="15"/>
    </row>
    <row r="624" spans="2:2" s="12" customFormat="1" x14ac:dyDescent="0.2">
      <c r="B624" s="15"/>
    </row>
    <row r="625" spans="2:2" s="12" customFormat="1" x14ac:dyDescent="0.2">
      <c r="B625" s="15"/>
    </row>
    <row r="626" spans="2:2" s="12" customFormat="1" x14ac:dyDescent="0.2">
      <c r="B626" s="15"/>
    </row>
    <row r="627" spans="2:2" s="12" customFormat="1" x14ac:dyDescent="0.2">
      <c r="B627" s="15"/>
    </row>
    <row r="628" spans="2:2" s="12" customFormat="1" x14ac:dyDescent="0.2">
      <c r="B628" s="15"/>
    </row>
    <row r="629" spans="2:2" s="12" customFormat="1" x14ac:dyDescent="0.2">
      <c r="B629" s="15"/>
    </row>
    <row r="630" spans="2:2" s="12" customFormat="1" x14ac:dyDescent="0.2">
      <c r="B630" s="15"/>
    </row>
    <row r="631" spans="2:2" s="12" customFormat="1" x14ac:dyDescent="0.2">
      <c r="B631" s="15"/>
    </row>
    <row r="632" spans="2:2" s="12" customFormat="1" x14ac:dyDescent="0.2">
      <c r="B632" s="15"/>
    </row>
    <row r="633" spans="2:2" s="12" customFormat="1" x14ac:dyDescent="0.2">
      <c r="B633" s="15"/>
    </row>
    <row r="634" spans="2:2" s="12" customFormat="1" x14ac:dyDescent="0.2">
      <c r="B634" s="15"/>
    </row>
    <row r="635" spans="2:2" s="12" customFormat="1" x14ac:dyDescent="0.2">
      <c r="B635" s="15"/>
    </row>
    <row r="636" spans="2:2" s="12" customFormat="1" x14ac:dyDescent="0.2">
      <c r="B636" s="15"/>
    </row>
    <row r="637" spans="2:2" s="12" customFormat="1" x14ac:dyDescent="0.2">
      <c r="B637" s="15"/>
    </row>
    <row r="638" spans="2:2" s="12" customFormat="1" x14ac:dyDescent="0.2">
      <c r="B638" s="15"/>
    </row>
    <row r="639" spans="2:2" s="12" customFormat="1" x14ac:dyDescent="0.2">
      <c r="B639" s="15"/>
    </row>
    <row r="640" spans="2:2" s="12" customFormat="1" x14ac:dyDescent="0.2">
      <c r="B640" s="15"/>
    </row>
    <row r="641" spans="2:2" s="12" customFormat="1" x14ac:dyDescent="0.2">
      <c r="B641" s="15"/>
    </row>
    <row r="642" spans="2:2" s="12" customFormat="1" x14ac:dyDescent="0.2">
      <c r="B642" s="15"/>
    </row>
    <row r="643" spans="2:2" s="12" customFormat="1" x14ac:dyDescent="0.2">
      <c r="B643" s="15"/>
    </row>
    <row r="644" spans="2:2" s="12" customFormat="1" x14ac:dyDescent="0.2">
      <c r="B644" s="15"/>
    </row>
    <row r="645" spans="2:2" s="12" customFormat="1" x14ac:dyDescent="0.2">
      <c r="B645" s="15"/>
    </row>
    <row r="646" spans="2:2" s="12" customFormat="1" x14ac:dyDescent="0.2">
      <c r="B646" s="15"/>
    </row>
    <row r="647" spans="2:2" s="12" customFormat="1" x14ac:dyDescent="0.2">
      <c r="B647" s="15"/>
    </row>
    <row r="648" spans="2:2" s="12" customFormat="1" x14ac:dyDescent="0.2">
      <c r="B648" s="15"/>
    </row>
    <row r="649" spans="2:2" s="12" customFormat="1" x14ac:dyDescent="0.2">
      <c r="B649" s="15"/>
    </row>
    <row r="650" spans="2:2" s="12" customFormat="1" x14ac:dyDescent="0.2">
      <c r="B650" s="15"/>
    </row>
    <row r="651" spans="2:2" s="12" customFormat="1" x14ac:dyDescent="0.2">
      <c r="B651" s="15"/>
    </row>
    <row r="652" spans="2:2" s="12" customFormat="1" x14ac:dyDescent="0.2">
      <c r="B652" s="15"/>
    </row>
    <row r="653" spans="2:2" s="12" customFormat="1" x14ac:dyDescent="0.2">
      <c r="B653" s="15"/>
    </row>
    <row r="654" spans="2:2" s="12" customFormat="1" x14ac:dyDescent="0.2">
      <c r="B654" s="15"/>
    </row>
    <row r="655" spans="2:2" s="12" customFormat="1" x14ac:dyDescent="0.2">
      <c r="B655" s="15"/>
    </row>
    <row r="656" spans="2:2" s="12" customFormat="1" x14ac:dyDescent="0.2">
      <c r="B656" s="15"/>
    </row>
    <row r="657" spans="2:2" s="12" customFormat="1" x14ac:dyDescent="0.2">
      <c r="B657" s="15"/>
    </row>
    <row r="658" spans="2:2" s="12" customFormat="1" x14ac:dyDescent="0.2">
      <c r="B658" s="15"/>
    </row>
    <row r="659" spans="2:2" s="12" customFormat="1" x14ac:dyDescent="0.2">
      <c r="B659" s="15"/>
    </row>
    <row r="660" spans="2:2" s="12" customFormat="1" x14ac:dyDescent="0.2">
      <c r="B660" s="15"/>
    </row>
    <row r="661" spans="2:2" s="12" customFormat="1" x14ac:dyDescent="0.2">
      <c r="B661" s="15"/>
    </row>
    <row r="662" spans="2:2" s="12" customFormat="1" x14ac:dyDescent="0.2">
      <c r="B662" s="15"/>
    </row>
    <row r="663" spans="2:2" s="12" customFormat="1" x14ac:dyDescent="0.2">
      <c r="B663" s="15"/>
    </row>
    <row r="664" spans="2:2" s="12" customFormat="1" x14ac:dyDescent="0.2">
      <c r="B664" s="15"/>
    </row>
    <row r="665" spans="2:2" s="12" customFormat="1" x14ac:dyDescent="0.2">
      <c r="B665" s="15"/>
    </row>
    <row r="666" spans="2:2" s="12" customFormat="1" x14ac:dyDescent="0.2">
      <c r="B666" s="15"/>
    </row>
    <row r="667" spans="2:2" s="12" customFormat="1" x14ac:dyDescent="0.2">
      <c r="B667" s="15"/>
    </row>
    <row r="668" spans="2:2" s="12" customFormat="1" x14ac:dyDescent="0.2">
      <c r="B668" s="15"/>
    </row>
    <row r="669" spans="2:2" s="12" customFormat="1" x14ac:dyDescent="0.2">
      <c r="B669" s="15"/>
    </row>
    <row r="670" spans="2:2" s="12" customFormat="1" x14ac:dyDescent="0.2">
      <c r="B670" s="15"/>
    </row>
    <row r="671" spans="2:2" s="12" customFormat="1" x14ac:dyDescent="0.2">
      <c r="B671" s="15"/>
    </row>
    <row r="672" spans="2:2" s="12" customFormat="1" x14ac:dyDescent="0.2">
      <c r="B672" s="15"/>
    </row>
    <row r="673" spans="2:2" s="12" customFormat="1" x14ac:dyDescent="0.2">
      <c r="B673" s="15"/>
    </row>
    <row r="674" spans="2:2" s="12" customFormat="1" x14ac:dyDescent="0.2">
      <c r="B674" s="15"/>
    </row>
    <row r="675" spans="2:2" s="12" customFormat="1" x14ac:dyDescent="0.2">
      <c r="B675" s="15"/>
    </row>
    <row r="676" spans="2:2" s="12" customFormat="1" x14ac:dyDescent="0.2">
      <c r="B676" s="15"/>
    </row>
    <row r="677" spans="2:2" s="12" customFormat="1" x14ac:dyDescent="0.2">
      <c r="B677" s="15"/>
    </row>
    <row r="678" spans="2:2" s="12" customFormat="1" x14ac:dyDescent="0.2">
      <c r="B678" s="15"/>
    </row>
    <row r="679" spans="2:2" s="12" customFormat="1" x14ac:dyDescent="0.2">
      <c r="B679" s="15"/>
    </row>
    <row r="680" spans="2:2" s="12" customFormat="1" x14ac:dyDescent="0.2">
      <c r="B680" s="15"/>
    </row>
    <row r="681" spans="2:2" s="12" customFormat="1" x14ac:dyDescent="0.2">
      <c r="B681" s="15"/>
    </row>
    <row r="682" spans="2:2" s="12" customFormat="1" x14ac:dyDescent="0.2">
      <c r="B682" s="15"/>
    </row>
    <row r="683" spans="2:2" s="12" customFormat="1" x14ac:dyDescent="0.2">
      <c r="B683" s="15"/>
    </row>
    <row r="684" spans="2:2" s="12" customFormat="1" x14ac:dyDescent="0.2">
      <c r="B684" s="15"/>
    </row>
    <row r="685" spans="2:2" s="12" customFormat="1" x14ac:dyDescent="0.2">
      <c r="B685" s="15"/>
    </row>
    <row r="686" spans="2:2" s="12" customFormat="1" x14ac:dyDescent="0.2">
      <c r="B686" s="15"/>
    </row>
    <row r="687" spans="2:2" s="12" customFormat="1" x14ac:dyDescent="0.2">
      <c r="B687" s="15"/>
    </row>
    <row r="688" spans="2:2" s="12" customFormat="1" x14ac:dyDescent="0.2">
      <c r="B688" s="15"/>
    </row>
    <row r="689" spans="2:2" s="12" customFormat="1" x14ac:dyDescent="0.2">
      <c r="B689" s="15"/>
    </row>
    <row r="690" spans="2:2" s="12" customFormat="1" x14ac:dyDescent="0.2">
      <c r="B690" s="15"/>
    </row>
    <row r="691" spans="2:2" s="12" customFormat="1" x14ac:dyDescent="0.2">
      <c r="B691" s="15"/>
    </row>
    <row r="692" spans="2:2" s="12" customFormat="1" x14ac:dyDescent="0.2">
      <c r="B692" s="15"/>
    </row>
    <row r="693" spans="2:2" s="12" customFormat="1" x14ac:dyDescent="0.2">
      <c r="B693" s="15"/>
    </row>
    <row r="694" spans="2:2" s="12" customFormat="1" x14ac:dyDescent="0.2">
      <c r="B694" s="15"/>
    </row>
    <row r="695" spans="2:2" s="12" customFormat="1" x14ac:dyDescent="0.2">
      <c r="B695" s="15"/>
    </row>
    <row r="696" spans="2:2" s="12" customFormat="1" x14ac:dyDescent="0.2">
      <c r="B696" s="15"/>
    </row>
    <row r="697" spans="2:2" s="12" customFormat="1" x14ac:dyDescent="0.2">
      <c r="B697" s="15"/>
    </row>
    <row r="698" spans="2:2" s="12" customFormat="1" x14ac:dyDescent="0.2">
      <c r="B698" s="15"/>
    </row>
    <row r="699" spans="2:2" s="12" customFormat="1" x14ac:dyDescent="0.2">
      <c r="B699" s="15"/>
    </row>
    <row r="700" spans="2:2" s="12" customFormat="1" x14ac:dyDescent="0.2">
      <c r="B700" s="15"/>
    </row>
    <row r="701" spans="2:2" s="12" customFormat="1" x14ac:dyDescent="0.2">
      <c r="B701" s="15"/>
    </row>
    <row r="702" spans="2:2" s="12" customFormat="1" x14ac:dyDescent="0.2">
      <c r="B702" s="15"/>
    </row>
    <row r="703" spans="2:2" s="12" customFormat="1" x14ac:dyDescent="0.2">
      <c r="B703" s="15"/>
    </row>
    <row r="704" spans="2:2" s="12" customFormat="1" x14ac:dyDescent="0.2">
      <c r="B704" s="15"/>
    </row>
    <row r="705" spans="2:2" s="12" customFormat="1" x14ac:dyDescent="0.2">
      <c r="B705" s="15"/>
    </row>
    <row r="706" spans="2:2" s="12" customFormat="1" x14ac:dyDescent="0.2">
      <c r="B706" s="15"/>
    </row>
    <row r="707" spans="2:2" s="12" customFormat="1" x14ac:dyDescent="0.2">
      <c r="B707" s="15"/>
    </row>
    <row r="708" spans="2:2" s="12" customFormat="1" x14ac:dyDescent="0.2">
      <c r="B708" s="15"/>
    </row>
    <row r="709" spans="2:2" s="12" customFormat="1" x14ac:dyDescent="0.2">
      <c r="B709" s="15"/>
    </row>
    <row r="710" spans="2:2" s="12" customFormat="1" x14ac:dyDescent="0.2">
      <c r="B710" s="15"/>
    </row>
    <row r="711" spans="2:2" s="12" customFormat="1" x14ac:dyDescent="0.2">
      <c r="B711" s="15"/>
    </row>
    <row r="712" spans="2:2" s="12" customFormat="1" x14ac:dyDescent="0.2">
      <c r="B712" s="15"/>
    </row>
    <row r="713" spans="2:2" s="12" customFormat="1" x14ac:dyDescent="0.2">
      <c r="B713" s="15"/>
    </row>
    <row r="714" spans="2:2" s="12" customFormat="1" x14ac:dyDescent="0.2">
      <c r="B714" s="15"/>
    </row>
    <row r="715" spans="2:2" s="12" customFormat="1" x14ac:dyDescent="0.2">
      <c r="B715" s="15"/>
    </row>
    <row r="716" spans="2:2" s="12" customFormat="1" x14ac:dyDescent="0.2">
      <c r="B716" s="15"/>
    </row>
    <row r="717" spans="2:2" s="12" customFormat="1" x14ac:dyDescent="0.2">
      <c r="B717" s="15"/>
    </row>
    <row r="718" spans="2:2" s="12" customFormat="1" x14ac:dyDescent="0.2">
      <c r="B718" s="15"/>
    </row>
    <row r="719" spans="2:2" s="12" customFormat="1" x14ac:dyDescent="0.2">
      <c r="B719" s="15"/>
    </row>
    <row r="720" spans="2:2" s="12" customFormat="1" x14ac:dyDescent="0.2">
      <c r="B720" s="15"/>
    </row>
    <row r="721" spans="2:2" s="12" customFormat="1" x14ac:dyDescent="0.2">
      <c r="B721" s="15"/>
    </row>
    <row r="722" spans="2:2" s="12" customFormat="1" x14ac:dyDescent="0.2">
      <c r="B722" s="15"/>
    </row>
    <row r="723" spans="2:2" s="12" customFormat="1" x14ac:dyDescent="0.2">
      <c r="B723" s="15"/>
    </row>
    <row r="724" spans="2:2" s="12" customFormat="1" x14ac:dyDescent="0.2">
      <c r="B724" s="15"/>
    </row>
    <row r="725" spans="2:2" s="12" customFormat="1" x14ac:dyDescent="0.2">
      <c r="B725" s="15"/>
    </row>
    <row r="726" spans="2:2" s="12" customFormat="1" x14ac:dyDescent="0.2">
      <c r="B726" s="15"/>
    </row>
    <row r="727" spans="2:2" s="12" customFormat="1" x14ac:dyDescent="0.2">
      <c r="B727" s="15"/>
    </row>
    <row r="728" spans="2:2" s="12" customFormat="1" x14ac:dyDescent="0.2">
      <c r="B728" s="15"/>
    </row>
    <row r="729" spans="2:2" s="12" customFormat="1" x14ac:dyDescent="0.2">
      <c r="B729" s="15"/>
    </row>
    <row r="730" spans="2:2" s="12" customFormat="1" x14ac:dyDescent="0.2">
      <c r="B730" s="15"/>
    </row>
    <row r="731" spans="2:2" s="12" customFormat="1" x14ac:dyDescent="0.2">
      <c r="B731" s="15"/>
    </row>
    <row r="732" spans="2:2" s="12" customFormat="1" x14ac:dyDescent="0.2">
      <c r="B732" s="15"/>
    </row>
    <row r="733" spans="2:2" s="12" customFormat="1" x14ac:dyDescent="0.2">
      <c r="B733" s="15"/>
    </row>
    <row r="734" spans="2:2" s="12" customFormat="1" x14ac:dyDescent="0.2">
      <c r="B734" s="15"/>
    </row>
    <row r="735" spans="2:2" s="12" customFormat="1" x14ac:dyDescent="0.2">
      <c r="B735" s="15"/>
    </row>
    <row r="736" spans="2:2" s="12" customFormat="1" x14ac:dyDescent="0.2">
      <c r="B736" s="15"/>
    </row>
    <row r="737" spans="2:2" s="12" customFormat="1" x14ac:dyDescent="0.2">
      <c r="B737" s="15"/>
    </row>
    <row r="738" spans="2:2" s="12" customFormat="1" x14ac:dyDescent="0.2">
      <c r="B738" s="15"/>
    </row>
    <row r="739" spans="2:2" s="12" customFormat="1" x14ac:dyDescent="0.2">
      <c r="B739" s="15"/>
    </row>
    <row r="740" spans="2:2" s="12" customFormat="1" x14ac:dyDescent="0.2">
      <c r="B740" s="15"/>
    </row>
    <row r="741" spans="2:2" s="12" customFormat="1" x14ac:dyDescent="0.2">
      <c r="B741" s="15"/>
    </row>
    <row r="742" spans="2:2" s="12" customFormat="1" x14ac:dyDescent="0.2">
      <c r="B742" s="15"/>
    </row>
    <row r="743" spans="2:2" s="12" customFormat="1" x14ac:dyDescent="0.2">
      <c r="B743" s="15"/>
    </row>
    <row r="744" spans="2:2" s="12" customFormat="1" x14ac:dyDescent="0.2">
      <c r="B744" s="15"/>
    </row>
    <row r="745" spans="2:2" s="12" customFormat="1" x14ac:dyDescent="0.2">
      <c r="B745" s="15"/>
    </row>
    <row r="746" spans="2:2" s="12" customFormat="1" x14ac:dyDescent="0.2">
      <c r="B746" s="15"/>
    </row>
    <row r="747" spans="2:2" s="12" customFormat="1" x14ac:dyDescent="0.2">
      <c r="B747" s="15"/>
    </row>
    <row r="748" spans="2:2" s="12" customFormat="1" x14ac:dyDescent="0.2">
      <c r="B748" s="15"/>
    </row>
    <row r="749" spans="2:2" s="12" customFormat="1" x14ac:dyDescent="0.2">
      <c r="B749" s="15"/>
    </row>
    <row r="750" spans="2:2" s="12" customFormat="1" x14ac:dyDescent="0.2">
      <c r="B750" s="15"/>
    </row>
    <row r="751" spans="2:2" s="12" customFormat="1" x14ac:dyDescent="0.2">
      <c r="B751" s="15"/>
    </row>
    <row r="752" spans="2:2" s="12" customFormat="1" x14ac:dyDescent="0.2">
      <c r="B752" s="15"/>
    </row>
    <row r="753" spans="2:2" s="12" customFormat="1" x14ac:dyDescent="0.2">
      <c r="B753" s="15"/>
    </row>
    <row r="754" spans="2:2" s="12" customFormat="1" x14ac:dyDescent="0.2">
      <c r="B754" s="15"/>
    </row>
    <row r="755" spans="2:2" s="12" customFormat="1" x14ac:dyDescent="0.2">
      <c r="B755" s="15"/>
    </row>
    <row r="756" spans="2:2" s="12" customFormat="1" x14ac:dyDescent="0.2">
      <c r="B756" s="15"/>
    </row>
    <row r="757" spans="2:2" s="12" customFormat="1" x14ac:dyDescent="0.2">
      <c r="B757" s="15"/>
    </row>
    <row r="758" spans="2:2" s="12" customFormat="1" x14ac:dyDescent="0.2">
      <c r="B758" s="15"/>
    </row>
    <row r="759" spans="2:2" s="12" customFormat="1" x14ac:dyDescent="0.2">
      <c r="B759" s="15"/>
    </row>
    <row r="760" spans="2:2" s="12" customFormat="1" x14ac:dyDescent="0.2">
      <c r="B760" s="15"/>
    </row>
    <row r="761" spans="2:2" s="12" customFormat="1" x14ac:dyDescent="0.2">
      <c r="B761" s="15"/>
    </row>
    <row r="762" spans="2:2" s="12" customFormat="1" x14ac:dyDescent="0.2">
      <c r="B762" s="15"/>
    </row>
    <row r="763" spans="2:2" s="12" customFormat="1" x14ac:dyDescent="0.2">
      <c r="B763" s="15"/>
    </row>
    <row r="764" spans="2:2" s="12" customFormat="1" x14ac:dyDescent="0.2">
      <c r="B764" s="15"/>
    </row>
    <row r="765" spans="2:2" s="12" customFormat="1" x14ac:dyDescent="0.2">
      <c r="B765" s="15"/>
    </row>
    <row r="766" spans="2:2" s="12" customFormat="1" x14ac:dyDescent="0.2">
      <c r="B766" s="15"/>
    </row>
    <row r="767" spans="2:2" s="12" customFormat="1" x14ac:dyDescent="0.2">
      <c r="B767" s="15"/>
    </row>
    <row r="768" spans="2:2" s="12" customFormat="1" x14ac:dyDescent="0.2">
      <c r="B768" s="15"/>
    </row>
    <row r="769" spans="2:2" s="12" customFormat="1" x14ac:dyDescent="0.2">
      <c r="B769" s="15"/>
    </row>
    <row r="770" spans="2:2" s="12" customFormat="1" x14ac:dyDescent="0.2">
      <c r="B770" s="15"/>
    </row>
    <row r="771" spans="2:2" s="12" customFormat="1" x14ac:dyDescent="0.2">
      <c r="B771" s="15"/>
    </row>
    <row r="772" spans="2:2" s="12" customFormat="1" x14ac:dyDescent="0.2">
      <c r="B772" s="15"/>
    </row>
    <row r="773" spans="2:2" s="12" customFormat="1" x14ac:dyDescent="0.2">
      <c r="B773" s="15"/>
    </row>
    <row r="774" spans="2:2" s="12" customFormat="1" x14ac:dyDescent="0.2">
      <c r="B774" s="15"/>
    </row>
    <row r="775" spans="2:2" s="12" customFormat="1" x14ac:dyDescent="0.2">
      <c r="B775" s="15"/>
    </row>
    <row r="776" spans="2:2" s="12" customFormat="1" x14ac:dyDescent="0.2">
      <c r="B776" s="15"/>
    </row>
    <row r="777" spans="2:2" s="12" customFormat="1" x14ac:dyDescent="0.2">
      <c r="B777" s="15"/>
    </row>
    <row r="778" spans="2:2" s="12" customFormat="1" x14ac:dyDescent="0.2">
      <c r="B778" s="15"/>
    </row>
    <row r="779" spans="2:2" s="12" customFormat="1" x14ac:dyDescent="0.2">
      <c r="B779" s="15"/>
    </row>
    <row r="780" spans="2:2" s="12" customFormat="1" x14ac:dyDescent="0.2">
      <c r="B780" s="15"/>
    </row>
    <row r="781" spans="2:2" s="12" customFormat="1" x14ac:dyDescent="0.2">
      <c r="B781" s="15"/>
    </row>
    <row r="782" spans="2:2" s="12" customFormat="1" x14ac:dyDescent="0.2">
      <c r="B782" s="15"/>
    </row>
    <row r="783" spans="2:2" s="12" customFormat="1" x14ac:dyDescent="0.2">
      <c r="B783" s="15"/>
    </row>
    <row r="784" spans="2:2" s="12" customFormat="1" x14ac:dyDescent="0.2">
      <c r="B784" s="15"/>
    </row>
    <row r="785" spans="2:2" s="12" customFormat="1" x14ac:dyDescent="0.2">
      <c r="B785" s="15"/>
    </row>
    <row r="786" spans="2:2" s="12" customFormat="1" x14ac:dyDescent="0.2">
      <c r="B786" s="15"/>
    </row>
    <row r="787" spans="2:2" s="12" customFormat="1" x14ac:dyDescent="0.2">
      <c r="B787" s="15"/>
    </row>
    <row r="788" spans="2:2" s="12" customFormat="1" x14ac:dyDescent="0.2">
      <c r="B788" s="15"/>
    </row>
    <row r="789" spans="2:2" s="12" customFormat="1" x14ac:dyDescent="0.2">
      <c r="B789" s="15"/>
    </row>
    <row r="790" spans="2:2" s="12" customFormat="1" x14ac:dyDescent="0.2">
      <c r="B790" s="15"/>
    </row>
    <row r="791" spans="2:2" s="12" customFormat="1" x14ac:dyDescent="0.2">
      <c r="B791" s="15"/>
    </row>
    <row r="792" spans="2:2" s="12" customFormat="1" x14ac:dyDescent="0.2">
      <c r="B792" s="15"/>
    </row>
    <row r="793" spans="2:2" s="12" customFormat="1" x14ac:dyDescent="0.2">
      <c r="B793" s="15"/>
    </row>
    <row r="794" spans="2:2" s="12" customFormat="1" x14ac:dyDescent="0.2">
      <c r="B794" s="15"/>
    </row>
    <row r="795" spans="2:2" s="12" customFormat="1" x14ac:dyDescent="0.2">
      <c r="B795" s="15"/>
    </row>
    <row r="796" spans="2:2" s="12" customFormat="1" x14ac:dyDescent="0.2">
      <c r="B796" s="15"/>
    </row>
    <row r="797" spans="2:2" s="12" customFormat="1" x14ac:dyDescent="0.2">
      <c r="B797" s="15"/>
    </row>
    <row r="798" spans="2:2" s="12" customFormat="1" x14ac:dyDescent="0.2">
      <c r="B798" s="15"/>
    </row>
    <row r="799" spans="2:2" s="12" customFormat="1" x14ac:dyDescent="0.2">
      <c r="B799" s="15"/>
    </row>
    <row r="800" spans="2:2" s="12" customFormat="1" x14ac:dyDescent="0.2">
      <c r="B800" s="15"/>
    </row>
    <row r="801" spans="2:2" s="12" customFormat="1" x14ac:dyDescent="0.2">
      <c r="B801" s="15"/>
    </row>
    <row r="802" spans="2:2" s="12" customFormat="1" x14ac:dyDescent="0.2">
      <c r="B802" s="15"/>
    </row>
    <row r="803" spans="2:2" s="12" customFormat="1" x14ac:dyDescent="0.2">
      <c r="B803" s="15"/>
    </row>
    <row r="804" spans="2:2" s="12" customFormat="1" x14ac:dyDescent="0.2">
      <c r="B804" s="15"/>
    </row>
    <row r="805" spans="2:2" s="12" customFormat="1" x14ac:dyDescent="0.2">
      <c r="B805" s="15"/>
    </row>
    <row r="806" spans="2:2" s="12" customFormat="1" x14ac:dyDescent="0.2">
      <c r="B806" s="15"/>
    </row>
    <row r="807" spans="2:2" s="12" customFormat="1" x14ac:dyDescent="0.2">
      <c r="B807" s="15"/>
    </row>
    <row r="808" spans="2:2" s="12" customFormat="1" x14ac:dyDescent="0.2">
      <c r="B808" s="15"/>
    </row>
    <row r="809" spans="2:2" s="12" customFormat="1" x14ac:dyDescent="0.2">
      <c r="B809" s="15"/>
    </row>
    <row r="810" spans="2:2" s="12" customFormat="1" x14ac:dyDescent="0.2">
      <c r="B810" s="15"/>
    </row>
    <row r="811" spans="2:2" s="12" customFormat="1" x14ac:dyDescent="0.2">
      <c r="B811" s="15"/>
    </row>
    <row r="812" spans="2:2" s="12" customFormat="1" x14ac:dyDescent="0.2">
      <c r="B812" s="15"/>
    </row>
    <row r="813" spans="2:2" s="12" customFormat="1" x14ac:dyDescent="0.2">
      <c r="B813" s="15"/>
    </row>
    <row r="814" spans="2:2" s="12" customFormat="1" x14ac:dyDescent="0.2">
      <c r="B814" s="15"/>
    </row>
    <row r="815" spans="2:2" s="12" customFormat="1" x14ac:dyDescent="0.2">
      <c r="B815" s="15"/>
    </row>
    <row r="816" spans="2:2" s="12" customFormat="1" x14ac:dyDescent="0.2">
      <c r="B816" s="15"/>
    </row>
    <row r="817" spans="2:2" s="12" customFormat="1" x14ac:dyDescent="0.2">
      <c r="B817" s="15"/>
    </row>
    <row r="818" spans="2:2" s="12" customFormat="1" x14ac:dyDescent="0.2">
      <c r="B818" s="15"/>
    </row>
    <row r="819" spans="2:2" s="12" customFormat="1" x14ac:dyDescent="0.2">
      <c r="B819" s="15"/>
    </row>
    <row r="820" spans="2:2" s="12" customFormat="1" x14ac:dyDescent="0.2">
      <c r="B820" s="15"/>
    </row>
    <row r="821" spans="2:2" s="12" customFormat="1" x14ac:dyDescent="0.2">
      <c r="B821" s="15"/>
    </row>
    <row r="822" spans="2:2" s="12" customFormat="1" x14ac:dyDescent="0.2">
      <c r="B822" s="15"/>
    </row>
    <row r="823" spans="2:2" s="12" customFormat="1" x14ac:dyDescent="0.2">
      <c r="B823" s="15"/>
    </row>
    <row r="824" spans="2:2" s="12" customFormat="1" x14ac:dyDescent="0.2">
      <c r="B824" s="15"/>
    </row>
    <row r="825" spans="2:2" s="12" customFormat="1" x14ac:dyDescent="0.2">
      <c r="B825" s="15"/>
    </row>
    <row r="826" spans="2:2" s="12" customFormat="1" x14ac:dyDescent="0.2">
      <c r="B826" s="15"/>
    </row>
    <row r="827" spans="2:2" s="12" customFormat="1" x14ac:dyDescent="0.2">
      <c r="B827" s="15"/>
    </row>
    <row r="828" spans="2:2" s="12" customFormat="1" x14ac:dyDescent="0.2">
      <c r="B828" s="15"/>
    </row>
    <row r="829" spans="2:2" s="12" customFormat="1" x14ac:dyDescent="0.2">
      <c r="B829" s="15"/>
    </row>
    <row r="830" spans="2:2" s="12" customFormat="1" x14ac:dyDescent="0.2">
      <c r="B830" s="15"/>
    </row>
    <row r="831" spans="2:2" s="12" customFormat="1" x14ac:dyDescent="0.2">
      <c r="B831" s="15"/>
    </row>
    <row r="832" spans="2:2" s="12" customFormat="1" x14ac:dyDescent="0.2">
      <c r="B832" s="15"/>
    </row>
    <row r="833" spans="2:2" s="12" customFormat="1" x14ac:dyDescent="0.2">
      <c r="B833" s="15"/>
    </row>
    <row r="834" spans="2:2" s="12" customFormat="1" x14ac:dyDescent="0.2">
      <c r="B834" s="15"/>
    </row>
    <row r="835" spans="2:2" s="12" customFormat="1" x14ac:dyDescent="0.2">
      <c r="B835" s="15"/>
    </row>
    <row r="836" spans="2:2" s="12" customFormat="1" x14ac:dyDescent="0.2">
      <c r="B836" s="15"/>
    </row>
    <row r="837" spans="2:2" s="12" customFormat="1" x14ac:dyDescent="0.2">
      <c r="B837" s="15"/>
    </row>
    <row r="838" spans="2:2" s="12" customFormat="1" x14ac:dyDescent="0.2">
      <c r="B838" s="15"/>
    </row>
    <row r="839" spans="2:2" s="12" customFormat="1" x14ac:dyDescent="0.2">
      <c r="B839" s="15"/>
    </row>
    <row r="840" spans="2:2" s="12" customFormat="1" x14ac:dyDescent="0.2">
      <c r="B840" s="15"/>
    </row>
    <row r="841" spans="2:2" s="12" customFormat="1" x14ac:dyDescent="0.2">
      <c r="B841" s="15"/>
    </row>
    <row r="842" spans="2:2" s="12" customFormat="1" x14ac:dyDescent="0.2">
      <c r="B842" s="15"/>
    </row>
    <row r="843" spans="2:2" s="12" customFormat="1" x14ac:dyDescent="0.2">
      <c r="B843" s="15"/>
    </row>
    <row r="844" spans="2:2" s="12" customFormat="1" x14ac:dyDescent="0.2">
      <c r="B844" s="15"/>
    </row>
    <row r="845" spans="2:2" s="12" customFormat="1" x14ac:dyDescent="0.2">
      <c r="B845" s="15"/>
    </row>
    <row r="846" spans="2:2" s="12" customFormat="1" x14ac:dyDescent="0.2">
      <c r="B846" s="15"/>
    </row>
    <row r="847" spans="2:2" s="12" customFormat="1" x14ac:dyDescent="0.2">
      <c r="B847" s="15"/>
    </row>
    <row r="848" spans="2:2" s="12" customFormat="1" x14ac:dyDescent="0.2">
      <c r="B848" s="15"/>
    </row>
    <row r="849" spans="2:2" s="12" customFormat="1" x14ac:dyDescent="0.2">
      <c r="B849" s="15"/>
    </row>
    <row r="850" spans="2:2" s="12" customFormat="1" x14ac:dyDescent="0.2">
      <c r="B850" s="15"/>
    </row>
    <row r="851" spans="2:2" s="12" customFormat="1" x14ac:dyDescent="0.2">
      <c r="B851" s="15"/>
    </row>
    <row r="852" spans="2:2" s="12" customFormat="1" x14ac:dyDescent="0.2">
      <c r="B852" s="15"/>
    </row>
    <row r="853" spans="2:2" s="12" customFormat="1" x14ac:dyDescent="0.2">
      <c r="B853" s="15"/>
    </row>
    <row r="854" spans="2:2" s="12" customFormat="1" x14ac:dyDescent="0.2">
      <c r="B854" s="15"/>
    </row>
    <row r="855" spans="2:2" s="12" customFormat="1" x14ac:dyDescent="0.2">
      <c r="B855" s="15"/>
    </row>
    <row r="856" spans="2:2" s="12" customFormat="1" x14ac:dyDescent="0.2">
      <c r="B856" s="15"/>
    </row>
    <row r="857" spans="2:2" s="12" customFormat="1" x14ac:dyDescent="0.2">
      <c r="B857" s="15"/>
    </row>
    <row r="858" spans="2:2" s="12" customFormat="1" x14ac:dyDescent="0.2">
      <c r="B858" s="15"/>
    </row>
    <row r="859" spans="2:2" s="12" customFormat="1" x14ac:dyDescent="0.2">
      <c r="B859" s="15"/>
    </row>
    <row r="860" spans="2:2" s="12" customFormat="1" x14ac:dyDescent="0.2">
      <c r="B860" s="15"/>
    </row>
    <row r="861" spans="2:2" s="12" customFormat="1" x14ac:dyDescent="0.2">
      <c r="B861" s="15"/>
    </row>
    <row r="862" spans="2:2" s="12" customFormat="1" x14ac:dyDescent="0.2">
      <c r="B862" s="15"/>
    </row>
    <row r="863" spans="2:2" s="12" customFormat="1" x14ac:dyDescent="0.2">
      <c r="B863" s="15"/>
    </row>
    <row r="864" spans="2:2" s="12" customFormat="1" x14ac:dyDescent="0.2">
      <c r="B864" s="15"/>
    </row>
    <row r="865" spans="2:2" s="12" customFormat="1" x14ac:dyDescent="0.2">
      <c r="B865" s="15"/>
    </row>
    <row r="866" spans="2:2" s="12" customFormat="1" x14ac:dyDescent="0.2">
      <c r="B866" s="15"/>
    </row>
    <row r="867" spans="2:2" s="12" customFormat="1" x14ac:dyDescent="0.2">
      <c r="B867" s="15"/>
    </row>
    <row r="868" spans="2:2" s="12" customFormat="1" x14ac:dyDescent="0.2">
      <c r="B868" s="15"/>
    </row>
    <row r="869" spans="2:2" s="12" customFormat="1" x14ac:dyDescent="0.2">
      <c r="B869" s="15"/>
    </row>
    <row r="870" spans="2:2" s="12" customFormat="1" x14ac:dyDescent="0.2">
      <c r="B870" s="15"/>
    </row>
    <row r="871" spans="2:2" s="12" customFormat="1" x14ac:dyDescent="0.2">
      <c r="B871" s="15"/>
    </row>
    <row r="872" spans="2:2" s="12" customFormat="1" x14ac:dyDescent="0.2">
      <c r="B872" s="15"/>
    </row>
    <row r="873" spans="2:2" s="12" customFormat="1" x14ac:dyDescent="0.2">
      <c r="B873" s="15"/>
    </row>
    <row r="874" spans="2:2" s="12" customFormat="1" x14ac:dyDescent="0.2">
      <c r="B874" s="15"/>
    </row>
    <row r="875" spans="2:2" s="12" customFormat="1" x14ac:dyDescent="0.2">
      <c r="B875" s="15"/>
    </row>
    <row r="876" spans="2:2" s="12" customFormat="1" x14ac:dyDescent="0.2">
      <c r="B876" s="15"/>
    </row>
    <row r="877" spans="2:2" s="12" customFormat="1" x14ac:dyDescent="0.2">
      <c r="B877" s="15"/>
    </row>
    <row r="878" spans="2:2" s="12" customFormat="1" x14ac:dyDescent="0.2">
      <c r="B878" s="15"/>
    </row>
    <row r="879" spans="2:2" s="12" customFormat="1" x14ac:dyDescent="0.2">
      <c r="B879" s="15"/>
    </row>
    <row r="880" spans="2:2" s="12" customFormat="1" x14ac:dyDescent="0.2">
      <c r="B880" s="15"/>
    </row>
    <row r="881" spans="2:2" s="12" customFormat="1" x14ac:dyDescent="0.2">
      <c r="B881" s="15"/>
    </row>
    <row r="882" spans="2:2" s="12" customFormat="1" x14ac:dyDescent="0.2">
      <c r="B882" s="15"/>
    </row>
    <row r="883" spans="2:2" s="12" customFormat="1" x14ac:dyDescent="0.2">
      <c r="B883" s="15"/>
    </row>
    <row r="884" spans="2:2" s="12" customFormat="1" x14ac:dyDescent="0.2">
      <c r="B884" s="15"/>
    </row>
    <row r="885" spans="2:2" s="12" customFormat="1" x14ac:dyDescent="0.2">
      <c r="B885" s="15"/>
    </row>
    <row r="886" spans="2:2" s="12" customFormat="1" x14ac:dyDescent="0.2">
      <c r="B886" s="15"/>
    </row>
    <row r="887" spans="2:2" s="12" customFormat="1" x14ac:dyDescent="0.2">
      <c r="B887" s="15"/>
    </row>
    <row r="888" spans="2:2" s="12" customFormat="1" x14ac:dyDescent="0.2">
      <c r="B888" s="15"/>
    </row>
    <row r="889" spans="2:2" s="12" customFormat="1" x14ac:dyDescent="0.2">
      <c r="B889" s="15"/>
    </row>
    <row r="890" spans="2:2" s="12" customFormat="1" x14ac:dyDescent="0.2">
      <c r="B890" s="15"/>
    </row>
    <row r="891" spans="2:2" s="12" customFormat="1" x14ac:dyDescent="0.2">
      <c r="B891" s="15"/>
    </row>
    <row r="892" spans="2:2" s="12" customFormat="1" x14ac:dyDescent="0.2">
      <c r="B892" s="15"/>
    </row>
    <row r="893" spans="2:2" s="12" customFormat="1" x14ac:dyDescent="0.2">
      <c r="B893" s="15"/>
    </row>
    <row r="894" spans="2:2" s="12" customFormat="1" x14ac:dyDescent="0.2">
      <c r="B894" s="15"/>
    </row>
    <row r="895" spans="2:2" s="12" customFormat="1" x14ac:dyDescent="0.2">
      <c r="B895" s="15"/>
    </row>
    <row r="896" spans="2:2" s="12" customFormat="1" x14ac:dyDescent="0.2">
      <c r="B896" s="15"/>
    </row>
    <row r="897" spans="2:2" s="12" customFormat="1" x14ac:dyDescent="0.2">
      <c r="B897" s="15"/>
    </row>
    <row r="898" spans="2:2" s="12" customFormat="1" x14ac:dyDescent="0.2">
      <c r="B898" s="15"/>
    </row>
    <row r="899" spans="2:2" s="12" customFormat="1" x14ac:dyDescent="0.2">
      <c r="B899" s="15"/>
    </row>
    <row r="900" spans="2:2" s="12" customFormat="1" x14ac:dyDescent="0.2">
      <c r="B900" s="15"/>
    </row>
    <row r="901" spans="2:2" s="12" customFormat="1" x14ac:dyDescent="0.2">
      <c r="B901" s="15"/>
    </row>
    <row r="902" spans="2:2" s="12" customFormat="1" x14ac:dyDescent="0.2">
      <c r="B902" s="15"/>
    </row>
    <row r="903" spans="2:2" s="12" customFormat="1" x14ac:dyDescent="0.2">
      <c r="B903" s="15"/>
    </row>
    <row r="904" spans="2:2" s="12" customFormat="1" x14ac:dyDescent="0.2">
      <c r="B904" s="15"/>
    </row>
    <row r="905" spans="2:2" s="12" customFormat="1" x14ac:dyDescent="0.2">
      <c r="B905" s="15"/>
    </row>
    <row r="906" spans="2:2" s="12" customFormat="1" x14ac:dyDescent="0.2">
      <c r="B906" s="15"/>
    </row>
    <row r="907" spans="2:2" s="12" customFormat="1" x14ac:dyDescent="0.2">
      <c r="B907" s="15"/>
    </row>
    <row r="908" spans="2:2" s="12" customFormat="1" x14ac:dyDescent="0.2">
      <c r="B908" s="15"/>
    </row>
    <row r="909" spans="2:2" s="12" customFormat="1" x14ac:dyDescent="0.2">
      <c r="B909" s="15"/>
    </row>
    <row r="910" spans="2:2" s="12" customFormat="1" x14ac:dyDescent="0.2">
      <c r="B910" s="15"/>
    </row>
    <row r="911" spans="2:2" s="12" customFormat="1" x14ac:dyDescent="0.2">
      <c r="B911" s="15"/>
    </row>
    <row r="912" spans="2:2" s="12" customFormat="1" x14ac:dyDescent="0.2">
      <c r="B912" s="15"/>
    </row>
    <row r="913" spans="2:2" s="12" customFormat="1" x14ac:dyDescent="0.2">
      <c r="B913" s="15"/>
    </row>
    <row r="914" spans="2:2" s="12" customFormat="1" x14ac:dyDescent="0.2">
      <c r="B914" s="15"/>
    </row>
    <row r="915" spans="2:2" s="12" customFormat="1" x14ac:dyDescent="0.2">
      <c r="B915" s="15"/>
    </row>
    <row r="916" spans="2:2" s="12" customFormat="1" x14ac:dyDescent="0.2">
      <c r="B916" s="15"/>
    </row>
    <row r="917" spans="2:2" s="12" customFormat="1" x14ac:dyDescent="0.2">
      <c r="B917" s="15"/>
    </row>
    <row r="918" spans="2:2" s="12" customFormat="1" x14ac:dyDescent="0.2">
      <c r="B918" s="15"/>
    </row>
    <row r="919" spans="2:2" s="12" customFormat="1" x14ac:dyDescent="0.2">
      <c r="B919" s="15"/>
    </row>
    <row r="920" spans="2:2" s="12" customFormat="1" x14ac:dyDescent="0.2">
      <c r="B920" s="15"/>
    </row>
    <row r="921" spans="2:2" s="12" customFormat="1" x14ac:dyDescent="0.2">
      <c r="B921" s="15"/>
    </row>
    <row r="922" spans="2:2" s="12" customFormat="1" x14ac:dyDescent="0.2">
      <c r="B922" s="15"/>
    </row>
    <row r="923" spans="2:2" s="12" customFormat="1" x14ac:dyDescent="0.2">
      <c r="B923" s="15"/>
    </row>
    <row r="924" spans="2:2" s="12" customFormat="1" x14ac:dyDescent="0.2">
      <c r="B924" s="15"/>
    </row>
    <row r="925" spans="2:2" s="12" customFormat="1" x14ac:dyDescent="0.2">
      <c r="B925" s="15"/>
    </row>
    <row r="926" spans="2:2" s="12" customFormat="1" x14ac:dyDescent="0.2">
      <c r="B926" s="15"/>
    </row>
    <row r="927" spans="2:2" s="12" customFormat="1" x14ac:dyDescent="0.2">
      <c r="B927" s="15"/>
    </row>
    <row r="928" spans="2:2" s="12" customFormat="1" x14ac:dyDescent="0.2">
      <c r="B928" s="15"/>
    </row>
    <row r="929" spans="2:2" s="12" customFormat="1" x14ac:dyDescent="0.2">
      <c r="B929" s="15"/>
    </row>
    <row r="930" spans="2:2" s="12" customFormat="1" x14ac:dyDescent="0.2">
      <c r="B930" s="15"/>
    </row>
    <row r="931" spans="2:2" s="12" customFormat="1" x14ac:dyDescent="0.2">
      <c r="B931" s="15"/>
    </row>
    <row r="932" spans="2:2" s="12" customFormat="1" x14ac:dyDescent="0.2">
      <c r="B932" s="15"/>
    </row>
    <row r="933" spans="2:2" s="12" customFormat="1" x14ac:dyDescent="0.2">
      <c r="B933" s="15"/>
    </row>
    <row r="934" spans="2:2" s="12" customFormat="1" x14ac:dyDescent="0.2">
      <c r="B934" s="15"/>
    </row>
    <row r="935" spans="2:2" s="12" customFormat="1" x14ac:dyDescent="0.2">
      <c r="B935" s="15"/>
    </row>
    <row r="936" spans="2:2" s="12" customFormat="1" x14ac:dyDescent="0.2">
      <c r="B936" s="15"/>
    </row>
    <row r="937" spans="2:2" s="12" customFormat="1" x14ac:dyDescent="0.2">
      <c r="B937" s="15"/>
    </row>
    <row r="938" spans="2:2" s="12" customFormat="1" x14ac:dyDescent="0.2">
      <c r="B938" s="15"/>
    </row>
    <row r="939" spans="2:2" s="12" customFormat="1" x14ac:dyDescent="0.2">
      <c r="B939" s="15"/>
    </row>
    <row r="940" spans="2:2" s="12" customFormat="1" x14ac:dyDescent="0.2">
      <c r="B940" s="15"/>
    </row>
    <row r="941" spans="2:2" s="12" customFormat="1" x14ac:dyDescent="0.2">
      <c r="B941" s="15"/>
    </row>
    <row r="942" spans="2:2" s="12" customFormat="1" x14ac:dyDescent="0.2">
      <c r="B942" s="15"/>
    </row>
    <row r="943" spans="2:2" s="12" customFormat="1" x14ac:dyDescent="0.2">
      <c r="B943" s="15"/>
    </row>
    <row r="944" spans="2:2" s="12" customFormat="1" x14ac:dyDescent="0.2">
      <c r="B944" s="15"/>
    </row>
    <row r="945" spans="2:2" s="12" customFormat="1" x14ac:dyDescent="0.2">
      <c r="B945" s="15"/>
    </row>
    <row r="946" spans="2:2" s="12" customFormat="1" x14ac:dyDescent="0.2">
      <c r="B946" s="15"/>
    </row>
    <row r="947" spans="2:2" s="12" customFormat="1" x14ac:dyDescent="0.2">
      <c r="B947" s="15"/>
    </row>
    <row r="948" spans="2:2" s="12" customFormat="1" x14ac:dyDescent="0.2">
      <c r="B948" s="15"/>
    </row>
    <row r="949" spans="2:2" s="12" customFormat="1" x14ac:dyDescent="0.2">
      <c r="B949" s="15"/>
    </row>
    <row r="950" spans="2:2" s="12" customFormat="1" x14ac:dyDescent="0.2">
      <c r="B950" s="15"/>
    </row>
    <row r="951" spans="2:2" s="12" customFormat="1" x14ac:dyDescent="0.2">
      <c r="B951" s="15"/>
    </row>
    <row r="952" spans="2:2" s="12" customFormat="1" x14ac:dyDescent="0.2">
      <c r="B952" s="15"/>
    </row>
    <row r="953" spans="2:2" s="12" customFormat="1" x14ac:dyDescent="0.2">
      <c r="B953" s="15"/>
    </row>
    <row r="954" spans="2:2" s="12" customFormat="1" x14ac:dyDescent="0.2">
      <c r="B954" s="15"/>
    </row>
    <row r="955" spans="2:2" s="12" customFormat="1" x14ac:dyDescent="0.2">
      <c r="B955" s="15"/>
    </row>
    <row r="956" spans="2:2" s="12" customFormat="1" x14ac:dyDescent="0.2">
      <c r="B956" s="15"/>
    </row>
    <row r="957" spans="2:2" s="12" customFormat="1" x14ac:dyDescent="0.2">
      <c r="B957" s="15"/>
    </row>
    <row r="958" spans="2:2" s="12" customFormat="1" x14ac:dyDescent="0.2">
      <c r="B958" s="15"/>
    </row>
    <row r="959" spans="2:2" s="12" customFormat="1" x14ac:dyDescent="0.2">
      <c r="B959" s="15"/>
    </row>
    <row r="960" spans="2:2" s="12" customFormat="1" x14ac:dyDescent="0.2">
      <c r="B960" s="15"/>
    </row>
    <row r="961" spans="2:2" s="12" customFormat="1" x14ac:dyDescent="0.2">
      <c r="B961" s="15"/>
    </row>
    <row r="962" spans="2:2" s="12" customFormat="1" x14ac:dyDescent="0.2">
      <c r="B962" s="15"/>
    </row>
    <row r="963" spans="2:2" s="12" customFormat="1" x14ac:dyDescent="0.2">
      <c r="B963" s="15"/>
    </row>
    <row r="964" spans="2:2" s="12" customFormat="1" x14ac:dyDescent="0.2">
      <c r="B964" s="15"/>
    </row>
    <row r="965" spans="2:2" s="12" customFormat="1" x14ac:dyDescent="0.2">
      <c r="B965" s="15"/>
    </row>
    <row r="966" spans="2:2" s="12" customFormat="1" x14ac:dyDescent="0.2">
      <c r="B966" s="15"/>
    </row>
    <row r="967" spans="2:2" s="12" customFormat="1" x14ac:dyDescent="0.2">
      <c r="B967" s="15"/>
    </row>
    <row r="968" spans="2:2" s="12" customFormat="1" x14ac:dyDescent="0.2">
      <c r="B968" s="15"/>
    </row>
    <row r="969" spans="2:2" s="12" customFormat="1" x14ac:dyDescent="0.2">
      <c r="B969" s="15"/>
    </row>
    <row r="970" spans="2:2" s="12" customFormat="1" x14ac:dyDescent="0.2">
      <c r="B970" s="15"/>
    </row>
    <row r="971" spans="2:2" s="12" customFormat="1" x14ac:dyDescent="0.2">
      <c r="B971" s="15"/>
    </row>
    <row r="972" spans="2:2" s="12" customFormat="1" x14ac:dyDescent="0.2">
      <c r="B972" s="15"/>
    </row>
    <row r="973" spans="2:2" s="12" customFormat="1" x14ac:dyDescent="0.2">
      <c r="B973" s="15"/>
    </row>
    <row r="974" spans="2:2" s="12" customFormat="1" x14ac:dyDescent="0.2">
      <c r="B974" s="15"/>
    </row>
    <row r="975" spans="2:2" s="12" customFormat="1" x14ac:dyDescent="0.2">
      <c r="B975" s="15"/>
    </row>
    <row r="976" spans="2:2" s="12" customFormat="1" x14ac:dyDescent="0.2">
      <c r="B976" s="15"/>
    </row>
    <row r="977" spans="2:2" s="12" customFormat="1" x14ac:dyDescent="0.2">
      <c r="B977" s="15"/>
    </row>
    <row r="978" spans="2:2" s="12" customFormat="1" x14ac:dyDescent="0.2">
      <c r="B978" s="15"/>
    </row>
    <row r="979" spans="2:2" s="12" customFormat="1" x14ac:dyDescent="0.2">
      <c r="B979" s="15"/>
    </row>
    <row r="980" spans="2:2" s="12" customFormat="1" x14ac:dyDescent="0.2">
      <c r="B980" s="15"/>
    </row>
    <row r="981" spans="2:2" s="12" customFormat="1" x14ac:dyDescent="0.2">
      <c r="B981" s="15"/>
    </row>
    <row r="982" spans="2:2" s="12" customFormat="1" x14ac:dyDescent="0.2">
      <c r="B982" s="15"/>
    </row>
    <row r="983" spans="2:2" s="12" customFormat="1" x14ac:dyDescent="0.2">
      <c r="B983" s="15"/>
    </row>
    <row r="984" spans="2:2" s="12" customFormat="1" x14ac:dyDescent="0.2">
      <c r="B984" s="15"/>
    </row>
    <row r="985" spans="2:2" s="12" customFormat="1" x14ac:dyDescent="0.2">
      <c r="B985" s="15"/>
    </row>
    <row r="986" spans="2:2" s="12" customFormat="1" x14ac:dyDescent="0.2">
      <c r="B986" s="15"/>
    </row>
    <row r="987" spans="2:2" s="12" customFormat="1" x14ac:dyDescent="0.2">
      <c r="B987" s="15"/>
    </row>
    <row r="988" spans="2:2" s="12" customFormat="1" x14ac:dyDescent="0.2">
      <c r="B988" s="15"/>
    </row>
    <row r="989" spans="2:2" s="12" customFormat="1" x14ac:dyDescent="0.2">
      <c r="B989" s="15"/>
    </row>
    <row r="990" spans="2:2" s="12" customFormat="1" x14ac:dyDescent="0.2">
      <c r="B990" s="15"/>
    </row>
    <row r="991" spans="2:2" s="12" customFormat="1" x14ac:dyDescent="0.2">
      <c r="B991" s="15"/>
    </row>
    <row r="992" spans="2:2" s="12" customFormat="1" x14ac:dyDescent="0.2">
      <c r="B992" s="15"/>
    </row>
    <row r="993" spans="2:2" s="12" customFormat="1" x14ac:dyDescent="0.2">
      <c r="B993" s="15"/>
    </row>
    <row r="994" spans="2:2" s="12" customFormat="1" x14ac:dyDescent="0.2">
      <c r="B994" s="15"/>
    </row>
    <row r="995" spans="2:2" s="12" customFormat="1" x14ac:dyDescent="0.2">
      <c r="B995" s="15"/>
    </row>
    <row r="996" spans="2:2" s="12" customFormat="1" x14ac:dyDescent="0.2">
      <c r="B996" s="15"/>
    </row>
    <row r="997" spans="2:2" s="12" customFormat="1" x14ac:dyDescent="0.2">
      <c r="B997" s="15"/>
    </row>
    <row r="998" spans="2:2" s="12" customFormat="1" x14ac:dyDescent="0.2">
      <c r="B998" s="15"/>
    </row>
    <row r="999" spans="2:2" s="12" customFormat="1" x14ac:dyDescent="0.2">
      <c r="B999" s="15"/>
    </row>
    <row r="1000" spans="2:2" s="12" customFormat="1" x14ac:dyDescent="0.2">
      <c r="B1000" s="15"/>
    </row>
    <row r="1001" spans="2:2" s="12" customFormat="1" x14ac:dyDescent="0.2">
      <c r="B1001" s="15"/>
    </row>
    <row r="1002" spans="2:2" s="12" customFormat="1" x14ac:dyDescent="0.2">
      <c r="B1002" s="15"/>
    </row>
    <row r="1003" spans="2:2" s="12" customFormat="1" x14ac:dyDescent="0.2">
      <c r="B1003" s="15"/>
    </row>
    <row r="1004" spans="2:2" s="12" customFormat="1" x14ac:dyDescent="0.2">
      <c r="B1004" s="15"/>
    </row>
    <row r="1005" spans="2:2" s="12" customFormat="1" x14ac:dyDescent="0.2">
      <c r="B1005" s="15"/>
    </row>
    <row r="1006" spans="2:2" s="12" customFormat="1" x14ac:dyDescent="0.2">
      <c r="B1006" s="15"/>
    </row>
    <row r="1007" spans="2:2" s="12" customFormat="1" x14ac:dyDescent="0.2">
      <c r="B1007" s="15"/>
    </row>
    <row r="1008" spans="2:2" s="12" customFormat="1" x14ac:dyDescent="0.2">
      <c r="B1008" s="15"/>
    </row>
    <row r="1009" spans="2:2" s="12" customFormat="1" x14ac:dyDescent="0.2">
      <c r="B1009" s="15"/>
    </row>
    <row r="1010" spans="2:2" s="12" customFormat="1" x14ac:dyDescent="0.2">
      <c r="B1010" s="15"/>
    </row>
    <row r="1011" spans="2:2" s="12" customFormat="1" x14ac:dyDescent="0.2">
      <c r="B1011" s="15"/>
    </row>
    <row r="1012" spans="2:2" s="12" customFormat="1" x14ac:dyDescent="0.2">
      <c r="B1012" s="15"/>
    </row>
    <row r="1013" spans="2:2" s="12" customFormat="1" x14ac:dyDescent="0.2">
      <c r="B1013" s="15"/>
    </row>
    <row r="1014" spans="2:2" s="12" customFormat="1" x14ac:dyDescent="0.2">
      <c r="B1014" s="15"/>
    </row>
    <row r="1015" spans="2:2" s="12" customFormat="1" x14ac:dyDescent="0.2">
      <c r="B1015" s="15"/>
    </row>
    <row r="1016" spans="2:2" s="12" customFormat="1" x14ac:dyDescent="0.2">
      <c r="B1016" s="15"/>
    </row>
    <row r="1017" spans="2:2" s="12" customFormat="1" x14ac:dyDescent="0.2">
      <c r="B1017" s="15"/>
    </row>
    <row r="1018" spans="2:2" s="12" customFormat="1" x14ac:dyDescent="0.2">
      <c r="B1018" s="15"/>
    </row>
    <row r="1019" spans="2:2" s="12" customFormat="1" x14ac:dyDescent="0.2">
      <c r="B1019" s="15"/>
    </row>
    <row r="1020" spans="2:2" s="12" customFormat="1" x14ac:dyDescent="0.2">
      <c r="B1020" s="15"/>
    </row>
    <row r="1021" spans="2:2" s="12" customFormat="1" x14ac:dyDescent="0.2">
      <c r="B1021" s="15"/>
    </row>
    <row r="1022" spans="2:2" s="12" customFormat="1" x14ac:dyDescent="0.2">
      <c r="B1022" s="15"/>
    </row>
    <row r="1023" spans="2:2" s="12" customFormat="1" x14ac:dyDescent="0.2">
      <c r="B1023" s="15"/>
    </row>
    <row r="1024" spans="2:2" s="12" customFormat="1" x14ac:dyDescent="0.2">
      <c r="B1024" s="15"/>
    </row>
    <row r="1025" spans="2:2" s="12" customFormat="1" x14ac:dyDescent="0.2">
      <c r="B1025" s="15"/>
    </row>
    <row r="1026" spans="2:2" s="12" customFormat="1" x14ac:dyDescent="0.2">
      <c r="B1026" s="15"/>
    </row>
    <row r="1027" spans="2:2" s="12" customFormat="1" x14ac:dyDescent="0.2">
      <c r="B1027" s="15"/>
    </row>
    <row r="1028" spans="2:2" s="12" customFormat="1" x14ac:dyDescent="0.2">
      <c r="B1028" s="15"/>
    </row>
    <row r="1029" spans="2:2" s="12" customFormat="1" x14ac:dyDescent="0.2">
      <c r="B1029" s="15"/>
    </row>
    <row r="1030" spans="2:2" s="12" customFormat="1" x14ac:dyDescent="0.2">
      <c r="B1030" s="15"/>
    </row>
    <row r="1031" spans="2:2" s="12" customFormat="1" x14ac:dyDescent="0.2">
      <c r="B1031" s="15"/>
    </row>
    <row r="1032" spans="2:2" s="12" customFormat="1" x14ac:dyDescent="0.2">
      <c r="B1032" s="15"/>
    </row>
    <row r="1033" spans="2:2" s="12" customFormat="1" x14ac:dyDescent="0.2">
      <c r="B1033" s="15"/>
    </row>
    <row r="1034" spans="2:2" s="12" customFormat="1" x14ac:dyDescent="0.2">
      <c r="B1034" s="15"/>
    </row>
    <row r="1035" spans="2:2" s="12" customFormat="1" x14ac:dyDescent="0.2">
      <c r="B1035" s="15"/>
    </row>
    <row r="1036" spans="2:2" s="12" customFormat="1" x14ac:dyDescent="0.2">
      <c r="B1036" s="15"/>
    </row>
    <row r="1037" spans="2:2" s="12" customFormat="1" x14ac:dyDescent="0.2">
      <c r="B1037" s="15"/>
    </row>
    <row r="1038" spans="2:2" s="12" customFormat="1" x14ac:dyDescent="0.2">
      <c r="B1038" s="15"/>
    </row>
    <row r="1039" spans="2:2" s="12" customFormat="1" x14ac:dyDescent="0.2">
      <c r="B1039" s="15"/>
    </row>
    <row r="1040" spans="2:2" s="12" customFormat="1" x14ac:dyDescent="0.2">
      <c r="B1040" s="15"/>
    </row>
    <row r="1041" spans="2:2" s="12" customFormat="1" x14ac:dyDescent="0.2">
      <c r="B1041" s="15"/>
    </row>
    <row r="1042" spans="2:2" s="12" customFormat="1" x14ac:dyDescent="0.2">
      <c r="B1042" s="15"/>
    </row>
    <row r="1043" spans="2:2" s="12" customFormat="1" x14ac:dyDescent="0.2">
      <c r="B1043" s="15"/>
    </row>
    <row r="1044" spans="2:2" s="12" customFormat="1" x14ac:dyDescent="0.2">
      <c r="B1044" s="15"/>
    </row>
    <row r="1045" spans="2:2" s="12" customFormat="1" x14ac:dyDescent="0.2">
      <c r="B1045" s="15"/>
    </row>
    <row r="1046" spans="2:2" s="12" customFormat="1" x14ac:dyDescent="0.2">
      <c r="B1046" s="15"/>
    </row>
    <row r="1047" spans="2:2" s="12" customFormat="1" x14ac:dyDescent="0.2">
      <c r="B1047" s="15"/>
    </row>
    <row r="1048" spans="2:2" s="12" customFormat="1" x14ac:dyDescent="0.2">
      <c r="B1048" s="15"/>
    </row>
    <row r="1049" spans="2:2" s="12" customFormat="1" x14ac:dyDescent="0.2">
      <c r="B1049" s="15"/>
    </row>
    <row r="1050" spans="2:2" s="12" customFormat="1" x14ac:dyDescent="0.2">
      <c r="B1050" s="15"/>
    </row>
    <row r="1051" spans="2:2" s="12" customFormat="1" x14ac:dyDescent="0.2">
      <c r="B1051" s="15"/>
    </row>
    <row r="1052" spans="2:2" s="12" customFormat="1" x14ac:dyDescent="0.2">
      <c r="B1052" s="15"/>
    </row>
    <row r="1053" spans="2:2" s="12" customFormat="1" x14ac:dyDescent="0.2">
      <c r="B1053" s="15"/>
    </row>
    <row r="1054" spans="2:2" s="12" customFormat="1" x14ac:dyDescent="0.2">
      <c r="B1054" s="15"/>
    </row>
    <row r="1055" spans="2:2" s="12" customFormat="1" x14ac:dyDescent="0.2">
      <c r="B1055" s="15"/>
    </row>
    <row r="1056" spans="2:2" s="12" customFormat="1" x14ac:dyDescent="0.2">
      <c r="B1056" s="15"/>
    </row>
    <row r="1057" spans="2:2" s="12" customFormat="1" x14ac:dyDescent="0.2">
      <c r="B1057" s="15"/>
    </row>
    <row r="1058" spans="2:2" s="12" customFormat="1" x14ac:dyDescent="0.2">
      <c r="B1058" s="15"/>
    </row>
    <row r="1059" spans="2:2" s="12" customFormat="1" x14ac:dyDescent="0.2">
      <c r="B1059" s="15"/>
    </row>
    <row r="1060" spans="2:2" s="12" customFormat="1" x14ac:dyDescent="0.2">
      <c r="B1060" s="15"/>
    </row>
    <row r="1061" spans="2:2" s="12" customFormat="1" x14ac:dyDescent="0.2">
      <c r="B1061" s="15"/>
    </row>
    <row r="1062" spans="2:2" s="12" customFormat="1" x14ac:dyDescent="0.2">
      <c r="B1062" s="15"/>
    </row>
    <row r="1063" spans="2:2" s="12" customFormat="1" x14ac:dyDescent="0.2">
      <c r="B1063" s="15"/>
    </row>
    <row r="1064" spans="2:2" s="12" customFormat="1" x14ac:dyDescent="0.2">
      <c r="B1064" s="15"/>
    </row>
    <row r="1065" spans="2:2" s="12" customFormat="1" x14ac:dyDescent="0.2">
      <c r="B1065" s="15"/>
    </row>
    <row r="1066" spans="2:2" s="12" customFormat="1" x14ac:dyDescent="0.2">
      <c r="B1066" s="15"/>
    </row>
    <row r="1067" spans="2:2" s="12" customFormat="1" x14ac:dyDescent="0.2">
      <c r="B1067" s="15"/>
    </row>
    <row r="1068" spans="2:2" s="12" customFormat="1" x14ac:dyDescent="0.2">
      <c r="B1068" s="15"/>
    </row>
    <row r="1069" spans="2:2" s="12" customFormat="1" x14ac:dyDescent="0.2">
      <c r="B1069" s="15"/>
    </row>
    <row r="1070" spans="2:2" s="12" customFormat="1" x14ac:dyDescent="0.2">
      <c r="B1070" s="15"/>
    </row>
    <row r="1071" spans="2:2" s="12" customFormat="1" x14ac:dyDescent="0.2">
      <c r="B1071" s="15"/>
    </row>
    <row r="1072" spans="2:2" s="12" customFormat="1" x14ac:dyDescent="0.2">
      <c r="B1072" s="15"/>
    </row>
    <row r="1073" spans="2:2" s="12" customFormat="1" x14ac:dyDescent="0.2">
      <c r="B1073" s="15"/>
    </row>
    <row r="1074" spans="2:2" s="12" customFormat="1" x14ac:dyDescent="0.2">
      <c r="B1074" s="15"/>
    </row>
    <row r="1075" spans="2:2" s="12" customFormat="1" x14ac:dyDescent="0.2">
      <c r="B1075" s="15"/>
    </row>
    <row r="1076" spans="2:2" s="12" customFormat="1" x14ac:dyDescent="0.2">
      <c r="B1076" s="15"/>
    </row>
    <row r="1077" spans="2:2" s="12" customFormat="1" x14ac:dyDescent="0.2">
      <c r="B1077" s="15"/>
    </row>
    <row r="1078" spans="2:2" s="12" customFormat="1" x14ac:dyDescent="0.2">
      <c r="B1078" s="15"/>
    </row>
    <row r="1079" spans="2:2" s="12" customFormat="1" x14ac:dyDescent="0.2">
      <c r="B1079" s="15"/>
    </row>
    <row r="1080" spans="2:2" s="12" customFormat="1" x14ac:dyDescent="0.2">
      <c r="B1080" s="15"/>
    </row>
    <row r="1081" spans="2:2" s="12" customFormat="1" x14ac:dyDescent="0.2">
      <c r="B1081" s="15"/>
    </row>
    <row r="1082" spans="2:2" s="12" customFormat="1" x14ac:dyDescent="0.2">
      <c r="B1082" s="15"/>
    </row>
    <row r="1083" spans="2:2" s="12" customFormat="1" x14ac:dyDescent="0.2">
      <c r="B1083" s="15"/>
    </row>
    <row r="1084" spans="2:2" s="12" customFormat="1" x14ac:dyDescent="0.2">
      <c r="B1084" s="15"/>
    </row>
    <row r="1085" spans="2:2" s="12" customFormat="1" x14ac:dyDescent="0.2">
      <c r="B1085" s="15"/>
    </row>
    <row r="1086" spans="2:2" s="12" customFormat="1" x14ac:dyDescent="0.2">
      <c r="B1086" s="15"/>
    </row>
    <row r="1087" spans="2:2" s="12" customFormat="1" x14ac:dyDescent="0.2">
      <c r="B1087" s="15"/>
    </row>
    <row r="1088" spans="2:2" s="12" customFormat="1" x14ac:dyDescent="0.2">
      <c r="B1088" s="15"/>
    </row>
    <row r="1089" spans="2:2" s="12" customFormat="1" x14ac:dyDescent="0.2">
      <c r="B1089" s="15"/>
    </row>
    <row r="1090" spans="2:2" s="12" customFormat="1" x14ac:dyDescent="0.2">
      <c r="B1090" s="15"/>
    </row>
    <row r="1091" spans="2:2" s="12" customFormat="1" x14ac:dyDescent="0.2">
      <c r="B1091" s="15"/>
    </row>
    <row r="1092" spans="2:2" s="12" customFormat="1" x14ac:dyDescent="0.2">
      <c r="B1092" s="15"/>
    </row>
    <row r="1093" spans="2:2" s="12" customFormat="1" x14ac:dyDescent="0.2">
      <c r="B1093" s="15"/>
    </row>
    <row r="1094" spans="2:2" s="12" customFormat="1" x14ac:dyDescent="0.2">
      <c r="B1094" s="15"/>
    </row>
    <row r="1095" spans="2:2" s="12" customFormat="1" x14ac:dyDescent="0.2">
      <c r="B1095" s="15"/>
    </row>
    <row r="1096" spans="2:2" s="12" customFormat="1" x14ac:dyDescent="0.2">
      <c r="B1096" s="15"/>
    </row>
    <row r="1097" spans="2:2" s="12" customFormat="1" x14ac:dyDescent="0.2">
      <c r="B1097" s="15"/>
    </row>
    <row r="1098" spans="2:2" s="12" customFormat="1" x14ac:dyDescent="0.2">
      <c r="B1098" s="15"/>
    </row>
    <row r="1099" spans="2:2" s="12" customFormat="1" x14ac:dyDescent="0.2">
      <c r="B1099" s="15"/>
    </row>
    <row r="1100" spans="2:2" s="12" customFormat="1" x14ac:dyDescent="0.2">
      <c r="B1100" s="15"/>
    </row>
    <row r="1101" spans="2:2" s="12" customFormat="1" x14ac:dyDescent="0.2">
      <c r="B1101" s="15"/>
    </row>
    <row r="1102" spans="2:2" s="12" customFormat="1" x14ac:dyDescent="0.2">
      <c r="B1102" s="15"/>
    </row>
    <row r="1103" spans="2:2" s="12" customFormat="1" x14ac:dyDescent="0.2">
      <c r="B1103" s="15"/>
    </row>
    <row r="1104" spans="2:2" s="12" customFormat="1" x14ac:dyDescent="0.2">
      <c r="B1104" s="15"/>
    </row>
    <row r="1105" spans="2:2" s="12" customFormat="1" x14ac:dyDescent="0.2">
      <c r="B1105" s="15"/>
    </row>
    <row r="1106" spans="2:2" s="12" customFormat="1" x14ac:dyDescent="0.2">
      <c r="B1106" s="15"/>
    </row>
    <row r="1107" spans="2:2" s="12" customFormat="1" x14ac:dyDescent="0.2">
      <c r="B1107" s="15"/>
    </row>
    <row r="1108" spans="2:2" s="12" customFormat="1" x14ac:dyDescent="0.2">
      <c r="B1108" s="15"/>
    </row>
    <row r="1109" spans="2:2" s="12" customFormat="1" x14ac:dyDescent="0.2">
      <c r="B1109" s="15"/>
    </row>
    <row r="1110" spans="2:2" s="12" customFormat="1" x14ac:dyDescent="0.2">
      <c r="B1110" s="15"/>
    </row>
    <row r="1111" spans="2:2" s="12" customFormat="1" x14ac:dyDescent="0.2">
      <c r="B1111" s="15"/>
    </row>
    <row r="1112" spans="2:2" s="12" customFormat="1" x14ac:dyDescent="0.2">
      <c r="B1112" s="15"/>
    </row>
    <row r="1113" spans="2:2" s="12" customFormat="1" x14ac:dyDescent="0.2">
      <c r="B1113" s="15"/>
    </row>
    <row r="1114" spans="2:2" s="12" customFormat="1" x14ac:dyDescent="0.2">
      <c r="B1114" s="15"/>
    </row>
    <row r="1115" spans="2:2" s="12" customFormat="1" x14ac:dyDescent="0.2">
      <c r="B1115" s="15"/>
    </row>
    <row r="1116" spans="2:2" s="12" customFormat="1" x14ac:dyDescent="0.2">
      <c r="B1116" s="15"/>
    </row>
    <row r="1117" spans="2:2" s="12" customFormat="1" x14ac:dyDescent="0.2">
      <c r="B1117" s="15"/>
    </row>
    <row r="1118" spans="2:2" s="12" customFormat="1" x14ac:dyDescent="0.2">
      <c r="B1118" s="15"/>
    </row>
    <row r="1119" spans="2:2" s="12" customFormat="1" x14ac:dyDescent="0.2">
      <c r="B1119" s="15"/>
    </row>
    <row r="1120" spans="2:2" s="12" customFormat="1" x14ac:dyDescent="0.2">
      <c r="B1120" s="15"/>
    </row>
    <row r="1121" spans="2:2" s="12" customFormat="1" x14ac:dyDescent="0.2">
      <c r="B1121" s="15"/>
    </row>
    <row r="1122" spans="2:2" s="12" customFormat="1" x14ac:dyDescent="0.2">
      <c r="B1122" s="15"/>
    </row>
    <row r="1123" spans="2:2" s="12" customFormat="1" x14ac:dyDescent="0.2">
      <c r="B1123" s="15"/>
    </row>
    <row r="1124" spans="2:2" s="12" customFormat="1" x14ac:dyDescent="0.2">
      <c r="B1124" s="15"/>
    </row>
    <row r="1125" spans="2:2" s="12" customFormat="1" x14ac:dyDescent="0.2">
      <c r="B1125" s="15"/>
    </row>
    <row r="1126" spans="2:2" s="12" customFormat="1" x14ac:dyDescent="0.2">
      <c r="B1126" s="15"/>
    </row>
    <row r="1127" spans="2:2" s="12" customFormat="1" x14ac:dyDescent="0.2">
      <c r="B1127" s="15"/>
    </row>
    <row r="1128" spans="2:2" s="12" customFormat="1" x14ac:dyDescent="0.2">
      <c r="B1128" s="15"/>
    </row>
    <row r="1129" spans="2:2" s="12" customFormat="1" x14ac:dyDescent="0.2">
      <c r="B1129" s="15"/>
    </row>
    <row r="1130" spans="2:2" s="12" customFormat="1" x14ac:dyDescent="0.2">
      <c r="B1130" s="15"/>
    </row>
    <row r="1131" spans="2:2" s="12" customFormat="1" x14ac:dyDescent="0.2">
      <c r="B1131" s="15"/>
    </row>
    <row r="1132" spans="2:2" s="12" customFormat="1" x14ac:dyDescent="0.2">
      <c r="B1132" s="15"/>
    </row>
    <row r="1133" spans="2:2" s="12" customFormat="1" x14ac:dyDescent="0.2">
      <c r="B1133" s="15"/>
    </row>
    <row r="1134" spans="2:2" s="12" customFormat="1" x14ac:dyDescent="0.2">
      <c r="B1134" s="15"/>
    </row>
    <row r="1135" spans="2:2" s="12" customFormat="1" x14ac:dyDescent="0.2">
      <c r="B1135" s="15"/>
    </row>
    <row r="1136" spans="2:2" s="12" customFormat="1" x14ac:dyDescent="0.2">
      <c r="B1136" s="15"/>
    </row>
    <row r="1137" spans="2:2" s="12" customFormat="1" x14ac:dyDescent="0.2">
      <c r="B1137" s="15"/>
    </row>
    <row r="1138" spans="2:2" s="12" customFormat="1" x14ac:dyDescent="0.2">
      <c r="B1138" s="15"/>
    </row>
    <row r="1139" spans="2:2" s="12" customFormat="1" x14ac:dyDescent="0.2">
      <c r="B1139" s="15"/>
    </row>
    <row r="1140" spans="2:2" s="12" customFormat="1" x14ac:dyDescent="0.2">
      <c r="B1140" s="15"/>
    </row>
    <row r="1141" spans="2:2" s="12" customFormat="1" x14ac:dyDescent="0.2">
      <c r="B1141" s="15"/>
    </row>
    <row r="1142" spans="2:2" s="12" customFormat="1" x14ac:dyDescent="0.2">
      <c r="B1142" s="15"/>
    </row>
    <row r="1143" spans="2:2" s="12" customFormat="1" x14ac:dyDescent="0.2">
      <c r="B1143" s="15"/>
    </row>
    <row r="1144" spans="2:2" s="12" customFormat="1" x14ac:dyDescent="0.2">
      <c r="B1144" s="15"/>
    </row>
    <row r="1145" spans="2:2" s="12" customFormat="1" x14ac:dyDescent="0.2">
      <c r="B1145" s="15"/>
    </row>
    <row r="1146" spans="2:2" s="12" customFormat="1" x14ac:dyDescent="0.2">
      <c r="B1146" s="15"/>
    </row>
    <row r="1147" spans="2:2" s="12" customFormat="1" x14ac:dyDescent="0.2">
      <c r="B1147" s="15"/>
    </row>
    <row r="1148" spans="2:2" s="12" customFormat="1" x14ac:dyDescent="0.2">
      <c r="B1148" s="15"/>
    </row>
    <row r="1149" spans="2:2" s="12" customFormat="1" x14ac:dyDescent="0.2">
      <c r="B1149" s="15"/>
    </row>
    <row r="1150" spans="2:2" s="12" customFormat="1" x14ac:dyDescent="0.2">
      <c r="B1150" s="15"/>
    </row>
    <row r="1151" spans="2:2" s="12" customFormat="1" x14ac:dyDescent="0.2">
      <c r="B1151" s="15"/>
    </row>
    <row r="1152" spans="2:2" s="12" customFormat="1" x14ac:dyDescent="0.2">
      <c r="B1152" s="15"/>
    </row>
    <row r="1153" spans="2:2" s="12" customFormat="1" x14ac:dyDescent="0.2">
      <c r="B1153" s="15"/>
    </row>
    <row r="1154" spans="2:2" s="12" customFormat="1" x14ac:dyDescent="0.2">
      <c r="B1154" s="15"/>
    </row>
    <row r="1155" spans="2:2" s="12" customFormat="1" x14ac:dyDescent="0.2">
      <c r="B1155" s="15"/>
    </row>
    <row r="1156" spans="2:2" s="12" customFormat="1" x14ac:dyDescent="0.2">
      <c r="B1156" s="15"/>
    </row>
    <row r="1157" spans="2:2" s="12" customFormat="1" x14ac:dyDescent="0.2">
      <c r="B1157" s="15"/>
    </row>
    <row r="1158" spans="2:2" s="12" customFormat="1" x14ac:dyDescent="0.2">
      <c r="B1158" s="15"/>
    </row>
    <row r="1159" spans="2:2" s="12" customFormat="1" x14ac:dyDescent="0.2">
      <c r="B1159" s="15"/>
    </row>
    <row r="1160" spans="2:2" s="12" customFormat="1" x14ac:dyDescent="0.2">
      <c r="B1160" s="15"/>
    </row>
    <row r="1161" spans="2:2" s="12" customFormat="1" x14ac:dyDescent="0.2">
      <c r="B1161" s="15"/>
    </row>
    <row r="1162" spans="2:2" s="12" customFormat="1" x14ac:dyDescent="0.2">
      <c r="B1162" s="15"/>
    </row>
    <row r="1163" spans="2:2" s="12" customFormat="1" x14ac:dyDescent="0.2">
      <c r="B1163" s="15"/>
    </row>
    <row r="1164" spans="2:2" s="12" customFormat="1" x14ac:dyDescent="0.2">
      <c r="B1164" s="15"/>
    </row>
    <row r="1165" spans="2:2" s="12" customFormat="1" x14ac:dyDescent="0.2">
      <c r="B1165" s="15"/>
    </row>
    <row r="1166" spans="2:2" s="12" customFormat="1" x14ac:dyDescent="0.2">
      <c r="B1166" s="15"/>
    </row>
    <row r="1167" spans="2:2" s="12" customFormat="1" x14ac:dyDescent="0.2">
      <c r="B1167" s="15"/>
    </row>
    <row r="1168" spans="2:2" s="12" customFormat="1" x14ac:dyDescent="0.2">
      <c r="B1168" s="15"/>
    </row>
    <row r="1169" spans="2:2" s="12" customFormat="1" x14ac:dyDescent="0.2">
      <c r="B1169" s="15"/>
    </row>
    <row r="1170" spans="2:2" s="12" customFormat="1" x14ac:dyDescent="0.2">
      <c r="B1170" s="15"/>
    </row>
    <row r="1171" spans="2:2" s="12" customFormat="1" x14ac:dyDescent="0.2">
      <c r="B1171" s="15"/>
    </row>
    <row r="1172" spans="2:2" s="12" customFormat="1" x14ac:dyDescent="0.2">
      <c r="B1172" s="15"/>
    </row>
    <row r="1173" spans="2:2" s="12" customFormat="1" x14ac:dyDescent="0.2">
      <c r="B1173" s="15"/>
    </row>
    <row r="1174" spans="2:2" s="12" customFormat="1" x14ac:dyDescent="0.2">
      <c r="B1174" s="15"/>
    </row>
    <row r="1175" spans="2:2" s="12" customFormat="1" x14ac:dyDescent="0.2">
      <c r="B1175" s="15"/>
    </row>
    <row r="1176" spans="2:2" s="12" customFormat="1" x14ac:dyDescent="0.2">
      <c r="B1176" s="15"/>
    </row>
    <row r="1177" spans="2:2" s="12" customFormat="1" x14ac:dyDescent="0.2">
      <c r="B1177" s="15"/>
    </row>
    <row r="1178" spans="2:2" s="12" customFormat="1" x14ac:dyDescent="0.2">
      <c r="B1178" s="15"/>
    </row>
    <row r="1179" spans="2:2" s="12" customFormat="1" x14ac:dyDescent="0.2">
      <c r="B1179" s="15"/>
    </row>
    <row r="1180" spans="2:2" s="12" customFormat="1" x14ac:dyDescent="0.2">
      <c r="B1180" s="15"/>
    </row>
    <row r="1181" spans="2:2" s="12" customFormat="1" x14ac:dyDescent="0.2">
      <c r="B1181" s="15"/>
    </row>
    <row r="1182" spans="2:2" s="12" customFormat="1" x14ac:dyDescent="0.2">
      <c r="B1182" s="15"/>
    </row>
    <row r="1183" spans="2:2" s="12" customFormat="1" x14ac:dyDescent="0.2">
      <c r="B1183" s="15"/>
    </row>
    <row r="1184" spans="2:2" s="12" customFormat="1" x14ac:dyDescent="0.2">
      <c r="B1184" s="15"/>
    </row>
    <row r="1185" spans="2:2" s="12" customFormat="1" x14ac:dyDescent="0.2">
      <c r="B1185" s="15"/>
    </row>
    <row r="1186" spans="2:2" s="12" customFormat="1" x14ac:dyDescent="0.2">
      <c r="B1186" s="15"/>
    </row>
    <row r="1187" spans="2:2" s="12" customFormat="1" x14ac:dyDescent="0.2">
      <c r="B1187" s="15"/>
    </row>
    <row r="1188" spans="2:2" s="12" customFormat="1" x14ac:dyDescent="0.2">
      <c r="B1188" s="15"/>
    </row>
    <row r="1189" spans="2:2" s="12" customFormat="1" x14ac:dyDescent="0.2">
      <c r="B1189" s="15"/>
    </row>
    <row r="1190" spans="2:2" s="12" customFormat="1" x14ac:dyDescent="0.2">
      <c r="B1190" s="15"/>
    </row>
    <row r="1191" spans="2:2" s="12" customFormat="1" x14ac:dyDescent="0.2">
      <c r="B1191" s="15"/>
    </row>
    <row r="1192" spans="2:2" s="12" customFormat="1" x14ac:dyDescent="0.2">
      <c r="B1192" s="15"/>
    </row>
    <row r="1193" spans="2:2" s="12" customFormat="1" x14ac:dyDescent="0.2">
      <c r="B1193" s="15"/>
    </row>
    <row r="1194" spans="2:2" s="12" customFormat="1" x14ac:dyDescent="0.2">
      <c r="B1194" s="15"/>
    </row>
    <row r="1195" spans="2:2" s="12" customFormat="1" x14ac:dyDescent="0.2">
      <c r="B1195" s="15"/>
    </row>
    <row r="1196" spans="2:2" s="12" customFormat="1" x14ac:dyDescent="0.2">
      <c r="B1196" s="15"/>
    </row>
    <row r="1197" spans="2:2" s="12" customFormat="1" x14ac:dyDescent="0.2">
      <c r="B1197" s="15"/>
    </row>
    <row r="1198" spans="2:2" s="12" customFormat="1" x14ac:dyDescent="0.2">
      <c r="B1198" s="15"/>
    </row>
    <row r="1199" spans="2:2" s="12" customFormat="1" x14ac:dyDescent="0.2">
      <c r="B1199" s="15"/>
    </row>
    <row r="1200" spans="2:2" s="12" customFormat="1" x14ac:dyDescent="0.2">
      <c r="B1200" s="15"/>
    </row>
    <row r="1201" spans="2:2" s="12" customFormat="1" x14ac:dyDescent="0.2">
      <c r="B1201" s="15"/>
    </row>
    <row r="1202" spans="2:2" s="12" customFormat="1" x14ac:dyDescent="0.2">
      <c r="B1202" s="15"/>
    </row>
    <row r="1203" spans="2:2" s="12" customFormat="1" x14ac:dyDescent="0.2">
      <c r="B1203" s="15"/>
    </row>
    <row r="1204" spans="2:2" s="12" customFormat="1" x14ac:dyDescent="0.2">
      <c r="B1204" s="15"/>
    </row>
    <row r="1205" spans="2:2" s="12" customFormat="1" x14ac:dyDescent="0.2">
      <c r="B1205" s="15"/>
    </row>
    <row r="1206" spans="2:2" s="12" customFormat="1" x14ac:dyDescent="0.2">
      <c r="B1206" s="15"/>
    </row>
    <row r="1207" spans="2:2" s="12" customFormat="1" x14ac:dyDescent="0.2">
      <c r="B1207" s="15"/>
    </row>
    <row r="1208" spans="2:2" s="12" customFormat="1" x14ac:dyDescent="0.2">
      <c r="B1208" s="15"/>
    </row>
    <row r="1209" spans="2:2" s="12" customFormat="1" x14ac:dyDescent="0.2">
      <c r="B1209" s="15"/>
    </row>
    <row r="1210" spans="2:2" s="12" customFormat="1" x14ac:dyDescent="0.2">
      <c r="B1210" s="15"/>
    </row>
    <row r="1211" spans="2:2" s="12" customFormat="1" x14ac:dyDescent="0.2">
      <c r="B1211" s="15"/>
    </row>
    <row r="1212" spans="2:2" s="12" customFormat="1" x14ac:dyDescent="0.2">
      <c r="B1212" s="15"/>
    </row>
    <row r="1213" spans="2:2" s="12" customFormat="1" x14ac:dyDescent="0.2">
      <c r="B1213" s="15"/>
    </row>
    <row r="1214" spans="2:2" s="12" customFormat="1" x14ac:dyDescent="0.2">
      <c r="B1214" s="15"/>
    </row>
    <row r="1215" spans="2:2" s="12" customFormat="1" x14ac:dyDescent="0.2">
      <c r="B1215" s="15"/>
    </row>
    <row r="1216" spans="2:2" s="12" customFormat="1" x14ac:dyDescent="0.2">
      <c r="B1216" s="15"/>
    </row>
    <row r="1217" spans="2:2" s="12" customFormat="1" x14ac:dyDescent="0.2">
      <c r="B1217" s="15"/>
    </row>
    <row r="1218" spans="2:2" s="12" customFormat="1" x14ac:dyDescent="0.2">
      <c r="B1218" s="15"/>
    </row>
    <row r="1219" spans="2:2" s="12" customFormat="1" x14ac:dyDescent="0.2">
      <c r="B1219" s="15"/>
    </row>
    <row r="1220" spans="2:2" s="12" customFormat="1" x14ac:dyDescent="0.2">
      <c r="B1220" s="15"/>
    </row>
    <row r="1221" spans="2:2" s="12" customFormat="1" x14ac:dyDescent="0.2">
      <c r="B1221" s="15"/>
    </row>
    <row r="1222" spans="2:2" s="12" customFormat="1" x14ac:dyDescent="0.2">
      <c r="B1222" s="15"/>
    </row>
    <row r="1223" spans="2:2" s="12" customFormat="1" x14ac:dyDescent="0.2">
      <c r="B1223" s="15"/>
    </row>
    <row r="1224" spans="2:2" s="12" customFormat="1" x14ac:dyDescent="0.2">
      <c r="B1224" s="15"/>
    </row>
    <row r="1225" spans="2:2" s="12" customFormat="1" x14ac:dyDescent="0.2">
      <c r="B1225" s="15"/>
    </row>
    <row r="1226" spans="2:2" s="12" customFormat="1" x14ac:dyDescent="0.2">
      <c r="B1226" s="15"/>
    </row>
    <row r="1227" spans="2:2" s="12" customFormat="1" x14ac:dyDescent="0.2">
      <c r="B1227" s="15"/>
    </row>
    <row r="1228" spans="2:2" s="12" customFormat="1" x14ac:dyDescent="0.2">
      <c r="B1228" s="15"/>
    </row>
    <row r="1229" spans="2:2" s="12" customFormat="1" x14ac:dyDescent="0.2">
      <c r="B1229" s="15"/>
    </row>
    <row r="1230" spans="2:2" s="12" customFormat="1" x14ac:dyDescent="0.2">
      <c r="B1230" s="15"/>
    </row>
    <row r="1231" spans="2:2" s="12" customFormat="1" x14ac:dyDescent="0.2">
      <c r="B1231" s="15"/>
    </row>
    <row r="1232" spans="2:2" s="12" customFormat="1" x14ac:dyDescent="0.2">
      <c r="B1232" s="15"/>
    </row>
    <row r="1233" spans="2:2" s="12" customFormat="1" x14ac:dyDescent="0.2">
      <c r="B1233" s="15"/>
    </row>
    <row r="1234" spans="2:2" s="12" customFormat="1" x14ac:dyDescent="0.2">
      <c r="B1234" s="15"/>
    </row>
    <row r="1235" spans="2:2" s="12" customFormat="1" x14ac:dyDescent="0.2">
      <c r="B1235" s="15"/>
    </row>
    <row r="1236" spans="2:2" s="12" customFormat="1" x14ac:dyDescent="0.2">
      <c r="B1236" s="15"/>
    </row>
    <row r="1237" spans="2:2" s="12" customFormat="1" x14ac:dyDescent="0.2">
      <c r="B1237" s="15"/>
    </row>
    <row r="1238" spans="2:2" s="12" customFormat="1" x14ac:dyDescent="0.2">
      <c r="B1238" s="15"/>
    </row>
    <row r="1239" spans="2:2" s="12" customFormat="1" x14ac:dyDescent="0.2">
      <c r="B1239" s="15"/>
    </row>
    <row r="1240" spans="2:2" s="12" customFormat="1" x14ac:dyDescent="0.2">
      <c r="B1240" s="15"/>
    </row>
    <row r="1241" spans="2:2" s="12" customFormat="1" x14ac:dyDescent="0.2">
      <c r="B1241" s="15"/>
    </row>
    <row r="1242" spans="2:2" s="12" customFormat="1" x14ac:dyDescent="0.2">
      <c r="B1242" s="15"/>
    </row>
    <row r="1243" spans="2:2" s="12" customFormat="1" x14ac:dyDescent="0.2">
      <c r="B1243" s="15"/>
    </row>
    <row r="1244" spans="2:2" s="12" customFormat="1" x14ac:dyDescent="0.2">
      <c r="B1244" s="15"/>
    </row>
    <row r="1245" spans="2:2" s="12" customFormat="1" x14ac:dyDescent="0.2">
      <c r="B1245" s="15"/>
    </row>
    <row r="1246" spans="2:2" s="12" customFormat="1" x14ac:dyDescent="0.2">
      <c r="B1246" s="15"/>
    </row>
    <row r="1247" spans="2:2" s="12" customFormat="1" x14ac:dyDescent="0.2">
      <c r="B1247" s="15"/>
    </row>
    <row r="1248" spans="2:2" s="12" customFormat="1" x14ac:dyDescent="0.2">
      <c r="B1248" s="15"/>
    </row>
    <row r="1249" spans="2:2" s="12" customFormat="1" x14ac:dyDescent="0.2">
      <c r="B1249" s="15"/>
    </row>
    <row r="1250" spans="2:2" s="12" customFormat="1" x14ac:dyDescent="0.2">
      <c r="B1250" s="15"/>
    </row>
    <row r="1251" spans="2:2" s="12" customFormat="1" x14ac:dyDescent="0.2">
      <c r="B1251" s="15"/>
    </row>
    <row r="1252" spans="2:2" s="12" customFormat="1" x14ac:dyDescent="0.2">
      <c r="B1252" s="15"/>
    </row>
    <row r="1253" spans="2:2" s="12" customFormat="1" x14ac:dyDescent="0.2">
      <c r="B1253" s="15"/>
    </row>
    <row r="1254" spans="2:2" s="12" customFormat="1" x14ac:dyDescent="0.2">
      <c r="B1254" s="15"/>
    </row>
    <row r="1255" spans="2:2" s="12" customFormat="1" x14ac:dyDescent="0.2">
      <c r="B1255" s="15"/>
    </row>
    <row r="1256" spans="2:2" s="12" customFormat="1" x14ac:dyDescent="0.2">
      <c r="B1256" s="15"/>
    </row>
    <row r="1257" spans="2:2" s="12" customFormat="1" x14ac:dyDescent="0.2">
      <c r="B1257" s="15"/>
    </row>
    <row r="1258" spans="2:2" s="12" customFormat="1" x14ac:dyDescent="0.2">
      <c r="B1258" s="15"/>
    </row>
    <row r="1259" spans="2:2" s="12" customFormat="1" x14ac:dyDescent="0.2">
      <c r="B1259" s="15"/>
    </row>
    <row r="1260" spans="2:2" s="12" customFormat="1" x14ac:dyDescent="0.2">
      <c r="B1260" s="15"/>
    </row>
    <row r="1261" spans="2:2" s="12" customFormat="1" x14ac:dyDescent="0.2">
      <c r="B1261" s="15"/>
    </row>
    <row r="1262" spans="2:2" s="12" customFormat="1" x14ac:dyDescent="0.2">
      <c r="B1262" s="15"/>
    </row>
    <row r="1263" spans="2:2" s="12" customFormat="1" x14ac:dyDescent="0.2">
      <c r="B1263" s="15"/>
    </row>
    <row r="1264" spans="2:2" s="12" customFormat="1" x14ac:dyDescent="0.2">
      <c r="B1264" s="15"/>
    </row>
    <row r="1265" spans="2:2" s="12" customFormat="1" x14ac:dyDescent="0.2">
      <c r="B1265" s="15"/>
    </row>
    <row r="1266" spans="2:2" s="12" customFormat="1" x14ac:dyDescent="0.2">
      <c r="B1266" s="15"/>
    </row>
    <row r="1267" spans="2:2" s="12" customFormat="1" x14ac:dyDescent="0.2">
      <c r="B1267" s="15"/>
    </row>
    <row r="1268" spans="2:2" s="12" customFormat="1" x14ac:dyDescent="0.2">
      <c r="B1268" s="15"/>
    </row>
    <row r="1269" spans="2:2" s="12" customFormat="1" x14ac:dyDescent="0.2">
      <c r="B1269" s="15"/>
    </row>
    <row r="1270" spans="2:2" s="12" customFormat="1" x14ac:dyDescent="0.2">
      <c r="B1270" s="15"/>
    </row>
    <row r="1271" spans="2:2" s="12" customFormat="1" x14ac:dyDescent="0.2">
      <c r="B1271" s="15"/>
    </row>
    <row r="1272" spans="2:2" s="12" customFormat="1" x14ac:dyDescent="0.2">
      <c r="B1272" s="15"/>
    </row>
    <row r="1273" spans="2:2" s="12" customFormat="1" x14ac:dyDescent="0.2">
      <c r="B1273" s="15"/>
    </row>
    <row r="1274" spans="2:2" s="12" customFormat="1" x14ac:dyDescent="0.2">
      <c r="B1274" s="15"/>
    </row>
    <row r="1275" spans="2:2" s="12" customFormat="1" x14ac:dyDescent="0.2">
      <c r="B1275" s="15"/>
    </row>
    <row r="1276" spans="2:2" s="12" customFormat="1" x14ac:dyDescent="0.2">
      <c r="B1276" s="15"/>
    </row>
    <row r="1277" spans="2:2" s="12" customFormat="1" x14ac:dyDescent="0.2">
      <c r="B1277" s="15"/>
    </row>
    <row r="1278" spans="2:2" s="12" customFormat="1" x14ac:dyDescent="0.2">
      <c r="B1278" s="15"/>
    </row>
    <row r="1279" spans="2:2" s="12" customFormat="1" x14ac:dyDescent="0.2">
      <c r="B1279" s="15"/>
    </row>
    <row r="1280" spans="2:2" s="12" customFormat="1" x14ac:dyDescent="0.2">
      <c r="B1280" s="15"/>
    </row>
    <row r="1281" spans="2:2" s="12" customFormat="1" x14ac:dyDescent="0.2">
      <c r="B1281" s="15"/>
    </row>
    <row r="1282" spans="2:2" s="12" customFormat="1" x14ac:dyDescent="0.2">
      <c r="B1282" s="15"/>
    </row>
    <row r="1283" spans="2:2" s="12" customFormat="1" x14ac:dyDescent="0.2">
      <c r="B1283" s="15"/>
    </row>
    <row r="1284" spans="2:2" s="12" customFormat="1" x14ac:dyDescent="0.2">
      <c r="B1284" s="15"/>
    </row>
    <row r="1285" spans="2:2" s="12" customFormat="1" x14ac:dyDescent="0.2">
      <c r="B1285" s="15"/>
    </row>
    <row r="1286" spans="2:2" s="12" customFormat="1" x14ac:dyDescent="0.2">
      <c r="B1286" s="15"/>
    </row>
    <row r="1287" spans="2:2" s="12" customFormat="1" x14ac:dyDescent="0.2">
      <c r="B1287" s="15"/>
    </row>
    <row r="1288" spans="2:2" s="12" customFormat="1" x14ac:dyDescent="0.2">
      <c r="B1288" s="15"/>
    </row>
    <row r="1289" spans="2:2" s="12" customFormat="1" x14ac:dyDescent="0.2">
      <c r="B1289" s="15"/>
    </row>
    <row r="1290" spans="2:2" s="12" customFormat="1" x14ac:dyDescent="0.2">
      <c r="B1290" s="15"/>
    </row>
    <row r="1291" spans="2:2" s="12" customFormat="1" x14ac:dyDescent="0.2">
      <c r="B1291" s="15"/>
    </row>
    <row r="1292" spans="2:2" s="12" customFormat="1" x14ac:dyDescent="0.2">
      <c r="B1292" s="15"/>
    </row>
    <row r="1293" spans="2:2" s="12" customFormat="1" x14ac:dyDescent="0.2">
      <c r="B1293" s="15"/>
    </row>
    <row r="1294" spans="2:2" s="12" customFormat="1" x14ac:dyDescent="0.2">
      <c r="B1294" s="15"/>
    </row>
    <row r="1295" spans="2:2" s="12" customFormat="1" x14ac:dyDescent="0.2">
      <c r="B1295" s="15"/>
    </row>
    <row r="1296" spans="2:2" s="12" customFormat="1" x14ac:dyDescent="0.2">
      <c r="B1296" s="15"/>
    </row>
    <row r="1297" spans="2:2" s="12" customFormat="1" x14ac:dyDescent="0.2">
      <c r="B1297" s="15"/>
    </row>
    <row r="1298" spans="2:2" s="12" customFormat="1" x14ac:dyDescent="0.2">
      <c r="B1298" s="15"/>
    </row>
    <row r="1299" spans="2:2" s="12" customFormat="1" x14ac:dyDescent="0.2">
      <c r="B1299" s="15"/>
    </row>
    <row r="1300" spans="2:2" s="12" customFormat="1" x14ac:dyDescent="0.2">
      <c r="B1300" s="15"/>
    </row>
    <row r="1301" spans="2:2" s="12" customFormat="1" x14ac:dyDescent="0.2">
      <c r="B1301" s="15"/>
    </row>
    <row r="1302" spans="2:2" s="12" customFormat="1" x14ac:dyDescent="0.2">
      <c r="B1302" s="15"/>
    </row>
    <row r="1303" spans="2:2" s="12" customFormat="1" x14ac:dyDescent="0.2">
      <c r="B1303" s="15"/>
    </row>
    <row r="1304" spans="2:2" s="12" customFormat="1" x14ac:dyDescent="0.2">
      <c r="B1304" s="15"/>
    </row>
    <row r="1305" spans="2:2" s="12" customFormat="1" x14ac:dyDescent="0.2">
      <c r="B1305" s="15"/>
    </row>
    <row r="1306" spans="2:2" s="12" customFormat="1" x14ac:dyDescent="0.2">
      <c r="B1306" s="15"/>
    </row>
    <row r="1307" spans="2:2" s="12" customFormat="1" x14ac:dyDescent="0.2">
      <c r="B1307" s="15"/>
    </row>
    <row r="1308" spans="2:2" s="12" customFormat="1" x14ac:dyDescent="0.2">
      <c r="B1308" s="15"/>
    </row>
    <row r="1309" spans="2:2" s="12" customFormat="1" x14ac:dyDescent="0.2">
      <c r="B1309" s="15"/>
    </row>
    <row r="1310" spans="2:2" s="12" customFormat="1" x14ac:dyDescent="0.2">
      <c r="B1310" s="15"/>
    </row>
    <row r="1311" spans="2:2" s="12" customFormat="1" x14ac:dyDescent="0.2">
      <c r="B1311" s="15"/>
    </row>
    <row r="1312" spans="2:2" s="12" customFormat="1" x14ac:dyDescent="0.2">
      <c r="B1312" s="15"/>
    </row>
    <row r="1313" spans="2:2" s="12" customFormat="1" x14ac:dyDescent="0.2">
      <c r="B1313" s="15"/>
    </row>
    <row r="1314" spans="2:2" s="12" customFormat="1" x14ac:dyDescent="0.2">
      <c r="B1314" s="15"/>
    </row>
    <row r="1315" spans="2:2" s="12" customFormat="1" x14ac:dyDescent="0.2">
      <c r="B1315" s="15"/>
    </row>
    <row r="1316" spans="2:2" s="12" customFormat="1" x14ac:dyDescent="0.2">
      <c r="B1316" s="15"/>
    </row>
    <row r="1317" spans="2:2" s="12" customFormat="1" x14ac:dyDescent="0.2">
      <c r="B1317" s="15"/>
    </row>
    <row r="1318" spans="2:2" s="12" customFormat="1" x14ac:dyDescent="0.2">
      <c r="B1318" s="15"/>
    </row>
    <row r="1319" spans="2:2" s="12" customFormat="1" x14ac:dyDescent="0.2">
      <c r="B1319" s="15"/>
    </row>
    <row r="1320" spans="2:2" s="12" customFormat="1" x14ac:dyDescent="0.2">
      <c r="B1320" s="15"/>
    </row>
    <row r="1321" spans="2:2" s="12" customFormat="1" x14ac:dyDescent="0.2">
      <c r="B1321" s="15"/>
    </row>
    <row r="1322" spans="2:2" s="12" customFormat="1" x14ac:dyDescent="0.2">
      <c r="B1322" s="15"/>
    </row>
    <row r="1323" spans="2:2" s="12" customFormat="1" x14ac:dyDescent="0.2">
      <c r="B1323" s="15"/>
    </row>
    <row r="1324" spans="2:2" s="12" customFormat="1" x14ac:dyDescent="0.2">
      <c r="B1324" s="15"/>
    </row>
    <row r="1325" spans="2:2" s="12" customFormat="1" x14ac:dyDescent="0.2">
      <c r="B1325" s="15"/>
    </row>
    <row r="1326" spans="2:2" s="12" customFormat="1" x14ac:dyDescent="0.2">
      <c r="B1326" s="15"/>
    </row>
    <row r="1327" spans="2:2" s="12" customFormat="1" x14ac:dyDescent="0.2">
      <c r="B1327" s="15"/>
    </row>
    <row r="1328" spans="2:2" s="12" customFormat="1" x14ac:dyDescent="0.2">
      <c r="B1328" s="15"/>
    </row>
    <row r="1329" spans="2:2" s="12" customFormat="1" x14ac:dyDescent="0.2">
      <c r="B1329" s="15"/>
    </row>
    <row r="1330" spans="2:2" s="12" customFormat="1" x14ac:dyDescent="0.2">
      <c r="B1330" s="15"/>
    </row>
    <row r="1331" spans="2:2" s="12" customFormat="1" x14ac:dyDescent="0.2">
      <c r="B1331" s="15"/>
    </row>
    <row r="1332" spans="2:2" s="12" customFormat="1" x14ac:dyDescent="0.2">
      <c r="B1332" s="15"/>
    </row>
    <row r="1333" spans="2:2" s="12" customFormat="1" x14ac:dyDescent="0.2">
      <c r="B1333" s="15"/>
    </row>
    <row r="1334" spans="2:2" s="12" customFormat="1" x14ac:dyDescent="0.2">
      <c r="B1334" s="15"/>
    </row>
    <row r="1335" spans="2:2" s="12" customFormat="1" x14ac:dyDescent="0.2">
      <c r="B1335" s="15"/>
    </row>
    <row r="1336" spans="2:2" s="12" customFormat="1" x14ac:dyDescent="0.2">
      <c r="B1336" s="15"/>
    </row>
    <row r="1337" spans="2:2" s="12" customFormat="1" x14ac:dyDescent="0.2">
      <c r="B1337" s="15"/>
    </row>
    <row r="1338" spans="2:2" s="12" customFormat="1" x14ac:dyDescent="0.2">
      <c r="B1338" s="15"/>
    </row>
    <row r="1339" spans="2:2" s="12" customFormat="1" x14ac:dyDescent="0.2">
      <c r="B1339" s="15"/>
    </row>
    <row r="1340" spans="2:2" s="12" customFormat="1" x14ac:dyDescent="0.2">
      <c r="B1340" s="15"/>
    </row>
    <row r="1341" spans="2:2" s="12" customFormat="1" x14ac:dyDescent="0.2">
      <c r="B1341" s="15"/>
    </row>
    <row r="1342" spans="2:2" s="12" customFormat="1" x14ac:dyDescent="0.2">
      <c r="B1342" s="15"/>
    </row>
    <row r="1343" spans="2:2" s="12" customFormat="1" x14ac:dyDescent="0.2">
      <c r="B1343" s="15"/>
    </row>
    <row r="1344" spans="2:2" s="12" customFormat="1" x14ac:dyDescent="0.2">
      <c r="B1344" s="15"/>
    </row>
    <row r="1345" spans="2:2" s="12" customFormat="1" x14ac:dyDescent="0.2">
      <c r="B1345" s="15"/>
    </row>
    <row r="1346" spans="2:2" s="12" customFormat="1" x14ac:dyDescent="0.2">
      <c r="B1346" s="15"/>
    </row>
    <row r="1347" spans="2:2" s="12" customFormat="1" x14ac:dyDescent="0.2">
      <c r="B1347" s="15"/>
    </row>
    <row r="1348" spans="2:2" s="12" customFormat="1" x14ac:dyDescent="0.2">
      <c r="B1348" s="15"/>
    </row>
    <row r="1349" spans="2:2" s="12" customFormat="1" x14ac:dyDescent="0.2">
      <c r="B1349" s="15"/>
    </row>
    <row r="1350" spans="2:2" s="12" customFormat="1" x14ac:dyDescent="0.2">
      <c r="B1350" s="15"/>
    </row>
    <row r="1351" spans="2:2" s="12" customFormat="1" x14ac:dyDescent="0.2">
      <c r="B1351" s="15"/>
    </row>
    <row r="1352" spans="2:2" s="12" customFormat="1" x14ac:dyDescent="0.2">
      <c r="B1352" s="15"/>
    </row>
    <row r="1353" spans="2:2" s="12" customFormat="1" x14ac:dyDescent="0.2">
      <c r="B1353" s="15"/>
    </row>
    <row r="1354" spans="2:2" s="12" customFormat="1" x14ac:dyDescent="0.2">
      <c r="B1354" s="15"/>
    </row>
    <row r="1355" spans="2:2" s="12" customFormat="1" x14ac:dyDescent="0.2">
      <c r="B1355" s="15"/>
    </row>
    <row r="1356" spans="2:2" s="12" customFormat="1" x14ac:dyDescent="0.2">
      <c r="B1356" s="15"/>
    </row>
    <row r="1357" spans="2:2" s="12" customFormat="1" x14ac:dyDescent="0.2">
      <c r="B1357" s="15"/>
    </row>
    <row r="1358" spans="2:2" s="12" customFormat="1" x14ac:dyDescent="0.2">
      <c r="B1358" s="15"/>
    </row>
    <row r="1359" spans="2:2" s="12" customFormat="1" x14ac:dyDescent="0.2">
      <c r="B1359" s="15"/>
    </row>
    <row r="1360" spans="2:2" s="12" customFormat="1" x14ac:dyDescent="0.2">
      <c r="B1360" s="15"/>
    </row>
    <row r="1361" spans="2:2" s="12" customFormat="1" x14ac:dyDescent="0.2">
      <c r="B1361" s="15"/>
    </row>
    <row r="1362" spans="2:2" s="12" customFormat="1" x14ac:dyDescent="0.2">
      <c r="B1362" s="15"/>
    </row>
    <row r="1363" spans="2:2" s="12" customFormat="1" x14ac:dyDescent="0.2">
      <c r="B1363" s="15"/>
    </row>
    <row r="1364" spans="2:2" s="12" customFormat="1" x14ac:dyDescent="0.2">
      <c r="B1364" s="15"/>
    </row>
    <row r="1365" spans="2:2" s="12" customFormat="1" x14ac:dyDescent="0.2">
      <c r="B1365" s="15"/>
    </row>
    <row r="1366" spans="2:2" s="12" customFormat="1" x14ac:dyDescent="0.2">
      <c r="B1366" s="15"/>
    </row>
    <row r="1367" spans="2:2" s="12" customFormat="1" x14ac:dyDescent="0.2">
      <c r="B1367" s="15"/>
    </row>
    <row r="1368" spans="2:2" s="12" customFormat="1" x14ac:dyDescent="0.2">
      <c r="B1368" s="15"/>
    </row>
    <row r="1369" spans="2:2" s="12" customFormat="1" x14ac:dyDescent="0.2">
      <c r="B1369" s="15"/>
    </row>
    <row r="1370" spans="2:2" s="12" customFormat="1" x14ac:dyDescent="0.2">
      <c r="B1370" s="15"/>
    </row>
    <row r="1371" spans="2:2" s="12" customFormat="1" x14ac:dyDescent="0.2">
      <c r="B1371" s="15"/>
    </row>
    <row r="1372" spans="2:2" s="12" customFormat="1" x14ac:dyDescent="0.2">
      <c r="B1372" s="15"/>
    </row>
    <row r="1373" spans="2:2" s="12" customFormat="1" x14ac:dyDescent="0.2">
      <c r="B1373" s="15"/>
    </row>
    <row r="1374" spans="2:2" s="12" customFormat="1" x14ac:dyDescent="0.2">
      <c r="B1374" s="15"/>
    </row>
    <row r="1375" spans="2:2" s="12" customFormat="1" x14ac:dyDescent="0.2">
      <c r="B1375" s="15"/>
    </row>
    <row r="1376" spans="2:2" s="12" customFormat="1" x14ac:dyDescent="0.2">
      <c r="B1376" s="15"/>
    </row>
    <row r="1377" spans="2:2" s="12" customFormat="1" x14ac:dyDescent="0.2">
      <c r="B1377" s="15"/>
    </row>
    <row r="1378" spans="2:2" s="12" customFormat="1" x14ac:dyDescent="0.2">
      <c r="B1378" s="15"/>
    </row>
    <row r="1379" spans="2:2" s="12" customFormat="1" x14ac:dyDescent="0.2">
      <c r="B1379" s="15"/>
    </row>
    <row r="1380" spans="2:2" s="12" customFormat="1" x14ac:dyDescent="0.2">
      <c r="B1380" s="15"/>
    </row>
    <row r="1381" spans="2:2" s="12" customFormat="1" x14ac:dyDescent="0.2">
      <c r="B1381" s="15"/>
    </row>
    <row r="1382" spans="2:2" s="12" customFormat="1" x14ac:dyDescent="0.2">
      <c r="B1382" s="15"/>
    </row>
    <row r="1383" spans="2:2" s="12" customFormat="1" x14ac:dyDescent="0.2">
      <c r="B1383" s="15"/>
    </row>
    <row r="1384" spans="2:2" s="12" customFormat="1" x14ac:dyDescent="0.2">
      <c r="B1384" s="15"/>
    </row>
    <row r="1385" spans="2:2" s="12" customFormat="1" x14ac:dyDescent="0.2">
      <c r="B1385" s="15"/>
    </row>
    <row r="1386" spans="2:2" s="12" customFormat="1" x14ac:dyDescent="0.2">
      <c r="B1386" s="15"/>
    </row>
    <row r="1387" spans="2:2" s="12" customFormat="1" x14ac:dyDescent="0.2">
      <c r="B1387" s="15"/>
    </row>
    <row r="1388" spans="2:2" s="12" customFormat="1" x14ac:dyDescent="0.2">
      <c r="B1388" s="15"/>
    </row>
    <row r="1389" spans="2:2" s="12" customFormat="1" x14ac:dyDescent="0.2">
      <c r="B1389" s="15"/>
    </row>
    <row r="1390" spans="2:2" s="12" customFormat="1" x14ac:dyDescent="0.2">
      <c r="B1390" s="15"/>
    </row>
    <row r="1391" spans="2:2" s="12" customFormat="1" x14ac:dyDescent="0.2">
      <c r="B1391" s="15"/>
    </row>
    <row r="1392" spans="2:2" s="12" customFormat="1" x14ac:dyDescent="0.2">
      <c r="B1392" s="15"/>
    </row>
    <row r="1393" spans="2:2" s="12" customFormat="1" x14ac:dyDescent="0.2">
      <c r="B1393" s="15"/>
    </row>
    <row r="1394" spans="2:2" s="12" customFormat="1" x14ac:dyDescent="0.2">
      <c r="B1394" s="15"/>
    </row>
    <row r="1395" spans="2:2" s="12" customFormat="1" x14ac:dyDescent="0.2">
      <c r="B1395" s="15"/>
    </row>
    <row r="1396" spans="2:2" s="12" customFormat="1" x14ac:dyDescent="0.2">
      <c r="B1396" s="15"/>
    </row>
    <row r="1397" spans="2:2" s="12" customFormat="1" x14ac:dyDescent="0.2">
      <c r="B1397" s="15"/>
    </row>
    <row r="1398" spans="2:2" s="12" customFormat="1" x14ac:dyDescent="0.2">
      <c r="B1398" s="15"/>
    </row>
    <row r="1399" spans="2:2" s="12" customFormat="1" x14ac:dyDescent="0.2">
      <c r="B1399" s="15"/>
    </row>
    <row r="1400" spans="2:2" s="12" customFormat="1" x14ac:dyDescent="0.2">
      <c r="B1400" s="15"/>
    </row>
    <row r="1401" spans="2:2" s="12" customFormat="1" x14ac:dyDescent="0.2">
      <c r="B1401" s="15"/>
    </row>
    <row r="1402" spans="2:2" s="12" customFormat="1" x14ac:dyDescent="0.2">
      <c r="B1402" s="15"/>
    </row>
    <row r="1403" spans="2:2" s="12" customFormat="1" x14ac:dyDescent="0.2">
      <c r="B1403" s="15"/>
    </row>
    <row r="1404" spans="2:2" s="12" customFormat="1" x14ac:dyDescent="0.2">
      <c r="B1404" s="15"/>
    </row>
    <row r="1405" spans="2:2" s="12" customFormat="1" x14ac:dyDescent="0.2">
      <c r="B1405" s="15"/>
    </row>
    <row r="1406" spans="2:2" s="12" customFormat="1" x14ac:dyDescent="0.2">
      <c r="B1406" s="15"/>
    </row>
    <row r="1407" spans="2:2" s="12" customFormat="1" x14ac:dyDescent="0.2">
      <c r="B1407" s="15"/>
    </row>
    <row r="1408" spans="2:2" s="12" customFormat="1" x14ac:dyDescent="0.2">
      <c r="B1408" s="15"/>
    </row>
    <row r="1409" spans="2:2" s="12" customFormat="1" x14ac:dyDescent="0.2">
      <c r="B1409" s="15"/>
    </row>
    <row r="1410" spans="2:2" s="12" customFormat="1" x14ac:dyDescent="0.2">
      <c r="B1410" s="15"/>
    </row>
    <row r="1411" spans="2:2" s="12" customFormat="1" x14ac:dyDescent="0.2">
      <c r="B1411" s="15"/>
    </row>
    <row r="1412" spans="2:2" s="12" customFormat="1" x14ac:dyDescent="0.2">
      <c r="B1412" s="15"/>
    </row>
    <row r="1413" spans="2:2" s="12" customFormat="1" x14ac:dyDescent="0.2">
      <c r="B1413" s="15"/>
    </row>
    <row r="1414" spans="2:2" s="12" customFormat="1" x14ac:dyDescent="0.2">
      <c r="B1414" s="15"/>
    </row>
    <row r="1415" spans="2:2" s="12" customFormat="1" x14ac:dyDescent="0.2">
      <c r="B1415" s="15"/>
    </row>
    <row r="1416" spans="2:2" s="12" customFormat="1" x14ac:dyDescent="0.2">
      <c r="B1416" s="15"/>
    </row>
    <row r="1417" spans="2:2" s="12" customFormat="1" x14ac:dyDescent="0.2">
      <c r="B1417" s="15"/>
    </row>
    <row r="1418" spans="2:2" s="12" customFormat="1" x14ac:dyDescent="0.2">
      <c r="B1418" s="15"/>
    </row>
    <row r="1419" spans="2:2" s="12" customFormat="1" x14ac:dyDescent="0.2">
      <c r="B1419" s="15"/>
    </row>
    <row r="1420" spans="2:2" s="12" customFormat="1" x14ac:dyDescent="0.2">
      <c r="B1420" s="15"/>
    </row>
    <row r="1421" spans="2:2" s="12" customFormat="1" x14ac:dyDescent="0.2">
      <c r="B1421" s="15"/>
    </row>
    <row r="1422" spans="2:2" s="12" customFormat="1" x14ac:dyDescent="0.2">
      <c r="B1422" s="15"/>
    </row>
    <row r="1423" spans="2:2" s="12" customFormat="1" x14ac:dyDescent="0.2">
      <c r="B1423" s="15"/>
    </row>
    <row r="1424" spans="2:2" s="12" customFormat="1" x14ac:dyDescent="0.2">
      <c r="B1424" s="15"/>
    </row>
    <row r="1425" spans="2:2" s="12" customFormat="1" x14ac:dyDescent="0.2">
      <c r="B1425" s="15"/>
    </row>
    <row r="1426" spans="2:2" s="12" customFormat="1" x14ac:dyDescent="0.2">
      <c r="B1426" s="15"/>
    </row>
    <row r="1427" spans="2:2" s="12" customFormat="1" x14ac:dyDescent="0.2">
      <c r="B1427" s="15"/>
    </row>
    <row r="1428" spans="2:2" s="12" customFormat="1" x14ac:dyDescent="0.2">
      <c r="B1428" s="15"/>
    </row>
    <row r="1429" spans="2:2" s="12" customFormat="1" x14ac:dyDescent="0.2">
      <c r="B1429" s="15"/>
    </row>
    <row r="1430" spans="2:2" s="12" customFormat="1" x14ac:dyDescent="0.2">
      <c r="B1430" s="15"/>
    </row>
    <row r="1431" spans="2:2" s="12" customFormat="1" x14ac:dyDescent="0.2">
      <c r="B1431" s="15"/>
    </row>
    <row r="1432" spans="2:2" s="12" customFormat="1" x14ac:dyDescent="0.2">
      <c r="B1432" s="15"/>
    </row>
    <row r="1433" spans="2:2" s="12" customFormat="1" x14ac:dyDescent="0.2">
      <c r="B1433" s="15"/>
    </row>
    <row r="1434" spans="2:2" s="12" customFormat="1" x14ac:dyDescent="0.2">
      <c r="B1434" s="15"/>
    </row>
    <row r="1435" spans="2:2" s="12" customFormat="1" x14ac:dyDescent="0.2">
      <c r="B1435" s="15"/>
    </row>
    <row r="1436" spans="2:2" s="12" customFormat="1" x14ac:dyDescent="0.2">
      <c r="B1436" s="15"/>
    </row>
    <row r="1437" spans="2:2" s="12" customFormat="1" x14ac:dyDescent="0.2">
      <c r="B1437" s="15"/>
    </row>
    <row r="1438" spans="2:2" s="12" customFormat="1" x14ac:dyDescent="0.2">
      <c r="B1438" s="15"/>
    </row>
    <row r="1439" spans="2:2" s="12" customFormat="1" x14ac:dyDescent="0.2">
      <c r="B1439" s="15"/>
    </row>
    <row r="1440" spans="2:2" s="12" customFormat="1" x14ac:dyDescent="0.2">
      <c r="B1440" s="15"/>
    </row>
    <row r="1441" spans="2:2" s="12" customFormat="1" x14ac:dyDescent="0.2">
      <c r="B1441" s="15"/>
    </row>
    <row r="1442" spans="2:2" s="12" customFormat="1" x14ac:dyDescent="0.2">
      <c r="B1442" s="15"/>
    </row>
    <row r="1443" spans="2:2" s="12" customFormat="1" x14ac:dyDescent="0.2">
      <c r="B1443" s="15"/>
    </row>
    <row r="1444" spans="2:2" s="12" customFormat="1" x14ac:dyDescent="0.2">
      <c r="B1444" s="15"/>
    </row>
    <row r="1445" spans="2:2" s="12" customFormat="1" x14ac:dyDescent="0.2">
      <c r="B1445" s="15"/>
    </row>
    <row r="1446" spans="2:2" s="12" customFormat="1" x14ac:dyDescent="0.2">
      <c r="B1446" s="15"/>
    </row>
    <row r="1447" spans="2:2" s="12" customFormat="1" x14ac:dyDescent="0.2">
      <c r="B1447" s="15"/>
    </row>
    <row r="1448" spans="2:2" s="12" customFormat="1" x14ac:dyDescent="0.2">
      <c r="B1448" s="15"/>
    </row>
    <row r="1449" spans="2:2" s="12" customFormat="1" x14ac:dyDescent="0.2">
      <c r="B1449" s="15"/>
    </row>
    <row r="1450" spans="2:2" s="12" customFormat="1" x14ac:dyDescent="0.2">
      <c r="B1450" s="15"/>
    </row>
    <row r="1451" spans="2:2" s="12" customFormat="1" x14ac:dyDescent="0.2">
      <c r="B1451" s="15"/>
    </row>
    <row r="1452" spans="2:2" s="12" customFormat="1" x14ac:dyDescent="0.2">
      <c r="B1452" s="15"/>
    </row>
    <row r="1453" spans="2:2" s="12" customFormat="1" x14ac:dyDescent="0.2">
      <c r="B1453" s="15"/>
    </row>
    <row r="1454" spans="2:2" s="12" customFormat="1" x14ac:dyDescent="0.2">
      <c r="B1454" s="15"/>
    </row>
    <row r="1455" spans="2:2" s="12" customFormat="1" x14ac:dyDescent="0.2">
      <c r="B1455" s="15"/>
    </row>
    <row r="1456" spans="2:2" s="12" customFormat="1" x14ac:dyDescent="0.2">
      <c r="B1456" s="15"/>
    </row>
    <row r="1457" spans="2:2" s="12" customFormat="1" x14ac:dyDescent="0.2">
      <c r="B1457" s="15"/>
    </row>
    <row r="1458" spans="2:2" s="12" customFormat="1" x14ac:dyDescent="0.2">
      <c r="B1458" s="15"/>
    </row>
    <row r="1459" spans="2:2" s="12" customFormat="1" x14ac:dyDescent="0.2">
      <c r="B1459" s="15"/>
    </row>
    <row r="1460" spans="2:2" s="12" customFormat="1" x14ac:dyDescent="0.2">
      <c r="B1460" s="15"/>
    </row>
    <row r="1461" spans="2:2" s="12" customFormat="1" x14ac:dyDescent="0.2">
      <c r="B1461" s="15"/>
    </row>
    <row r="1462" spans="2:2" s="12" customFormat="1" x14ac:dyDescent="0.2">
      <c r="B1462" s="15"/>
    </row>
    <row r="1463" spans="2:2" s="12" customFormat="1" x14ac:dyDescent="0.2">
      <c r="B1463" s="15"/>
    </row>
    <row r="1464" spans="2:2" s="12" customFormat="1" x14ac:dyDescent="0.2">
      <c r="B1464" s="15"/>
    </row>
    <row r="1465" spans="2:2" s="12" customFormat="1" x14ac:dyDescent="0.2">
      <c r="B1465" s="15"/>
    </row>
    <row r="1466" spans="2:2" s="12" customFormat="1" x14ac:dyDescent="0.2">
      <c r="B1466" s="15"/>
    </row>
    <row r="1467" spans="2:2" s="12" customFormat="1" x14ac:dyDescent="0.2">
      <c r="B1467" s="15"/>
    </row>
    <row r="1468" spans="2:2" s="12" customFormat="1" x14ac:dyDescent="0.2">
      <c r="B1468" s="15"/>
    </row>
    <row r="1469" spans="2:2" s="12" customFormat="1" x14ac:dyDescent="0.2">
      <c r="B1469" s="15"/>
    </row>
    <row r="1470" spans="2:2" s="12" customFormat="1" x14ac:dyDescent="0.2">
      <c r="B1470" s="15"/>
    </row>
    <row r="1471" spans="2:2" s="12" customFormat="1" x14ac:dyDescent="0.2">
      <c r="B1471" s="15"/>
    </row>
    <row r="1472" spans="2:2" s="12" customFormat="1" x14ac:dyDescent="0.2">
      <c r="B1472" s="15"/>
    </row>
    <row r="1473" spans="2:2" s="12" customFormat="1" x14ac:dyDescent="0.2">
      <c r="B1473" s="15"/>
    </row>
    <row r="1474" spans="2:2" s="12" customFormat="1" x14ac:dyDescent="0.2">
      <c r="B1474" s="15"/>
    </row>
    <row r="1475" spans="2:2" s="12" customFormat="1" x14ac:dyDescent="0.2">
      <c r="B1475" s="15"/>
    </row>
    <row r="1476" spans="2:2" s="12" customFormat="1" x14ac:dyDescent="0.2">
      <c r="B1476" s="15"/>
    </row>
    <row r="1477" spans="2:2" s="12" customFormat="1" x14ac:dyDescent="0.2">
      <c r="B1477" s="15"/>
    </row>
    <row r="1478" spans="2:2" s="12" customFormat="1" x14ac:dyDescent="0.2">
      <c r="B1478" s="15"/>
    </row>
    <row r="1479" spans="2:2" s="12" customFormat="1" x14ac:dyDescent="0.2">
      <c r="B1479" s="15"/>
    </row>
    <row r="1480" spans="2:2" s="12" customFormat="1" x14ac:dyDescent="0.2">
      <c r="B1480" s="15"/>
    </row>
    <row r="1481" spans="2:2" s="12" customFormat="1" x14ac:dyDescent="0.2">
      <c r="B1481" s="15"/>
    </row>
    <row r="1482" spans="2:2" s="12" customFormat="1" x14ac:dyDescent="0.2">
      <c r="B1482" s="15"/>
    </row>
    <row r="1483" spans="2:2" s="12" customFormat="1" x14ac:dyDescent="0.2">
      <c r="B1483" s="15"/>
    </row>
    <row r="1484" spans="2:2" s="12" customFormat="1" x14ac:dyDescent="0.2">
      <c r="B1484" s="15"/>
    </row>
    <row r="1485" spans="2:2" s="12" customFormat="1" x14ac:dyDescent="0.2">
      <c r="B1485" s="15"/>
    </row>
    <row r="1486" spans="2:2" s="12" customFormat="1" x14ac:dyDescent="0.2">
      <c r="B1486" s="15"/>
    </row>
    <row r="1487" spans="2:2" s="12" customFormat="1" x14ac:dyDescent="0.2">
      <c r="B1487" s="15"/>
    </row>
    <row r="1488" spans="2:2" s="12" customFormat="1" x14ac:dyDescent="0.2">
      <c r="B1488" s="15"/>
    </row>
    <row r="1489" spans="2:2" s="12" customFormat="1" x14ac:dyDescent="0.2">
      <c r="B1489" s="15"/>
    </row>
    <row r="1490" spans="2:2" s="12" customFormat="1" x14ac:dyDescent="0.2">
      <c r="B1490" s="15"/>
    </row>
    <row r="1491" spans="2:2" s="12" customFormat="1" x14ac:dyDescent="0.2">
      <c r="B1491" s="15"/>
    </row>
    <row r="1492" spans="2:2" s="12" customFormat="1" x14ac:dyDescent="0.2">
      <c r="B1492" s="15"/>
    </row>
    <row r="1493" spans="2:2" s="12" customFormat="1" x14ac:dyDescent="0.2">
      <c r="B1493" s="15"/>
    </row>
    <row r="1494" spans="2:2" s="12" customFormat="1" x14ac:dyDescent="0.2">
      <c r="B1494" s="15"/>
    </row>
    <row r="1495" spans="2:2" s="12" customFormat="1" x14ac:dyDescent="0.2">
      <c r="B1495" s="15"/>
    </row>
    <row r="1496" spans="2:2" s="12" customFormat="1" x14ac:dyDescent="0.2">
      <c r="B1496" s="15"/>
    </row>
    <row r="1497" spans="2:2" s="12" customFormat="1" x14ac:dyDescent="0.2">
      <c r="B1497" s="15"/>
    </row>
    <row r="1498" spans="2:2" s="12" customFormat="1" x14ac:dyDescent="0.2">
      <c r="B1498" s="15"/>
    </row>
    <row r="1499" spans="2:2" s="12" customFormat="1" x14ac:dyDescent="0.2">
      <c r="B1499" s="15"/>
    </row>
    <row r="1500" spans="2:2" s="12" customFormat="1" x14ac:dyDescent="0.2">
      <c r="B1500" s="15"/>
    </row>
    <row r="1501" spans="2:2" s="12" customFormat="1" x14ac:dyDescent="0.2">
      <c r="B1501" s="15"/>
    </row>
    <row r="1502" spans="2:2" s="12" customFormat="1" x14ac:dyDescent="0.2">
      <c r="B1502" s="15"/>
    </row>
    <row r="1503" spans="2:2" s="12" customFormat="1" x14ac:dyDescent="0.2">
      <c r="B1503" s="15"/>
    </row>
    <row r="1504" spans="2:2" s="12" customFormat="1" x14ac:dyDescent="0.2">
      <c r="B1504" s="15"/>
    </row>
    <row r="1505" spans="2:2" s="12" customFormat="1" x14ac:dyDescent="0.2">
      <c r="B1505" s="15"/>
    </row>
    <row r="1506" spans="2:2" s="12" customFormat="1" x14ac:dyDescent="0.2">
      <c r="B1506" s="15"/>
    </row>
    <row r="1507" spans="2:2" s="12" customFormat="1" x14ac:dyDescent="0.2">
      <c r="B1507" s="15"/>
    </row>
    <row r="1508" spans="2:2" s="12" customFormat="1" x14ac:dyDescent="0.2">
      <c r="B1508" s="15"/>
    </row>
    <row r="1509" spans="2:2" s="12" customFormat="1" x14ac:dyDescent="0.2">
      <c r="B1509" s="15"/>
    </row>
    <row r="1510" spans="2:2" s="12" customFormat="1" x14ac:dyDescent="0.2">
      <c r="B1510" s="15"/>
    </row>
    <row r="1511" spans="2:2" s="12" customFormat="1" x14ac:dyDescent="0.2">
      <c r="B1511" s="15"/>
    </row>
    <row r="1512" spans="2:2" s="12" customFormat="1" x14ac:dyDescent="0.2">
      <c r="B1512" s="15"/>
    </row>
    <row r="1513" spans="2:2" s="12" customFormat="1" x14ac:dyDescent="0.2">
      <c r="B1513" s="15"/>
    </row>
    <row r="1514" spans="2:2" s="12" customFormat="1" x14ac:dyDescent="0.2">
      <c r="B1514" s="15"/>
    </row>
    <row r="1515" spans="2:2" s="12" customFormat="1" x14ac:dyDescent="0.2">
      <c r="B1515" s="15"/>
    </row>
    <row r="1516" spans="2:2" s="12" customFormat="1" x14ac:dyDescent="0.2">
      <c r="B1516" s="15"/>
    </row>
    <row r="1517" spans="2:2" s="12" customFormat="1" x14ac:dyDescent="0.2">
      <c r="B1517" s="15"/>
    </row>
    <row r="1518" spans="2:2" s="12" customFormat="1" x14ac:dyDescent="0.2">
      <c r="B1518" s="15"/>
    </row>
    <row r="1519" spans="2:2" s="12" customFormat="1" x14ac:dyDescent="0.2">
      <c r="B1519" s="15"/>
    </row>
    <row r="1520" spans="2:2" s="12" customFormat="1" x14ac:dyDescent="0.2">
      <c r="B1520" s="15"/>
    </row>
    <row r="1521" spans="2:2" s="12" customFormat="1" x14ac:dyDescent="0.2">
      <c r="B1521" s="15"/>
    </row>
    <row r="1522" spans="2:2" s="12" customFormat="1" x14ac:dyDescent="0.2">
      <c r="B1522" s="15"/>
    </row>
    <row r="1523" spans="2:2" s="12" customFormat="1" x14ac:dyDescent="0.2">
      <c r="B1523" s="15"/>
    </row>
    <row r="1524" spans="2:2" s="12" customFormat="1" x14ac:dyDescent="0.2">
      <c r="B1524" s="15"/>
    </row>
    <row r="1525" spans="2:2" s="12" customFormat="1" x14ac:dyDescent="0.2">
      <c r="B1525" s="15"/>
    </row>
    <row r="1526" spans="2:2" s="12" customFormat="1" x14ac:dyDescent="0.2">
      <c r="B1526" s="15"/>
    </row>
    <row r="1527" spans="2:2" s="12" customFormat="1" x14ac:dyDescent="0.2">
      <c r="B1527" s="15"/>
    </row>
    <row r="1528" spans="2:2" s="12" customFormat="1" x14ac:dyDescent="0.2">
      <c r="B1528" s="15"/>
    </row>
    <row r="1529" spans="2:2" s="12" customFormat="1" x14ac:dyDescent="0.2">
      <c r="B1529" s="15"/>
    </row>
    <row r="1530" spans="2:2" s="12" customFormat="1" x14ac:dyDescent="0.2">
      <c r="B1530" s="15"/>
    </row>
    <row r="1531" spans="2:2" s="12" customFormat="1" x14ac:dyDescent="0.2">
      <c r="B1531" s="15"/>
    </row>
    <row r="1532" spans="2:2" s="12" customFormat="1" x14ac:dyDescent="0.2">
      <c r="B1532" s="15"/>
    </row>
    <row r="1533" spans="2:2" s="12" customFormat="1" x14ac:dyDescent="0.2">
      <c r="B1533" s="15"/>
    </row>
    <row r="1534" spans="2:2" s="12" customFormat="1" x14ac:dyDescent="0.2">
      <c r="B1534" s="15"/>
    </row>
    <row r="1535" spans="2:2" s="12" customFormat="1" x14ac:dyDescent="0.2">
      <c r="B1535" s="15"/>
    </row>
    <row r="1536" spans="2:2" s="12" customFormat="1" x14ac:dyDescent="0.2">
      <c r="B1536" s="15"/>
    </row>
    <row r="1537" spans="2:2" s="12" customFormat="1" x14ac:dyDescent="0.2">
      <c r="B1537" s="15"/>
    </row>
    <row r="1538" spans="2:2" s="12" customFormat="1" x14ac:dyDescent="0.2">
      <c r="B1538" s="15"/>
    </row>
    <row r="1539" spans="2:2" s="12" customFormat="1" x14ac:dyDescent="0.2">
      <c r="B1539" s="15"/>
    </row>
    <row r="1540" spans="2:2" s="12" customFormat="1" x14ac:dyDescent="0.2">
      <c r="B1540" s="15"/>
    </row>
    <row r="1541" spans="2:2" s="12" customFormat="1" x14ac:dyDescent="0.2">
      <c r="B1541" s="15"/>
    </row>
    <row r="1542" spans="2:2" s="12" customFormat="1" x14ac:dyDescent="0.2">
      <c r="B1542" s="15"/>
    </row>
    <row r="1543" spans="2:2" s="12" customFormat="1" x14ac:dyDescent="0.2">
      <c r="B1543" s="15"/>
    </row>
    <row r="1544" spans="2:2" s="12" customFormat="1" x14ac:dyDescent="0.2">
      <c r="B1544" s="15"/>
    </row>
    <row r="1545" spans="2:2" s="12" customFormat="1" x14ac:dyDescent="0.2">
      <c r="B1545" s="15"/>
    </row>
    <row r="1546" spans="2:2" s="12" customFormat="1" x14ac:dyDescent="0.2">
      <c r="B1546" s="15"/>
    </row>
    <row r="1547" spans="2:2" s="12" customFormat="1" x14ac:dyDescent="0.2">
      <c r="B1547" s="15"/>
    </row>
    <row r="1548" spans="2:2" s="12" customFormat="1" x14ac:dyDescent="0.2">
      <c r="B1548" s="15"/>
    </row>
    <row r="1549" spans="2:2" s="12" customFormat="1" x14ac:dyDescent="0.2">
      <c r="B1549" s="15"/>
    </row>
    <row r="1550" spans="2:2" s="12" customFormat="1" x14ac:dyDescent="0.2">
      <c r="B1550" s="15"/>
    </row>
    <row r="1551" spans="2:2" s="12" customFormat="1" x14ac:dyDescent="0.2">
      <c r="B1551" s="15"/>
    </row>
    <row r="1552" spans="2:2" s="12" customFormat="1" x14ac:dyDescent="0.2">
      <c r="B1552" s="15"/>
    </row>
    <row r="1553" spans="2:2" s="12" customFormat="1" x14ac:dyDescent="0.2">
      <c r="B1553" s="15"/>
    </row>
    <row r="1554" spans="2:2" s="12" customFormat="1" x14ac:dyDescent="0.2">
      <c r="B1554" s="15"/>
    </row>
    <row r="1555" spans="2:2" s="12" customFormat="1" x14ac:dyDescent="0.2">
      <c r="B1555" s="15"/>
    </row>
    <row r="1556" spans="2:2" s="12" customFormat="1" x14ac:dyDescent="0.2">
      <c r="B1556" s="15"/>
    </row>
    <row r="1557" spans="2:2" s="12" customFormat="1" x14ac:dyDescent="0.2">
      <c r="B1557" s="15"/>
    </row>
    <row r="1558" spans="2:2" s="12" customFormat="1" x14ac:dyDescent="0.2">
      <c r="B1558" s="15"/>
    </row>
    <row r="1559" spans="2:2" s="12" customFormat="1" x14ac:dyDescent="0.2">
      <c r="B1559" s="15"/>
    </row>
    <row r="1560" spans="2:2" s="12" customFormat="1" x14ac:dyDescent="0.2">
      <c r="B1560" s="15"/>
    </row>
    <row r="1561" spans="2:2" s="12" customFormat="1" x14ac:dyDescent="0.2">
      <c r="B1561" s="15"/>
    </row>
    <row r="1562" spans="2:2" s="12" customFormat="1" x14ac:dyDescent="0.2">
      <c r="B1562" s="15"/>
    </row>
    <row r="1563" spans="2:2" s="12" customFormat="1" x14ac:dyDescent="0.2">
      <c r="B1563" s="15"/>
    </row>
    <row r="1564" spans="2:2" s="12" customFormat="1" x14ac:dyDescent="0.2">
      <c r="B1564" s="15"/>
    </row>
    <row r="1565" spans="2:2" s="12" customFormat="1" x14ac:dyDescent="0.2">
      <c r="B1565" s="15"/>
    </row>
    <row r="1566" spans="2:2" s="12" customFormat="1" x14ac:dyDescent="0.2">
      <c r="B1566" s="15"/>
    </row>
    <row r="1567" spans="2:2" s="12" customFormat="1" x14ac:dyDescent="0.2">
      <c r="B1567" s="15"/>
    </row>
    <row r="1568" spans="2:2" s="12" customFormat="1" x14ac:dyDescent="0.2">
      <c r="B1568" s="15"/>
    </row>
    <row r="1569" spans="2:2" s="12" customFormat="1" x14ac:dyDescent="0.2">
      <c r="B1569" s="15"/>
    </row>
    <row r="1570" spans="2:2" s="12" customFormat="1" x14ac:dyDescent="0.2">
      <c r="B1570" s="15"/>
    </row>
    <row r="1571" spans="2:2" s="12" customFormat="1" x14ac:dyDescent="0.2">
      <c r="B1571" s="15"/>
    </row>
    <row r="1572" spans="2:2" s="12" customFormat="1" x14ac:dyDescent="0.2">
      <c r="B1572" s="15"/>
    </row>
    <row r="1573" spans="2:2" s="12" customFormat="1" x14ac:dyDescent="0.2">
      <c r="B1573" s="15"/>
    </row>
    <row r="1574" spans="2:2" s="12" customFormat="1" x14ac:dyDescent="0.2">
      <c r="B1574" s="15"/>
    </row>
    <row r="1575" spans="2:2" s="12" customFormat="1" x14ac:dyDescent="0.2">
      <c r="B1575" s="15"/>
    </row>
    <row r="1576" spans="2:2" s="12" customFormat="1" x14ac:dyDescent="0.2">
      <c r="B1576" s="15"/>
    </row>
    <row r="1577" spans="2:2" s="12" customFormat="1" x14ac:dyDescent="0.2">
      <c r="B1577" s="15"/>
    </row>
    <row r="1578" spans="2:2" s="12" customFormat="1" x14ac:dyDescent="0.2">
      <c r="B1578" s="15"/>
    </row>
    <row r="1579" spans="2:2" s="12" customFormat="1" x14ac:dyDescent="0.2">
      <c r="B1579" s="15"/>
    </row>
    <row r="1580" spans="2:2" s="12" customFormat="1" x14ac:dyDescent="0.2">
      <c r="B1580" s="15"/>
    </row>
    <row r="1581" spans="2:2" s="12" customFormat="1" x14ac:dyDescent="0.2">
      <c r="B1581" s="15"/>
    </row>
    <row r="1582" spans="2:2" s="12" customFormat="1" x14ac:dyDescent="0.2">
      <c r="B1582" s="15"/>
    </row>
    <row r="1583" spans="2:2" s="12" customFormat="1" x14ac:dyDescent="0.2">
      <c r="B1583" s="15"/>
    </row>
    <row r="1584" spans="2:2" s="12" customFormat="1" x14ac:dyDescent="0.2">
      <c r="B1584" s="15"/>
    </row>
    <row r="1585" spans="2:2" s="12" customFormat="1" x14ac:dyDescent="0.2">
      <c r="B1585" s="15"/>
    </row>
    <row r="1586" spans="2:2" s="12" customFormat="1" x14ac:dyDescent="0.2">
      <c r="B1586" s="15"/>
    </row>
    <row r="1587" spans="2:2" s="12" customFormat="1" x14ac:dyDescent="0.2">
      <c r="B1587" s="15"/>
    </row>
    <row r="1588" spans="2:2" s="12" customFormat="1" x14ac:dyDescent="0.2">
      <c r="B1588" s="15"/>
    </row>
    <row r="1589" spans="2:2" s="12" customFormat="1" x14ac:dyDescent="0.2">
      <c r="B1589" s="15"/>
    </row>
    <row r="1590" spans="2:2" s="12" customFormat="1" x14ac:dyDescent="0.2">
      <c r="B1590" s="15"/>
    </row>
    <row r="1591" spans="2:2" s="12" customFormat="1" x14ac:dyDescent="0.2">
      <c r="B1591" s="15"/>
    </row>
    <row r="1592" spans="2:2" s="12" customFormat="1" x14ac:dyDescent="0.2">
      <c r="B1592" s="15"/>
    </row>
    <row r="1593" spans="2:2" s="12" customFormat="1" x14ac:dyDescent="0.2">
      <c r="B1593" s="15"/>
    </row>
    <row r="1594" spans="2:2" s="12" customFormat="1" x14ac:dyDescent="0.2">
      <c r="B1594" s="15"/>
    </row>
    <row r="1595" spans="2:2" s="12" customFormat="1" x14ac:dyDescent="0.2">
      <c r="B1595" s="15"/>
    </row>
    <row r="1596" spans="2:2" s="12" customFormat="1" x14ac:dyDescent="0.2">
      <c r="B1596" s="15"/>
    </row>
    <row r="1597" spans="2:2" s="12" customFormat="1" x14ac:dyDescent="0.2">
      <c r="B1597" s="15"/>
    </row>
    <row r="1598" spans="2:2" s="12" customFormat="1" x14ac:dyDescent="0.2">
      <c r="B1598" s="15"/>
    </row>
    <row r="1599" spans="2:2" s="12" customFormat="1" x14ac:dyDescent="0.2">
      <c r="B1599" s="15"/>
    </row>
    <row r="1600" spans="2:2" s="12" customFormat="1" x14ac:dyDescent="0.2">
      <c r="B1600" s="15"/>
    </row>
    <row r="1601" spans="2:2" s="12" customFormat="1" x14ac:dyDescent="0.2">
      <c r="B1601" s="15"/>
    </row>
    <row r="1602" spans="2:2" s="12" customFormat="1" x14ac:dyDescent="0.2">
      <c r="B1602" s="15"/>
    </row>
    <row r="1603" spans="2:2" s="12" customFormat="1" x14ac:dyDescent="0.2">
      <c r="B1603" s="15"/>
    </row>
    <row r="1604" spans="2:2" s="12" customFormat="1" x14ac:dyDescent="0.2">
      <c r="B1604" s="15"/>
    </row>
    <row r="1605" spans="2:2" s="12" customFormat="1" x14ac:dyDescent="0.2">
      <c r="B1605" s="15"/>
    </row>
    <row r="1606" spans="2:2" s="12" customFormat="1" x14ac:dyDescent="0.2">
      <c r="B1606" s="15"/>
    </row>
    <row r="1607" spans="2:2" s="12" customFormat="1" x14ac:dyDescent="0.2">
      <c r="B1607" s="15"/>
    </row>
    <row r="1608" spans="2:2" s="12" customFormat="1" x14ac:dyDescent="0.2">
      <c r="B1608" s="15"/>
    </row>
    <row r="1609" spans="2:2" s="12" customFormat="1" x14ac:dyDescent="0.2">
      <c r="B1609" s="15"/>
    </row>
    <row r="1610" spans="2:2" s="12" customFormat="1" x14ac:dyDescent="0.2">
      <c r="B1610" s="15"/>
    </row>
    <row r="1611" spans="2:2" s="12" customFormat="1" x14ac:dyDescent="0.2">
      <c r="B1611" s="15"/>
    </row>
    <row r="1612" spans="2:2" s="12" customFormat="1" x14ac:dyDescent="0.2">
      <c r="B1612" s="15"/>
    </row>
    <row r="1613" spans="2:2" s="12" customFormat="1" x14ac:dyDescent="0.2">
      <c r="B1613" s="15"/>
    </row>
    <row r="1614" spans="2:2" s="12" customFormat="1" x14ac:dyDescent="0.2">
      <c r="B1614" s="15"/>
    </row>
    <row r="1615" spans="2:2" s="12" customFormat="1" x14ac:dyDescent="0.2">
      <c r="B1615" s="15"/>
    </row>
    <row r="1616" spans="2:2" s="12" customFormat="1" x14ac:dyDescent="0.2">
      <c r="B1616" s="15"/>
    </row>
    <row r="1617" spans="2:2" s="12" customFormat="1" x14ac:dyDescent="0.2">
      <c r="B1617" s="15"/>
    </row>
    <row r="1618" spans="2:2" s="12" customFormat="1" x14ac:dyDescent="0.2">
      <c r="B1618" s="15"/>
    </row>
    <row r="1619" spans="2:2" s="12" customFormat="1" x14ac:dyDescent="0.2">
      <c r="B1619" s="15"/>
    </row>
    <row r="1620" spans="2:2" s="12" customFormat="1" x14ac:dyDescent="0.2">
      <c r="B1620" s="15"/>
    </row>
    <row r="1621" spans="2:2" s="12" customFormat="1" x14ac:dyDescent="0.2">
      <c r="B1621" s="15"/>
    </row>
    <row r="1622" spans="2:2" s="12" customFormat="1" x14ac:dyDescent="0.2">
      <c r="B1622" s="15"/>
    </row>
    <row r="1623" spans="2:2" s="12" customFormat="1" x14ac:dyDescent="0.2">
      <c r="B1623" s="15"/>
    </row>
    <row r="1624" spans="2:2" s="12" customFormat="1" x14ac:dyDescent="0.2">
      <c r="B1624" s="15"/>
    </row>
    <row r="1625" spans="2:2" s="12" customFormat="1" x14ac:dyDescent="0.2">
      <c r="B1625" s="15"/>
    </row>
    <row r="1626" spans="2:2" s="12" customFormat="1" x14ac:dyDescent="0.2">
      <c r="B1626" s="15"/>
    </row>
    <row r="1627" spans="2:2" s="12" customFormat="1" x14ac:dyDescent="0.2">
      <c r="B1627" s="15"/>
    </row>
    <row r="1628" spans="2:2" s="12" customFormat="1" x14ac:dyDescent="0.2">
      <c r="B1628" s="15"/>
    </row>
    <row r="1629" spans="2:2" s="12" customFormat="1" x14ac:dyDescent="0.2">
      <c r="B1629" s="15"/>
    </row>
    <row r="1630" spans="2:2" s="12" customFormat="1" x14ac:dyDescent="0.2">
      <c r="B1630" s="15"/>
    </row>
    <row r="1631" spans="2:2" s="12" customFormat="1" x14ac:dyDescent="0.2">
      <c r="B1631" s="15"/>
    </row>
    <row r="1632" spans="2:2" s="12" customFormat="1" x14ac:dyDescent="0.2">
      <c r="B1632" s="15"/>
    </row>
    <row r="1633" spans="2:2" s="12" customFormat="1" x14ac:dyDescent="0.2">
      <c r="B1633" s="15"/>
    </row>
    <row r="1634" spans="2:2" s="12" customFormat="1" x14ac:dyDescent="0.2">
      <c r="B1634" s="15"/>
    </row>
    <row r="1635" spans="2:2" s="12" customFormat="1" x14ac:dyDescent="0.2">
      <c r="B1635" s="15"/>
    </row>
    <row r="1636" spans="2:2" s="12" customFormat="1" x14ac:dyDescent="0.2">
      <c r="B1636" s="15"/>
    </row>
    <row r="1637" spans="2:2" s="12" customFormat="1" x14ac:dyDescent="0.2">
      <c r="B1637" s="15"/>
    </row>
    <row r="1638" spans="2:2" s="12" customFormat="1" x14ac:dyDescent="0.2">
      <c r="B1638" s="15"/>
    </row>
    <row r="1639" spans="2:2" s="12" customFormat="1" x14ac:dyDescent="0.2">
      <c r="B1639" s="15"/>
    </row>
    <row r="1640" spans="2:2" s="12" customFormat="1" x14ac:dyDescent="0.2">
      <c r="B1640" s="15"/>
    </row>
    <row r="1641" spans="2:2" s="12" customFormat="1" x14ac:dyDescent="0.2">
      <c r="B1641" s="15"/>
    </row>
    <row r="1642" spans="2:2" s="12" customFormat="1" x14ac:dyDescent="0.2">
      <c r="B1642" s="15"/>
    </row>
    <row r="1643" spans="2:2" s="12" customFormat="1" x14ac:dyDescent="0.2">
      <c r="B1643" s="15"/>
    </row>
    <row r="1644" spans="2:2" s="12" customFormat="1" x14ac:dyDescent="0.2">
      <c r="B1644" s="15"/>
    </row>
    <row r="1645" spans="2:2" s="12" customFormat="1" x14ac:dyDescent="0.2">
      <c r="B1645" s="15"/>
    </row>
    <row r="1646" spans="2:2" s="12" customFormat="1" x14ac:dyDescent="0.2">
      <c r="B1646" s="15"/>
    </row>
    <row r="1647" spans="2:2" s="12" customFormat="1" x14ac:dyDescent="0.2">
      <c r="B1647" s="15"/>
    </row>
    <row r="1648" spans="2:2" s="12" customFormat="1" x14ac:dyDescent="0.2">
      <c r="B1648" s="15"/>
    </row>
    <row r="1649" spans="2:2" s="12" customFormat="1" x14ac:dyDescent="0.2">
      <c r="B1649" s="15"/>
    </row>
    <row r="1650" spans="2:2" s="12" customFormat="1" x14ac:dyDescent="0.2">
      <c r="B1650" s="15"/>
    </row>
    <row r="1651" spans="2:2" s="12" customFormat="1" x14ac:dyDescent="0.2">
      <c r="B1651" s="15"/>
    </row>
    <row r="1652" spans="2:2" s="12" customFormat="1" x14ac:dyDescent="0.2">
      <c r="B1652" s="15"/>
    </row>
    <row r="1653" spans="2:2" s="12" customFormat="1" x14ac:dyDescent="0.2">
      <c r="B1653" s="15"/>
    </row>
    <row r="1654" spans="2:2" s="12" customFormat="1" x14ac:dyDescent="0.2">
      <c r="B1654" s="15"/>
    </row>
    <row r="1655" spans="2:2" s="12" customFormat="1" x14ac:dyDescent="0.2">
      <c r="B1655" s="15"/>
    </row>
    <row r="1656" spans="2:2" s="12" customFormat="1" x14ac:dyDescent="0.2">
      <c r="B1656" s="15"/>
    </row>
    <row r="1657" spans="2:2" s="12" customFormat="1" x14ac:dyDescent="0.2">
      <c r="B1657" s="15"/>
    </row>
    <row r="1658" spans="2:2" s="12" customFormat="1" x14ac:dyDescent="0.2">
      <c r="B1658" s="15"/>
    </row>
    <row r="1659" spans="2:2" s="12" customFormat="1" x14ac:dyDescent="0.2">
      <c r="B1659" s="15"/>
    </row>
    <row r="1660" spans="2:2" s="12" customFormat="1" x14ac:dyDescent="0.2">
      <c r="B1660" s="15"/>
    </row>
    <row r="1661" spans="2:2" s="12" customFormat="1" x14ac:dyDescent="0.2">
      <c r="B1661" s="15"/>
    </row>
    <row r="1662" spans="2:2" s="12" customFormat="1" x14ac:dyDescent="0.2">
      <c r="B1662" s="15"/>
    </row>
    <row r="1663" spans="2:2" s="12" customFormat="1" x14ac:dyDescent="0.2">
      <c r="B1663" s="15"/>
    </row>
    <row r="1664" spans="2:2" s="12" customFormat="1" x14ac:dyDescent="0.2">
      <c r="B1664" s="15"/>
    </row>
    <row r="1665" spans="2:2" s="12" customFormat="1" x14ac:dyDescent="0.2">
      <c r="B1665" s="15"/>
    </row>
    <row r="1666" spans="2:2" s="12" customFormat="1" x14ac:dyDescent="0.2">
      <c r="B1666" s="15"/>
    </row>
    <row r="1667" spans="2:2" s="12" customFormat="1" x14ac:dyDescent="0.2">
      <c r="B1667" s="15"/>
    </row>
    <row r="1668" spans="2:2" s="12" customFormat="1" x14ac:dyDescent="0.2">
      <c r="B1668" s="15"/>
    </row>
    <row r="1669" spans="2:2" s="12" customFormat="1" x14ac:dyDescent="0.2">
      <c r="B1669" s="15"/>
    </row>
    <row r="1670" spans="2:2" s="12" customFormat="1" x14ac:dyDescent="0.2">
      <c r="B1670" s="15"/>
    </row>
    <row r="1671" spans="2:2" s="12" customFormat="1" x14ac:dyDescent="0.2">
      <c r="B1671" s="15"/>
    </row>
    <row r="1672" spans="2:2" s="12" customFormat="1" x14ac:dyDescent="0.2">
      <c r="B1672" s="15"/>
    </row>
    <row r="1673" spans="2:2" s="12" customFormat="1" x14ac:dyDescent="0.2">
      <c r="B1673" s="15"/>
    </row>
    <row r="1674" spans="2:2" s="12" customFormat="1" x14ac:dyDescent="0.2">
      <c r="B1674" s="15"/>
    </row>
    <row r="1675" spans="2:2" s="12" customFormat="1" x14ac:dyDescent="0.2">
      <c r="B1675" s="15"/>
    </row>
    <row r="1676" spans="2:2" s="12" customFormat="1" x14ac:dyDescent="0.2">
      <c r="B1676" s="15"/>
    </row>
    <row r="1677" spans="2:2" s="12" customFormat="1" x14ac:dyDescent="0.2">
      <c r="B1677" s="15"/>
    </row>
    <row r="1678" spans="2:2" s="12" customFormat="1" x14ac:dyDescent="0.2">
      <c r="B1678" s="15"/>
    </row>
    <row r="1679" spans="2:2" s="12" customFormat="1" x14ac:dyDescent="0.2">
      <c r="B1679" s="15"/>
    </row>
    <row r="1680" spans="2:2" s="12" customFormat="1" x14ac:dyDescent="0.2">
      <c r="B1680" s="15"/>
    </row>
    <row r="1681" spans="2:2" s="12" customFormat="1" x14ac:dyDescent="0.2">
      <c r="B1681" s="15"/>
    </row>
    <row r="1682" spans="2:2" s="12" customFormat="1" x14ac:dyDescent="0.2">
      <c r="B1682" s="15"/>
    </row>
    <row r="1683" spans="2:2" s="12" customFormat="1" x14ac:dyDescent="0.2">
      <c r="B1683" s="15"/>
    </row>
    <row r="1684" spans="2:2" s="12" customFormat="1" x14ac:dyDescent="0.2">
      <c r="B1684" s="15"/>
    </row>
    <row r="1685" spans="2:2" s="12" customFormat="1" x14ac:dyDescent="0.2">
      <c r="B1685" s="15"/>
    </row>
    <row r="1686" spans="2:2" s="12" customFormat="1" x14ac:dyDescent="0.2">
      <c r="B1686" s="15"/>
    </row>
    <row r="1687" spans="2:2" s="12" customFormat="1" x14ac:dyDescent="0.2">
      <c r="B1687" s="15"/>
    </row>
    <row r="1688" spans="2:2" s="12" customFormat="1" x14ac:dyDescent="0.2">
      <c r="B1688" s="15"/>
    </row>
    <row r="1689" spans="2:2" s="12" customFormat="1" x14ac:dyDescent="0.2">
      <c r="B1689" s="15"/>
    </row>
    <row r="1690" spans="2:2" s="12" customFormat="1" x14ac:dyDescent="0.2">
      <c r="B1690" s="15"/>
    </row>
  </sheetData>
  <pageMargins left="0.7" right="0.7" top="0.75" bottom="0.75" header="0.3" footer="0.3"/>
  <pageSetup scale="97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77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17" customFormat="1" ht="15.5" x14ac:dyDescent="0.35">
      <c r="A1" s="47" t="s">
        <v>75</v>
      </c>
      <c r="B1" s="47"/>
      <c r="C1" s="47"/>
      <c r="D1" s="47"/>
      <c r="E1" s="47"/>
      <c r="F1" s="47"/>
      <c r="G1" s="47"/>
      <c r="H1" s="47"/>
    </row>
    <row r="2" spans="1:8" s="17" customFormat="1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5" t="s">
        <v>0</v>
      </c>
      <c r="B3" s="90" t="s">
        <v>58</v>
      </c>
      <c r="C3" s="90" t="s">
        <v>59</v>
      </c>
      <c r="D3" s="90" t="s">
        <v>60</v>
      </c>
      <c r="E3" s="90" t="s">
        <v>61</v>
      </c>
      <c r="F3" s="90" t="s">
        <v>62</v>
      </c>
      <c r="G3" s="90" t="s">
        <v>63</v>
      </c>
      <c r="H3" s="91" t="s">
        <v>64</v>
      </c>
    </row>
    <row r="4" spans="1:8" s="10" customFormat="1" x14ac:dyDescent="0.2">
      <c r="A4" s="95" t="s">
        <v>1</v>
      </c>
      <c r="B4" s="96">
        <f>'Total Number of Families'!G5</f>
        <v>969707</v>
      </c>
      <c r="C4" s="96">
        <f>'Total-Two Parent Families'!G5</f>
        <v>52021</v>
      </c>
      <c r="D4" s="96">
        <f>'Total-One Parent Families'!G5</f>
        <v>494051</v>
      </c>
      <c r="E4" s="96">
        <f>'Total-No Parent Families'!G5</f>
        <v>423635</v>
      </c>
      <c r="F4" s="96">
        <f>'Total Number of Recipients'!G5</f>
        <v>2537091</v>
      </c>
      <c r="G4" s="96">
        <f>'Total-Adult Recipients'!G5</f>
        <v>681964</v>
      </c>
      <c r="H4" s="97">
        <f>'Total-Children Recipients'!G5</f>
        <v>1855127</v>
      </c>
    </row>
    <row r="5" spans="1:8" s="11" customFormat="1" x14ac:dyDescent="0.2">
      <c r="A5" s="98" t="s">
        <v>2</v>
      </c>
      <c r="B5" s="99">
        <f>'Total Number of Families'!G6</f>
        <v>6267</v>
      </c>
      <c r="C5" s="99">
        <f>'Total-Two Parent Families'!G6</f>
        <v>33</v>
      </c>
      <c r="D5" s="99">
        <f>'Total-One Parent Families'!G6</f>
        <v>2206</v>
      </c>
      <c r="E5" s="99">
        <f>'Total-No Parent Families'!G6</f>
        <v>4028</v>
      </c>
      <c r="F5" s="99">
        <f>'Total Number of Recipients'!G6</f>
        <v>14112</v>
      </c>
      <c r="G5" s="99">
        <f>'Total-Adult Recipients'!G6</f>
        <v>2331</v>
      </c>
      <c r="H5" s="100">
        <f>'Total-Children Recipients'!G6</f>
        <v>11781</v>
      </c>
    </row>
    <row r="6" spans="1:8" s="11" customFormat="1" x14ac:dyDescent="0.2">
      <c r="A6" s="98" t="s">
        <v>3</v>
      </c>
      <c r="B6" s="99">
        <f>'Total Number of Families'!G7</f>
        <v>1809</v>
      </c>
      <c r="C6" s="99">
        <f>'Total-Two Parent Families'!G7</f>
        <v>237</v>
      </c>
      <c r="D6" s="99">
        <f>'Total-One Parent Families'!G7</f>
        <v>982</v>
      </c>
      <c r="E6" s="99">
        <f>'Total-No Parent Families'!G7</f>
        <v>590</v>
      </c>
      <c r="F6" s="99">
        <f>'Total Number of Recipients'!G7</f>
        <v>4872</v>
      </c>
      <c r="G6" s="99">
        <f>'Total-Adult Recipients'!G7</f>
        <v>1518</v>
      </c>
      <c r="H6" s="100">
        <f>'Total-Children Recipients'!G7</f>
        <v>3354</v>
      </c>
    </row>
    <row r="7" spans="1:8" s="11" customFormat="1" x14ac:dyDescent="0.2">
      <c r="A7" s="98" t="s">
        <v>4</v>
      </c>
      <c r="B7" s="99">
        <f>'Total Number of Families'!G8</f>
        <v>6963</v>
      </c>
      <c r="C7" s="99">
        <f>'Total-Two Parent Families'!G8</f>
        <v>292</v>
      </c>
      <c r="D7" s="99">
        <f>'Total-One Parent Families'!G8</f>
        <v>1947</v>
      </c>
      <c r="E7" s="99">
        <f>'Total-No Parent Families'!G8</f>
        <v>4724</v>
      </c>
      <c r="F7" s="99">
        <f>'Total Number of Recipients'!G8</f>
        <v>14724</v>
      </c>
      <c r="G7" s="99">
        <f>'Total-Adult Recipients'!G8</f>
        <v>2583</v>
      </c>
      <c r="H7" s="100">
        <f>'Total-Children Recipients'!G8</f>
        <v>12141</v>
      </c>
    </row>
    <row r="8" spans="1:8" s="11" customFormat="1" x14ac:dyDescent="0.2">
      <c r="A8" s="98" t="s">
        <v>5</v>
      </c>
      <c r="B8" s="99">
        <f>'Total Number of Families'!G9</f>
        <v>1772</v>
      </c>
      <c r="C8" s="99">
        <f>'Total-Two Parent Families'!G9</f>
        <v>48</v>
      </c>
      <c r="D8" s="99">
        <f>'Total-One Parent Families'!G9</f>
        <v>826</v>
      </c>
      <c r="E8" s="99">
        <f>'Total-No Parent Families'!G9</f>
        <v>898</v>
      </c>
      <c r="F8" s="99">
        <f>'Total Number of Recipients'!G9</f>
        <v>3868</v>
      </c>
      <c r="G8" s="99">
        <f>'Total-Adult Recipients'!G9</f>
        <v>923</v>
      </c>
      <c r="H8" s="100">
        <f>'Total-Children Recipients'!G9</f>
        <v>2945</v>
      </c>
    </row>
    <row r="9" spans="1:8" s="11" customFormat="1" x14ac:dyDescent="0.2">
      <c r="A9" s="98" t="s">
        <v>6</v>
      </c>
      <c r="B9" s="99">
        <f>'Total Number of Families'!G10</f>
        <v>307024</v>
      </c>
      <c r="C9" s="99">
        <f>'Total-Two Parent Families'!G10</f>
        <v>20862</v>
      </c>
      <c r="D9" s="99">
        <f>'Total-One Parent Families'!G10</f>
        <v>174797</v>
      </c>
      <c r="E9" s="99">
        <f>'Total-No Parent Families'!G10</f>
        <v>111365</v>
      </c>
      <c r="F9" s="99">
        <f>'Total Number of Recipients'!G10</f>
        <v>987456</v>
      </c>
      <c r="G9" s="99">
        <f>'Total-Adult Recipients'!G10</f>
        <v>291637</v>
      </c>
      <c r="H9" s="100">
        <f>'Total-Children Recipients'!G10</f>
        <v>695819</v>
      </c>
    </row>
    <row r="10" spans="1:8" s="11" customFormat="1" x14ac:dyDescent="0.2">
      <c r="A10" s="98" t="s">
        <v>7</v>
      </c>
      <c r="B10" s="99">
        <f>'Total Number of Families'!G11</f>
        <v>12180</v>
      </c>
      <c r="C10" s="99">
        <f>'Total-Two Parent Families'!G11</f>
        <v>0</v>
      </c>
      <c r="D10" s="99">
        <f>'Total-One Parent Families'!G11</f>
        <v>7240</v>
      </c>
      <c r="E10" s="99">
        <f>'Total-No Parent Families'!G11</f>
        <v>4940</v>
      </c>
      <c r="F10" s="99">
        <f>'Total Number of Recipients'!G11</f>
        <v>29584</v>
      </c>
      <c r="G10" s="99">
        <f>'Total-Adult Recipients'!G11</f>
        <v>7634</v>
      </c>
      <c r="H10" s="100">
        <f>'Total-Children Recipients'!G11</f>
        <v>21950</v>
      </c>
    </row>
    <row r="11" spans="1:8" s="11" customFormat="1" x14ac:dyDescent="0.2">
      <c r="A11" s="98" t="s">
        <v>8</v>
      </c>
      <c r="B11" s="99">
        <f>'Total Number of Families'!G12</f>
        <v>5872</v>
      </c>
      <c r="C11" s="99">
        <f>'Total-Two Parent Families'!G12</f>
        <v>0</v>
      </c>
      <c r="D11" s="99">
        <f>'Total-One Parent Families'!G12</f>
        <v>1945</v>
      </c>
      <c r="E11" s="99">
        <f>'Total-No Parent Families'!G12</f>
        <v>3927</v>
      </c>
      <c r="F11" s="99">
        <f>'Total Number of Recipients'!G12</f>
        <v>12406</v>
      </c>
      <c r="G11" s="99">
        <f>'Total-Adult Recipients'!G12</f>
        <v>3254</v>
      </c>
      <c r="H11" s="100">
        <f>'Total-Children Recipients'!G12</f>
        <v>9152</v>
      </c>
    </row>
    <row r="12" spans="1:8" s="11" customFormat="1" x14ac:dyDescent="0.2">
      <c r="A12" s="98" t="s">
        <v>9</v>
      </c>
      <c r="B12" s="99">
        <f>'Total Number of Families'!G13</f>
        <v>2622</v>
      </c>
      <c r="C12" s="99">
        <f>'Total-Two Parent Families'!G13</f>
        <v>11</v>
      </c>
      <c r="D12" s="99">
        <f>'Total-One Parent Families'!G13</f>
        <v>516</v>
      </c>
      <c r="E12" s="99">
        <f>'Total-No Parent Families'!G13</f>
        <v>2095</v>
      </c>
      <c r="F12" s="99">
        <f>'Total Number of Recipients'!G13</f>
        <v>7300</v>
      </c>
      <c r="G12" s="99">
        <f>'Total-Adult Recipients'!G13</f>
        <v>3000</v>
      </c>
      <c r="H12" s="100">
        <f>'Total-Children Recipients'!G13</f>
        <v>4300</v>
      </c>
    </row>
    <row r="13" spans="1:8" s="11" customFormat="1" x14ac:dyDescent="0.2">
      <c r="A13" s="98" t="s">
        <v>10</v>
      </c>
      <c r="B13" s="99">
        <f>'Total Number of Families'!G14</f>
        <v>5853</v>
      </c>
      <c r="C13" s="99">
        <f>'Total-Two Parent Families'!G14</f>
        <v>0</v>
      </c>
      <c r="D13" s="99">
        <f>'Total-One Parent Families'!G14</f>
        <v>4034</v>
      </c>
      <c r="E13" s="99">
        <f>'Total-No Parent Families'!G14</f>
        <v>1819</v>
      </c>
      <c r="F13" s="99">
        <f>'Total Number of Recipients'!G14</f>
        <v>17633</v>
      </c>
      <c r="G13" s="99">
        <f>'Total-Adult Recipients'!G14</f>
        <v>4034</v>
      </c>
      <c r="H13" s="100">
        <f>'Total-Children Recipients'!G14</f>
        <v>13599</v>
      </c>
    </row>
    <row r="14" spans="1:8" s="11" customFormat="1" x14ac:dyDescent="0.2">
      <c r="A14" s="98" t="s">
        <v>11</v>
      </c>
      <c r="B14" s="99">
        <f>'Total Number of Families'!G15</f>
        <v>37687</v>
      </c>
      <c r="C14" s="99">
        <f>'Total-Two Parent Families'!G15</f>
        <v>1063</v>
      </c>
      <c r="D14" s="99">
        <f>'Total-One Parent Families'!G15</f>
        <v>8961</v>
      </c>
      <c r="E14" s="99">
        <f>'Total-No Parent Families'!G15</f>
        <v>27663</v>
      </c>
      <c r="F14" s="99">
        <f>'Total Number of Recipients'!G15</f>
        <v>67737</v>
      </c>
      <c r="G14" s="99">
        <f>'Total-Adult Recipients'!G15</f>
        <v>14363</v>
      </c>
      <c r="H14" s="100">
        <f>'Total-Children Recipients'!G15</f>
        <v>53374</v>
      </c>
    </row>
    <row r="15" spans="1:8" s="11" customFormat="1" x14ac:dyDescent="0.2">
      <c r="A15" s="98" t="s">
        <v>12</v>
      </c>
      <c r="B15" s="99">
        <f>'Total Number of Families'!G16</f>
        <v>7691</v>
      </c>
      <c r="C15" s="99">
        <f>'Total-Two Parent Families'!G16</f>
        <v>0</v>
      </c>
      <c r="D15" s="99">
        <f>'Total-One Parent Families'!G16</f>
        <v>1535</v>
      </c>
      <c r="E15" s="99">
        <f>'Total-No Parent Families'!G16</f>
        <v>6156</v>
      </c>
      <c r="F15" s="99">
        <f>'Total Number of Recipients'!G16</f>
        <v>14922</v>
      </c>
      <c r="G15" s="99">
        <f>'Total-Adult Recipients'!G16</f>
        <v>1523</v>
      </c>
      <c r="H15" s="100">
        <f>'Total-Children Recipients'!G16</f>
        <v>13399</v>
      </c>
    </row>
    <row r="16" spans="1:8" s="11" customFormat="1" x14ac:dyDescent="0.2">
      <c r="A16" s="98" t="s">
        <v>13</v>
      </c>
      <c r="B16" s="99">
        <f>'Total Number of Families'!G17</f>
        <v>387</v>
      </c>
      <c r="C16" s="99">
        <f>'Total-Two Parent Families'!G17</f>
        <v>49</v>
      </c>
      <c r="D16" s="99">
        <f>'Total-One Parent Families'!G17</f>
        <v>116</v>
      </c>
      <c r="E16" s="99">
        <f>'Total-No Parent Families'!G17</f>
        <v>222</v>
      </c>
      <c r="F16" s="99">
        <f>'Total Number of Recipients'!G17</f>
        <v>989</v>
      </c>
      <c r="G16" s="99">
        <f>'Total-Adult Recipients'!G17</f>
        <v>223</v>
      </c>
      <c r="H16" s="100">
        <f>'Total-Children Recipients'!G17</f>
        <v>766</v>
      </c>
    </row>
    <row r="17" spans="1:8" s="11" customFormat="1" x14ac:dyDescent="0.2">
      <c r="A17" s="98" t="s">
        <v>14</v>
      </c>
      <c r="B17" s="99">
        <f>'Total Number of Families'!G18</f>
        <v>6941</v>
      </c>
      <c r="C17" s="99">
        <f>'Total-Two Parent Families'!G18</f>
        <v>2190</v>
      </c>
      <c r="D17" s="99">
        <f>'Total-One Parent Families'!G18</f>
        <v>3803</v>
      </c>
      <c r="E17" s="99">
        <f>'Total-No Parent Families'!G18</f>
        <v>948</v>
      </c>
      <c r="F17" s="99">
        <f>'Total Number of Recipients'!G18</f>
        <v>21497</v>
      </c>
      <c r="G17" s="99">
        <f>'Total-Adult Recipients'!G18</f>
        <v>7808</v>
      </c>
      <c r="H17" s="100">
        <f>'Total-Children Recipients'!G18</f>
        <v>13689</v>
      </c>
    </row>
    <row r="18" spans="1:8" s="11" customFormat="1" x14ac:dyDescent="0.2">
      <c r="A18" s="98" t="s">
        <v>15</v>
      </c>
      <c r="B18" s="99">
        <f>'Total Number of Families'!G19</f>
        <v>1665</v>
      </c>
      <c r="C18" s="99">
        <f>'Total-Two Parent Families'!G19</f>
        <v>0</v>
      </c>
      <c r="D18" s="99">
        <f>'Total-One Parent Families'!G19</f>
        <v>25</v>
      </c>
      <c r="E18" s="99">
        <f>'Total-No Parent Families'!G19</f>
        <v>1640</v>
      </c>
      <c r="F18" s="99">
        <f>'Total Number of Recipients'!G19</f>
        <v>2334</v>
      </c>
      <c r="G18" s="99">
        <f>'Total-Adult Recipients'!G19</f>
        <v>25</v>
      </c>
      <c r="H18" s="100">
        <f>'Total-Children Recipients'!G19</f>
        <v>2309</v>
      </c>
    </row>
    <row r="19" spans="1:8" s="11" customFormat="1" x14ac:dyDescent="0.2">
      <c r="A19" s="98" t="s">
        <v>16</v>
      </c>
      <c r="B19" s="99">
        <f>'Total Number of Families'!G20</f>
        <v>10451</v>
      </c>
      <c r="C19" s="99">
        <f>'Total-Two Parent Families'!G20</f>
        <v>0</v>
      </c>
      <c r="D19" s="99">
        <f>'Total-One Parent Families'!G20</f>
        <v>1946</v>
      </c>
      <c r="E19" s="99">
        <f>'Total-No Parent Families'!G20</f>
        <v>8505</v>
      </c>
      <c r="F19" s="99">
        <f>'Total Number of Recipients'!G20</f>
        <v>20375</v>
      </c>
      <c r="G19" s="99">
        <f>'Total-Adult Recipients'!G20</f>
        <v>1968</v>
      </c>
      <c r="H19" s="100">
        <f>'Total-Children Recipients'!G20</f>
        <v>18407</v>
      </c>
    </row>
    <row r="20" spans="1:8" s="11" customFormat="1" x14ac:dyDescent="0.2">
      <c r="A20" s="98" t="s">
        <v>17</v>
      </c>
      <c r="B20" s="99">
        <f>'Total Number of Families'!G21</f>
        <v>8312</v>
      </c>
      <c r="C20" s="99">
        <f>'Total-Two Parent Families'!G21</f>
        <v>555</v>
      </c>
      <c r="D20" s="99">
        <f>'Total-One Parent Families'!G21</f>
        <v>4377</v>
      </c>
      <c r="E20" s="99">
        <f>'Total-No Parent Families'!G21</f>
        <v>3380</v>
      </c>
      <c r="F20" s="99">
        <f>'Total Number of Recipients'!G21</f>
        <v>19786</v>
      </c>
      <c r="G20" s="99">
        <f>'Total-Adult Recipients'!G21</f>
        <v>4449</v>
      </c>
      <c r="H20" s="100">
        <f>'Total-Children Recipients'!G21</f>
        <v>15337</v>
      </c>
    </row>
    <row r="21" spans="1:8" s="11" customFormat="1" x14ac:dyDescent="0.2">
      <c r="A21" s="98" t="s">
        <v>18</v>
      </c>
      <c r="B21" s="99">
        <f>'Total Number of Families'!G22</f>
        <v>7074</v>
      </c>
      <c r="C21" s="99">
        <f>'Total-Two Parent Families'!G22</f>
        <v>311</v>
      </c>
      <c r="D21" s="99">
        <f>'Total-One Parent Families'!G22</f>
        <v>3356</v>
      </c>
      <c r="E21" s="99">
        <f>'Total-No Parent Families'!G22</f>
        <v>3407</v>
      </c>
      <c r="F21" s="99">
        <f>'Total Number of Recipients'!G22</f>
        <v>17088</v>
      </c>
      <c r="G21" s="99">
        <f>'Total-Adult Recipients'!G22</f>
        <v>4019</v>
      </c>
      <c r="H21" s="100">
        <f>'Total-Children Recipients'!G22</f>
        <v>13069</v>
      </c>
    </row>
    <row r="22" spans="1:8" s="11" customFormat="1" x14ac:dyDescent="0.2">
      <c r="A22" s="98" t="s">
        <v>19</v>
      </c>
      <c r="B22" s="99">
        <f>'Total Number of Families'!G23</f>
        <v>3212</v>
      </c>
      <c r="C22" s="99">
        <f>'Total-Two Parent Families'!G23</f>
        <v>187</v>
      </c>
      <c r="D22" s="99">
        <f>'Total-One Parent Families'!G23</f>
        <v>1473</v>
      </c>
      <c r="E22" s="99">
        <f>'Total-No Parent Families'!G23</f>
        <v>1552</v>
      </c>
      <c r="F22" s="99">
        <f>'Total Number of Recipients'!G23</f>
        <v>3212</v>
      </c>
      <c r="G22" s="99">
        <f>'Total-Adult Recipients'!G23</f>
        <v>1421</v>
      </c>
      <c r="H22" s="100">
        <f>'Total-Children Recipients'!G23</f>
        <v>1791</v>
      </c>
    </row>
    <row r="23" spans="1:8" s="11" customFormat="1" x14ac:dyDescent="0.2">
      <c r="A23" s="98" t="s">
        <v>20</v>
      </c>
      <c r="B23" s="99">
        <f>'Total Number of Families'!G24</f>
        <v>13224</v>
      </c>
      <c r="C23" s="99">
        <f>'Total-Two Parent Families'!G24</f>
        <v>180</v>
      </c>
      <c r="D23" s="99">
        <f>'Total-One Parent Families'!G24</f>
        <v>1936</v>
      </c>
      <c r="E23" s="99">
        <f>'Total-No Parent Families'!G24</f>
        <v>11108</v>
      </c>
      <c r="F23" s="99">
        <f>'Total Number of Recipients'!G24</f>
        <v>26630</v>
      </c>
      <c r="G23" s="99">
        <f>'Total-Adult Recipients'!G24</f>
        <v>3410</v>
      </c>
      <c r="H23" s="100">
        <f>'Total-Children Recipients'!G24</f>
        <v>23220</v>
      </c>
    </row>
    <row r="24" spans="1:8" s="11" customFormat="1" x14ac:dyDescent="0.2">
      <c r="A24" s="98" t="s">
        <v>21</v>
      </c>
      <c r="B24" s="99">
        <f>'Total Number of Families'!G25</f>
        <v>3555</v>
      </c>
      <c r="C24" s="99">
        <f>'Total-Two Parent Families'!G25</f>
        <v>0</v>
      </c>
      <c r="D24" s="99">
        <f>'Total-One Parent Families'!G25</f>
        <v>1714</v>
      </c>
      <c r="E24" s="99">
        <f>'Total-No Parent Families'!G25</f>
        <v>1841</v>
      </c>
      <c r="F24" s="99">
        <f>'Total Number of Recipients'!G25</f>
        <v>8152</v>
      </c>
      <c r="G24" s="99">
        <f>'Total-Adult Recipients'!G25</f>
        <v>1254</v>
      </c>
      <c r="H24" s="100">
        <f>'Total-Children Recipients'!G25</f>
        <v>6898</v>
      </c>
    </row>
    <row r="25" spans="1:8" s="11" customFormat="1" x14ac:dyDescent="0.2">
      <c r="A25" s="98" t="s">
        <v>22</v>
      </c>
      <c r="B25" s="99">
        <f>'Total Number of Families'!G26</f>
        <v>11553</v>
      </c>
      <c r="C25" s="99">
        <f>'Total-Two Parent Families'!G26</f>
        <v>4196</v>
      </c>
      <c r="D25" s="99">
        <f>'Total-One Parent Families'!G26</f>
        <v>5992</v>
      </c>
      <c r="E25" s="99">
        <f>'Total-No Parent Families'!G26</f>
        <v>1365</v>
      </c>
      <c r="F25" s="99">
        <f>'Total Number of Recipients'!G26</f>
        <v>38700</v>
      </c>
      <c r="G25" s="99">
        <f>'Total-Adult Recipients'!G26</f>
        <v>14335</v>
      </c>
      <c r="H25" s="100">
        <f>'Total-Children Recipients'!G26</f>
        <v>24365</v>
      </c>
    </row>
    <row r="26" spans="1:8" s="11" customFormat="1" x14ac:dyDescent="0.2">
      <c r="A26" s="98" t="s">
        <v>23</v>
      </c>
      <c r="B26" s="99">
        <f>'Total Number of Families'!G27</f>
        <v>23024</v>
      </c>
      <c r="C26" s="99">
        <f>'Total-Two Parent Families'!G27</f>
        <v>1077</v>
      </c>
      <c r="D26" s="99">
        <f>'Total-One Parent Families'!G27</f>
        <v>16225</v>
      </c>
      <c r="E26" s="99">
        <f>'Total-No Parent Families'!G27</f>
        <v>5722</v>
      </c>
      <c r="F26" s="99">
        <f>'Total Number of Recipients'!G27</f>
        <v>58440</v>
      </c>
      <c r="G26" s="99">
        <f>'Total-Adult Recipients'!G27</f>
        <v>17611</v>
      </c>
      <c r="H26" s="100">
        <f>'Total-Children Recipients'!G27</f>
        <v>40829</v>
      </c>
    </row>
    <row r="27" spans="1:8" s="11" customFormat="1" x14ac:dyDescent="0.2">
      <c r="A27" s="98" t="s">
        <v>24</v>
      </c>
      <c r="B27" s="99">
        <f>'Total Number of Families'!G28</f>
        <v>41480</v>
      </c>
      <c r="C27" s="99">
        <f>'Total-Two Parent Families'!G28</f>
        <v>2204</v>
      </c>
      <c r="D27" s="99">
        <f>'Total-One Parent Families'!G28</f>
        <v>28055</v>
      </c>
      <c r="E27" s="99">
        <f>'Total-No Parent Families'!G28</f>
        <v>11221</v>
      </c>
      <c r="F27" s="99">
        <f>'Total Number of Recipients'!G28</f>
        <v>108792</v>
      </c>
      <c r="G27" s="99">
        <f>'Total-Adult Recipients'!G28</f>
        <v>31168</v>
      </c>
      <c r="H27" s="100">
        <f>'Total-Children Recipients'!G28</f>
        <v>77624</v>
      </c>
    </row>
    <row r="28" spans="1:8" s="11" customFormat="1" x14ac:dyDescent="0.2">
      <c r="A28" s="98" t="s">
        <v>25</v>
      </c>
      <c r="B28" s="99">
        <f>'Total Number of Families'!G29</f>
        <v>9871</v>
      </c>
      <c r="C28" s="99">
        <f>'Total-Two Parent Families'!G29</f>
        <v>0</v>
      </c>
      <c r="D28" s="99">
        <f>'Total-One Parent Families'!G29</f>
        <v>4320</v>
      </c>
      <c r="E28" s="99">
        <f>'Total-No Parent Families'!G29</f>
        <v>5551</v>
      </c>
      <c r="F28" s="99">
        <f>'Total Number of Recipients'!G29</f>
        <v>24399</v>
      </c>
      <c r="G28" s="99">
        <f>'Total-Adult Recipients'!G29</f>
        <v>4774</v>
      </c>
      <c r="H28" s="100">
        <f>'Total-Children Recipients'!G29</f>
        <v>19625</v>
      </c>
    </row>
    <row r="29" spans="1:8" s="11" customFormat="1" x14ac:dyDescent="0.2">
      <c r="A29" s="98" t="s">
        <v>26</v>
      </c>
      <c r="B29" s="99">
        <f>'Total Number of Families'!G30</f>
        <v>19990</v>
      </c>
      <c r="C29" s="99">
        <f>'Total-Two Parent Families'!G30</f>
        <v>0</v>
      </c>
      <c r="D29" s="99">
        <f>'Total-One Parent Families'!G30</f>
        <v>12722</v>
      </c>
      <c r="E29" s="99">
        <f>'Total-No Parent Families'!G30</f>
        <v>7268</v>
      </c>
      <c r="F29" s="99">
        <f>'Total Number of Recipients'!G30</f>
        <v>48067</v>
      </c>
      <c r="G29" s="99">
        <f>'Total-Adult Recipients'!G30</f>
        <v>12738</v>
      </c>
      <c r="H29" s="100">
        <f>'Total-Children Recipients'!G30</f>
        <v>35329</v>
      </c>
    </row>
    <row r="30" spans="1:8" s="11" customFormat="1" x14ac:dyDescent="0.2">
      <c r="A30" s="98" t="s">
        <v>27</v>
      </c>
      <c r="B30" s="99">
        <f>'Total Number of Families'!G31</f>
        <v>1644</v>
      </c>
      <c r="C30" s="99">
        <f>'Total-Two Parent Families'!G31</f>
        <v>0</v>
      </c>
      <c r="D30" s="99">
        <f>'Total-One Parent Families'!G31</f>
        <v>205</v>
      </c>
      <c r="E30" s="99">
        <f>'Total-No Parent Families'!G31</f>
        <v>1439</v>
      </c>
      <c r="F30" s="99">
        <f>'Total Number of Recipients'!G31</f>
        <v>2740</v>
      </c>
      <c r="G30" s="99">
        <f>'Total-Adult Recipients'!G31</f>
        <v>208</v>
      </c>
      <c r="H30" s="100">
        <f>'Total-Children Recipients'!G31</f>
        <v>2532</v>
      </c>
    </row>
    <row r="31" spans="1:8" s="11" customFormat="1" x14ac:dyDescent="0.2">
      <c r="A31" s="98" t="s">
        <v>28</v>
      </c>
      <c r="B31" s="99">
        <f>'Total Number of Families'!G32</f>
        <v>7586</v>
      </c>
      <c r="C31" s="99">
        <f>'Total-Two Parent Families'!G32</f>
        <v>0</v>
      </c>
      <c r="D31" s="99">
        <f>'Total-One Parent Families'!G32</f>
        <v>4399</v>
      </c>
      <c r="E31" s="99">
        <f>'Total-No Parent Families'!G32</f>
        <v>3187</v>
      </c>
      <c r="F31" s="99">
        <f>'Total Number of Recipients'!G32</f>
        <v>17396</v>
      </c>
      <c r="G31" s="99">
        <f>'Total-Adult Recipients'!G32</f>
        <v>3922</v>
      </c>
      <c r="H31" s="100">
        <f>'Total-Children Recipients'!G32</f>
        <v>13474</v>
      </c>
    </row>
    <row r="32" spans="1:8" s="11" customFormat="1" x14ac:dyDescent="0.2">
      <c r="A32" s="98" t="s">
        <v>29</v>
      </c>
      <c r="B32" s="99">
        <f>'Total Number of Families'!G33</f>
        <v>2161</v>
      </c>
      <c r="C32" s="99">
        <f>'Total-Two Parent Families'!G33</f>
        <v>111</v>
      </c>
      <c r="D32" s="99">
        <f>'Total-One Parent Families'!G33</f>
        <v>880</v>
      </c>
      <c r="E32" s="99">
        <f>'Total-No Parent Families'!G33</f>
        <v>1170</v>
      </c>
      <c r="F32" s="99">
        <f>'Total Number of Recipients'!G33</f>
        <v>4868</v>
      </c>
      <c r="G32" s="99">
        <f>'Total-Adult Recipients'!G33</f>
        <v>895</v>
      </c>
      <c r="H32" s="100">
        <f>'Total-Children Recipients'!G33</f>
        <v>3973</v>
      </c>
    </row>
    <row r="33" spans="1:8" s="11" customFormat="1" x14ac:dyDescent="0.2">
      <c r="A33" s="98" t="s">
        <v>30</v>
      </c>
      <c r="B33" s="99">
        <f>'Total Number of Families'!G34</f>
        <v>3902</v>
      </c>
      <c r="C33" s="99">
        <f>'Total-Two Parent Families'!G34</f>
        <v>0</v>
      </c>
      <c r="D33" s="99">
        <f>'Total-One Parent Families'!G34</f>
        <v>1410</v>
      </c>
      <c r="E33" s="99">
        <f>'Total-No Parent Families'!G34</f>
        <v>2492</v>
      </c>
      <c r="F33" s="99">
        <f>'Total Number of Recipients'!G34</f>
        <v>9286</v>
      </c>
      <c r="G33" s="99">
        <f>'Total-Adult Recipients'!G34</f>
        <v>1407</v>
      </c>
      <c r="H33" s="100">
        <f>'Total-Children Recipients'!G34</f>
        <v>7879</v>
      </c>
    </row>
    <row r="34" spans="1:8" s="11" customFormat="1" x14ac:dyDescent="0.2">
      <c r="A34" s="98" t="s">
        <v>31</v>
      </c>
      <c r="B34" s="99">
        <f>'Total Number of Families'!G35</f>
        <v>5493</v>
      </c>
      <c r="C34" s="99">
        <f>'Total-Two Parent Families'!G35</f>
        <v>541</v>
      </c>
      <c r="D34" s="99">
        <f>'Total-One Parent Families'!G35</f>
        <v>2121</v>
      </c>
      <c r="E34" s="99">
        <f>'Total-No Parent Families'!G35</f>
        <v>2831</v>
      </c>
      <c r="F34" s="99">
        <f>'Total Number of Recipients'!G35</f>
        <v>13893</v>
      </c>
      <c r="G34" s="99">
        <f>'Total-Adult Recipients'!G35</f>
        <v>3332</v>
      </c>
      <c r="H34" s="100">
        <f>'Total-Children Recipients'!G35</f>
        <v>10561</v>
      </c>
    </row>
    <row r="35" spans="1:8" s="11" customFormat="1" x14ac:dyDescent="0.2">
      <c r="A35" s="98" t="s">
        <v>32</v>
      </c>
      <c r="B35" s="99">
        <f>'Total Number of Families'!G36</f>
        <v>4229</v>
      </c>
      <c r="C35" s="99">
        <f>'Total-Two Parent Families'!G36</f>
        <v>15</v>
      </c>
      <c r="D35" s="99">
        <f>'Total-One Parent Families'!G36</f>
        <v>2342</v>
      </c>
      <c r="E35" s="99">
        <f>'Total-No Parent Families'!G36</f>
        <v>1872</v>
      </c>
      <c r="F35" s="99">
        <f>'Total Number of Recipients'!G36</f>
        <v>9987</v>
      </c>
      <c r="G35" s="99">
        <f>'Total-Adult Recipients'!G36</f>
        <v>2518</v>
      </c>
      <c r="H35" s="100">
        <f>'Total-Children Recipients'!G36</f>
        <v>7469</v>
      </c>
    </row>
    <row r="36" spans="1:8" s="11" customFormat="1" x14ac:dyDescent="0.2">
      <c r="A36" s="98" t="s">
        <v>33</v>
      </c>
      <c r="B36" s="99">
        <f>'Total Number of Families'!G37</f>
        <v>9199</v>
      </c>
      <c r="C36" s="99">
        <f>'Total-Two Parent Families'!G37</f>
        <v>13</v>
      </c>
      <c r="D36" s="99">
        <f>'Total-One Parent Families'!G37</f>
        <v>5947</v>
      </c>
      <c r="E36" s="99">
        <f>'Total-No Parent Families'!G37</f>
        <v>3239</v>
      </c>
      <c r="F36" s="99">
        <f>'Total Number of Recipients'!G37</f>
        <v>22344</v>
      </c>
      <c r="G36" s="99">
        <f>'Total-Adult Recipients'!G37</f>
        <v>5867</v>
      </c>
      <c r="H36" s="100">
        <f>'Total-Children Recipients'!G37</f>
        <v>16477</v>
      </c>
    </row>
    <row r="37" spans="1:8" s="11" customFormat="1" x14ac:dyDescent="0.2">
      <c r="A37" s="98" t="s">
        <v>34</v>
      </c>
      <c r="B37" s="99">
        <f>'Total Number of Families'!G38</f>
        <v>11715</v>
      </c>
      <c r="C37" s="99">
        <f>'Total-Two Parent Families'!G38</f>
        <v>1060</v>
      </c>
      <c r="D37" s="99">
        <f>'Total-One Parent Families'!G38</f>
        <v>6317</v>
      </c>
      <c r="E37" s="99">
        <f>'Total-No Parent Families'!G38</f>
        <v>4338</v>
      </c>
      <c r="F37" s="99">
        <f>'Total Number of Recipients'!G38</f>
        <v>30362</v>
      </c>
      <c r="G37" s="99">
        <f>'Total-Adult Recipients'!G38</f>
        <v>8437</v>
      </c>
      <c r="H37" s="100">
        <f>'Total-Children Recipients'!G38</f>
        <v>21925</v>
      </c>
    </row>
    <row r="38" spans="1:8" s="11" customFormat="1" x14ac:dyDescent="0.2">
      <c r="A38" s="98" t="s">
        <v>35</v>
      </c>
      <c r="B38" s="99">
        <f>'Total Number of Families'!G39</f>
        <v>108984</v>
      </c>
      <c r="C38" s="99">
        <f>'Total-Two Parent Families'!G39</f>
        <v>2099</v>
      </c>
      <c r="D38" s="99">
        <f>'Total-One Parent Families'!G39</f>
        <v>70824</v>
      </c>
      <c r="E38" s="99">
        <f>'Total-No Parent Families'!G39</f>
        <v>36061</v>
      </c>
      <c r="F38" s="99">
        <f>'Total Number of Recipients'!G39</f>
        <v>280023</v>
      </c>
      <c r="G38" s="99">
        <f>'Total-Adult Recipients'!G39</f>
        <v>88210</v>
      </c>
      <c r="H38" s="100">
        <f>'Total-Children Recipients'!G39</f>
        <v>191813</v>
      </c>
    </row>
    <row r="39" spans="1:8" s="11" customFormat="1" x14ac:dyDescent="0.2">
      <c r="A39" s="98" t="s">
        <v>36</v>
      </c>
      <c r="B39" s="99">
        <f>'Total Number of Families'!G40</f>
        <v>13793</v>
      </c>
      <c r="C39" s="99">
        <f>'Total-Two Parent Families'!G40</f>
        <v>52</v>
      </c>
      <c r="D39" s="99">
        <f>'Total-One Parent Families'!G40</f>
        <v>2524</v>
      </c>
      <c r="E39" s="99">
        <f>'Total-No Parent Families'!G40</f>
        <v>11217</v>
      </c>
      <c r="F39" s="99">
        <f>'Total Number of Recipients'!G40</f>
        <v>25028</v>
      </c>
      <c r="G39" s="99">
        <f>'Total-Adult Recipients'!G40</f>
        <v>2961</v>
      </c>
      <c r="H39" s="100">
        <f>'Total-Children Recipients'!G40</f>
        <v>22067</v>
      </c>
    </row>
    <row r="40" spans="1:8" s="11" customFormat="1" x14ac:dyDescent="0.2">
      <c r="A40" s="98" t="s">
        <v>37</v>
      </c>
      <c r="B40" s="99">
        <f>'Total Number of Families'!G41</f>
        <v>1062</v>
      </c>
      <c r="C40" s="99">
        <f>'Total-Two Parent Families'!G41</f>
        <v>0</v>
      </c>
      <c r="D40" s="99">
        <f>'Total-One Parent Families'!G41</f>
        <v>682</v>
      </c>
      <c r="E40" s="99">
        <f>'Total-No Parent Families'!G41</f>
        <v>380</v>
      </c>
      <c r="F40" s="99">
        <f>'Total Number of Recipients'!G41</f>
        <v>2796</v>
      </c>
      <c r="G40" s="99">
        <f>'Total-Adult Recipients'!G41</f>
        <v>596</v>
      </c>
      <c r="H40" s="100">
        <f>'Total-Children Recipients'!G41</f>
        <v>2200</v>
      </c>
    </row>
    <row r="41" spans="1:8" s="11" customFormat="1" x14ac:dyDescent="0.2">
      <c r="A41" s="98" t="s">
        <v>38</v>
      </c>
      <c r="B41" s="99">
        <f>'Total Number of Families'!G42</f>
        <v>49211</v>
      </c>
      <c r="C41" s="99">
        <f>'Total-Two Parent Families'!G42</f>
        <v>561</v>
      </c>
      <c r="D41" s="99">
        <f>'Total-One Parent Families'!G42</f>
        <v>7587</v>
      </c>
      <c r="E41" s="99">
        <f>'Total-No Parent Families'!G42</f>
        <v>41063</v>
      </c>
      <c r="F41" s="99">
        <f>'Total Number of Recipients'!G42</f>
        <v>89349</v>
      </c>
      <c r="G41" s="99">
        <f>'Total-Adult Recipients'!G42</f>
        <v>9117</v>
      </c>
      <c r="H41" s="100">
        <f>'Total-Children Recipients'!G42</f>
        <v>80232</v>
      </c>
    </row>
    <row r="42" spans="1:8" s="11" customFormat="1" x14ac:dyDescent="0.2">
      <c r="A42" s="98" t="s">
        <v>39</v>
      </c>
      <c r="B42" s="99">
        <f>'Total Number of Families'!G43</f>
        <v>5288</v>
      </c>
      <c r="C42" s="99">
        <f>'Total-Two Parent Families'!G43</f>
        <v>0</v>
      </c>
      <c r="D42" s="99">
        <f>'Total-One Parent Families'!G43</f>
        <v>1835</v>
      </c>
      <c r="E42" s="99">
        <f>'Total-No Parent Families'!G43</f>
        <v>3453</v>
      </c>
      <c r="F42" s="99">
        <f>'Total Number of Recipients'!G43</f>
        <v>12120</v>
      </c>
      <c r="G42" s="99">
        <f>'Total-Adult Recipients'!G43</f>
        <v>1835</v>
      </c>
      <c r="H42" s="100">
        <f>'Total-Children Recipients'!G43</f>
        <v>10285</v>
      </c>
    </row>
    <row r="43" spans="1:8" s="11" customFormat="1" x14ac:dyDescent="0.2">
      <c r="A43" s="98" t="s">
        <v>40</v>
      </c>
      <c r="B43" s="99">
        <f>'Total Number of Families'!G44</f>
        <v>26893</v>
      </c>
      <c r="C43" s="99">
        <f>'Total-Two Parent Families'!G44</f>
        <v>4426</v>
      </c>
      <c r="D43" s="99">
        <f>'Total-One Parent Families'!G44</f>
        <v>20921</v>
      </c>
      <c r="E43" s="99">
        <f>'Total-No Parent Families'!G44</f>
        <v>1546</v>
      </c>
      <c r="F43" s="99">
        <f>'Total Number of Recipients'!G44</f>
        <v>76430</v>
      </c>
      <c r="G43" s="99">
        <f>'Total-Adult Recipients'!G44</f>
        <v>25809</v>
      </c>
      <c r="H43" s="100">
        <f>'Total-Children Recipients'!G44</f>
        <v>50621</v>
      </c>
    </row>
    <row r="44" spans="1:8" s="11" customFormat="1" x14ac:dyDescent="0.2">
      <c r="A44" s="98" t="s">
        <v>41</v>
      </c>
      <c r="B44" s="99">
        <f>'Total Number of Families'!G45</f>
        <v>27201</v>
      </c>
      <c r="C44" s="99">
        <f>'Total-Two Parent Families'!G45</f>
        <v>200</v>
      </c>
      <c r="D44" s="99">
        <f>'Total-One Parent Families'!G45</f>
        <v>15007</v>
      </c>
      <c r="E44" s="99">
        <f>'Total-No Parent Families'!G45</f>
        <v>11994</v>
      </c>
      <c r="F44" s="99">
        <f>'Total Number of Recipients'!G45</f>
        <v>65065</v>
      </c>
      <c r="G44" s="99">
        <f>'Total-Adult Recipients'!G45</f>
        <v>14576</v>
      </c>
      <c r="H44" s="100">
        <f>'Total-Children Recipients'!G45</f>
        <v>50489</v>
      </c>
    </row>
    <row r="45" spans="1:8" s="11" customFormat="1" x14ac:dyDescent="0.2">
      <c r="A45" s="98" t="s">
        <v>42</v>
      </c>
      <c r="B45" s="99">
        <f>'Total Number of Families'!G46</f>
        <v>4530</v>
      </c>
      <c r="C45" s="99">
        <f>'Total-Two Parent Families'!G46</f>
        <v>219</v>
      </c>
      <c r="D45" s="99">
        <f>'Total-One Parent Families'!G46</f>
        <v>4110</v>
      </c>
      <c r="E45" s="99">
        <f>'Total-No Parent Families'!G46</f>
        <v>201</v>
      </c>
      <c r="F45" s="99">
        <f>'Total Number of Recipients'!G46</f>
        <v>12224</v>
      </c>
      <c r="G45" s="99">
        <f>'Total-Adult Recipients'!G46</f>
        <v>4703</v>
      </c>
      <c r="H45" s="100">
        <f>'Total-Children Recipients'!G46</f>
        <v>7521</v>
      </c>
    </row>
    <row r="46" spans="1:8" s="11" customFormat="1" x14ac:dyDescent="0.2">
      <c r="A46" s="98" t="s">
        <v>43</v>
      </c>
      <c r="B46" s="99">
        <f>'Total Number of Families'!G47</f>
        <v>2269</v>
      </c>
      <c r="C46" s="99">
        <f>'Total-Two Parent Families'!G47</f>
        <v>43</v>
      </c>
      <c r="D46" s="99">
        <f>'Total-One Parent Families'!G47</f>
        <v>1444</v>
      </c>
      <c r="E46" s="99">
        <f>'Total-No Parent Families'!G47</f>
        <v>782</v>
      </c>
      <c r="F46" s="99">
        <f>'Total Number of Recipients'!G47</f>
        <v>5337</v>
      </c>
      <c r="G46" s="99">
        <f>'Total-Adult Recipients'!G47</f>
        <v>1255</v>
      </c>
      <c r="H46" s="100">
        <f>'Total-Children Recipients'!G47</f>
        <v>4082</v>
      </c>
    </row>
    <row r="47" spans="1:8" s="11" customFormat="1" x14ac:dyDescent="0.2">
      <c r="A47" s="98" t="s">
        <v>44</v>
      </c>
      <c r="B47" s="99">
        <f>'Total Number of Families'!G48</f>
        <v>7304</v>
      </c>
      <c r="C47" s="99">
        <f>'Total-Two Parent Families'!G48</f>
        <v>0</v>
      </c>
      <c r="D47" s="99">
        <f>'Total-One Parent Families'!G48</f>
        <v>2995</v>
      </c>
      <c r="E47" s="99">
        <f>'Total-No Parent Families'!G48</f>
        <v>4309</v>
      </c>
      <c r="F47" s="99">
        <f>'Total Number of Recipients'!G48</f>
        <v>16720</v>
      </c>
      <c r="G47" s="99">
        <f>'Total-Adult Recipients'!G48</f>
        <v>2995</v>
      </c>
      <c r="H47" s="100">
        <f>'Total-Children Recipients'!G48</f>
        <v>13725</v>
      </c>
    </row>
    <row r="48" spans="1:8" s="11" customFormat="1" x14ac:dyDescent="0.2">
      <c r="A48" s="98" t="s">
        <v>45</v>
      </c>
      <c r="B48" s="99">
        <f>'Total Number of Families'!G49</f>
        <v>2609</v>
      </c>
      <c r="C48" s="99">
        <f>'Total-Two Parent Families'!G49</f>
        <v>0</v>
      </c>
      <c r="D48" s="99">
        <f>'Total-One Parent Families'!G49</f>
        <v>408</v>
      </c>
      <c r="E48" s="99">
        <f>'Total-No Parent Families'!G49</f>
        <v>2201</v>
      </c>
      <c r="F48" s="99">
        <f>'Total Number of Recipients'!G49</f>
        <v>5235</v>
      </c>
      <c r="G48" s="99">
        <f>'Total-Adult Recipients'!G49</f>
        <v>408</v>
      </c>
      <c r="H48" s="100">
        <f>'Total-Children Recipients'!G49</f>
        <v>4827</v>
      </c>
    </row>
    <row r="49" spans="1:18" s="11" customFormat="1" x14ac:dyDescent="0.2">
      <c r="A49" s="98" t="s">
        <v>46</v>
      </c>
      <c r="B49" s="99">
        <f>'Total Number of Families'!G50</f>
        <v>14386</v>
      </c>
      <c r="C49" s="99">
        <f>'Total-Two Parent Families'!G50</f>
        <v>135</v>
      </c>
      <c r="D49" s="99">
        <f>'Total-One Parent Families'!G50</f>
        <v>4601</v>
      </c>
      <c r="E49" s="99">
        <f>'Total-No Parent Families'!G50</f>
        <v>9650</v>
      </c>
      <c r="F49" s="99">
        <f>'Total Number of Recipients'!G50</f>
        <v>29397</v>
      </c>
      <c r="G49" s="99">
        <f>'Total-Adult Recipients'!G50</f>
        <v>4753</v>
      </c>
      <c r="H49" s="100">
        <f>'Total-Children Recipients'!G50</f>
        <v>24644</v>
      </c>
    </row>
    <row r="50" spans="1:18" s="11" customFormat="1" x14ac:dyDescent="0.2">
      <c r="A50" s="98" t="s">
        <v>47</v>
      </c>
      <c r="B50" s="99">
        <f>'Total Number of Families'!G51</f>
        <v>18546</v>
      </c>
      <c r="C50" s="99">
        <f>'Total-Two Parent Families'!G51</f>
        <v>0</v>
      </c>
      <c r="D50" s="99">
        <f>'Total-One Parent Families'!G51</f>
        <v>5849</v>
      </c>
      <c r="E50" s="99">
        <f>'Total-No Parent Families'!G51</f>
        <v>12697</v>
      </c>
      <c r="F50" s="99">
        <f>'Total Number of Recipients'!G51</f>
        <v>37528</v>
      </c>
      <c r="G50" s="99">
        <f>'Total-Adult Recipients'!G51</f>
        <v>5849</v>
      </c>
      <c r="H50" s="100">
        <f>'Total-Children Recipients'!G51</f>
        <v>31679</v>
      </c>
    </row>
    <row r="51" spans="1:18" s="11" customFormat="1" x14ac:dyDescent="0.2">
      <c r="A51" s="98" t="s">
        <v>48</v>
      </c>
      <c r="B51" s="99">
        <f>'Total Number of Families'!G52</f>
        <v>2538</v>
      </c>
      <c r="C51" s="99">
        <f>'Total-Two Parent Families'!G52</f>
        <v>0</v>
      </c>
      <c r="D51" s="99">
        <f>'Total-One Parent Families'!G52</f>
        <v>1002</v>
      </c>
      <c r="E51" s="99">
        <f>'Total-No Parent Families'!G52</f>
        <v>1536</v>
      </c>
      <c r="F51" s="99">
        <f>'Total Number of Recipients'!G52</f>
        <v>5805</v>
      </c>
      <c r="G51" s="99">
        <f>'Total-Adult Recipients'!G52</f>
        <v>1459</v>
      </c>
      <c r="H51" s="100">
        <f>'Total-Children Recipients'!G52</f>
        <v>4346</v>
      </c>
    </row>
    <row r="52" spans="1:18" s="11" customFormat="1" x14ac:dyDescent="0.2">
      <c r="A52" s="98" t="s">
        <v>49</v>
      </c>
      <c r="B52" s="99">
        <f>'Total Number of Families'!G53</f>
        <v>1912</v>
      </c>
      <c r="C52" s="99">
        <f>'Total-Two Parent Families'!G53</f>
        <v>133</v>
      </c>
      <c r="D52" s="99">
        <f>'Total-One Parent Families'!G53</f>
        <v>693</v>
      </c>
      <c r="E52" s="99">
        <f>'Total-No Parent Families'!G53</f>
        <v>1086</v>
      </c>
      <c r="F52" s="99">
        <f>'Total Number of Recipients'!G53</f>
        <v>3968</v>
      </c>
      <c r="G52" s="99">
        <f>'Total-Adult Recipients'!G53</f>
        <v>962</v>
      </c>
      <c r="H52" s="100">
        <f>'Total-Children Recipients'!G53</f>
        <v>3006</v>
      </c>
    </row>
    <row r="53" spans="1:18" s="11" customFormat="1" x14ac:dyDescent="0.2">
      <c r="A53" s="98" t="s">
        <v>50</v>
      </c>
      <c r="B53" s="99">
        <f>'Total Number of Families'!G54</f>
        <v>77</v>
      </c>
      <c r="C53" s="99">
        <f>'Total-Two Parent Families'!G54</f>
        <v>0</v>
      </c>
      <c r="D53" s="99">
        <f>'Total-One Parent Families'!G54</f>
        <v>63</v>
      </c>
      <c r="E53" s="99">
        <f>'Total-No Parent Families'!G54</f>
        <v>14</v>
      </c>
      <c r="F53" s="99">
        <f>'Total Number of Recipients'!G54</f>
        <v>254</v>
      </c>
      <c r="G53" s="99">
        <f>'Total-Adult Recipients'!G54</f>
        <v>77</v>
      </c>
      <c r="H53" s="100">
        <f>'Total-Children Recipients'!G54</f>
        <v>177</v>
      </c>
    </row>
    <row r="54" spans="1:18" s="11" customFormat="1" x14ac:dyDescent="0.2">
      <c r="A54" s="98" t="s">
        <v>51</v>
      </c>
      <c r="B54" s="99">
        <f>'Total Number of Families'!G55</f>
        <v>15541</v>
      </c>
      <c r="C54" s="99">
        <f>'Total-Two Parent Families'!G55</f>
        <v>0</v>
      </c>
      <c r="D54" s="99">
        <f>'Total-One Parent Families'!G55</f>
        <v>8224</v>
      </c>
      <c r="E54" s="99">
        <f>'Total-No Parent Families'!G55</f>
        <v>7317</v>
      </c>
      <c r="F54" s="99">
        <f>'Total Number of Recipients'!G55</f>
        <v>34749</v>
      </c>
      <c r="G54" s="99">
        <f>'Total-Adult Recipients'!G55</f>
        <v>7927</v>
      </c>
      <c r="H54" s="100">
        <f>'Total-Children Recipients'!G55</f>
        <v>26822</v>
      </c>
    </row>
    <row r="55" spans="1:18" s="11" customFormat="1" x14ac:dyDescent="0.2">
      <c r="A55" s="98" t="s">
        <v>52</v>
      </c>
      <c r="B55" s="99">
        <f>'Total Number of Families'!G56</f>
        <v>42654</v>
      </c>
      <c r="C55" s="99">
        <f>'Total-Two Parent Families'!G56</f>
        <v>8618</v>
      </c>
      <c r="D55" s="99">
        <f>'Total-One Parent Families'!G56</f>
        <v>22381</v>
      </c>
      <c r="E55" s="99">
        <f>'Total-No Parent Families'!G56</f>
        <v>11655</v>
      </c>
      <c r="F55" s="99">
        <f>'Total Number of Recipients'!G56</f>
        <v>101615</v>
      </c>
      <c r="G55" s="99">
        <f>'Total-Adult Recipients'!G56</f>
        <v>34731</v>
      </c>
      <c r="H55" s="100">
        <f>'Total-Children Recipients'!G56</f>
        <v>66884</v>
      </c>
    </row>
    <row r="56" spans="1:18" s="11" customFormat="1" x14ac:dyDescent="0.2">
      <c r="A56" s="98" t="s">
        <v>53</v>
      </c>
      <c r="B56" s="99">
        <f>'Total Number of Families'!G57</f>
        <v>5668</v>
      </c>
      <c r="C56" s="99">
        <f>'Total-Two Parent Families'!G57</f>
        <v>0</v>
      </c>
      <c r="D56" s="99">
        <f>'Total-One Parent Families'!G57</f>
        <v>1454</v>
      </c>
      <c r="E56" s="99">
        <f>'Total-No Parent Families'!G57</f>
        <v>4214</v>
      </c>
      <c r="F56" s="99">
        <f>'Total Number of Recipients'!G57</f>
        <v>11136</v>
      </c>
      <c r="G56" s="99">
        <f>'Total-Adult Recipients'!G57</f>
        <v>1747</v>
      </c>
      <c r="H56" s="100">
        <f>'Total-Children Recipients'!G57</f>
        <v>9389</v>
      </c>
    </row>
    <row r="57" spans="1:18" s="11" customFormat="1" x14ac:dyDescent="0.2">
      <c r="A57" s="98" t="s">
        <v>54</v>
      </c>
      <c r="B57" s="99">
        <f>'Total Number of Families'!G58</f>
        <v>16336</v>
      </c>
      <c r="C57" s="99">
        <f>'Total-Two Parent Families'!G58</f>
        <v>273</v>
      </c>
      <c r="D57" s="99">
        <f>'Total-One Parent Families'!G58</f>
        <v>6538</v>
      </c>
      <c r="E57" s="99">
        <f>'Total-No Parent Families'!G58</f>
        <v>9525</v>
      </c>
      <c r="F57" s="99">
        <f>'Total Number of Recipients'!G58</f>
        <v>37166</v>
      </c>
      <c r="G57" s="99">
        <f>'Total-Adult Recipients'!G58</f>
        <v>7112</v>
      </c>
      <c r="H57" s="100">
        <f>'Total-Children Recipients'!G58</f>
        <v>30054</v>
      </c>
    </row>
    <row r="58" spans="1:18" s="11" customFormat="1" x14ac:dyDescent="0.2">
      <c r="A58" s="101" t="s">
        <v>55</v>
      </c>
      <c r="B58" s="102">
        <f>'Total Number of Families'!G59</f>
        <v>497</v>
      </c>
      <c r="C58" s="102">
        <f>'Total-Two Parent Families'!G59</f>
        <v>27</v>
      </c>
      <c r="D58" s="102">
        <f>'Total-One Parent Families'!G59</f>
        <v>239</v>
      </c>
      <c r="E58" s="102">
        <f>'Total-No Parent Families'!G59</f>
        <v>231</v>
      </c>
      <c r="F58" s="102">
        <f>'Total Number of Recipients'!G59</f>
        <v>1195</v>
      </c>
      <c r="G58" s="102">
        <f>'Total-Adult Recipients'!G59</f>
        <v>293</v>
      </c>
      <c r="H58" s="103">
        <f>'Total-Children Recipients'!G59</f>
        <v>902</v>
      </c>
    </row>
    <row r="59" spans="1:18" x14ac:dyDescent="0.2">
      <c r="A59" s="45">
        <f>'Total Number of Families'!$A$3</f>
        <v>44630</v>
      </c>
      <c r="B59" s="45"/>
      <c r="C59" s="45"/>
      <c r="D59" s="45"/>
      <c r="E59" s="45"/>
      <c r="F59" s="45"/>
      <c r="G59" s="45"/>
      <c r="H59" s="45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6" t="s">
        <v>56</v>
      </c>
      <c r="B60" s="36"/>
      <c r="C60" s="36"/>
      <c r="D60" s="36"/>
      <c r="E60" s="36"/>
      <c r="F60" s="36"/>
      <c r="G60" s="36"/>
      <c r="H60" s="36"/>
    </row>
    <row r="61" spans="1:18" x14ac:dyDescent="0.2">
      <c r="A61" s="36" t="s">
        <v>57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">
        <v>66</v>
      </c>
      <c r="B62" s="36"/>
      <c r="C62" s="36"/>
      <c r="D62" s="36"/>
      <c r="E62" s="36"/>
      <c r="F62" s="36"/>
      <c r="G62" s="36"/>
      <c r="H62" s="36"/>
    </row>
    <row r="63" spans="1:18" x14ac:dyDescent="0.2">
      <c r="A63" s="16"/>
      <c r="B63" s="15"/>
      <c r="C63" s="14"/>
      <c r="D63" s="14"/>
    </row>
    <row r="64" spans="1:18" x14ac:dyDescent="0.2">
      <c r="A64" s="16"/>
      <c r="B64" s="15"/>
      <c r="C64" s="14"/>
      <c r="D64" s="14"/>
    </row>
    <row r="65" spans="1:4" x14ac:dyDescent="0.2">
      <c r="A65" s="16"/>
      <c r="B65" s="15"/>
      <c r="C65" s="14"/>
      <c r="D65" s="14"/>
    </row>
    <row r="66" spans="1:4" x14ac:dyDescent="0.2">
      <c r="A66" s="16"/>
      <c r="B66" s="15"/>
      <c r="C66" s="14"/>
      <c r="D66" s="14"/>
    </row>
    <row r="67" spans="1:4" x14ac:dyDescent="0.2">
      <c r="A67" s="16"/>
      <c r="B67" s="15"/>
      <c r="C67" s="14"/>
      <c r="D67" s="14"/>
    </row>
    <row r="68" spans="1:4" x14ac:dyDescent="0.2">
      <c r="A68" s="16"/>
      <c r="B68" s="15"/>
      <c r="C68" s="14"/>
      <c r="D68" s="14"/>
    </row>
    <row r="69" spans="1:4" x14ac:dyDescent="0.2">
      <c r="A69" s="16"/>
      <c r="B69" s="15"/>
      <c r="C69" s="14"/>
    </row>
    <row r="70" spans="1:4" x14ac:dyDescent="0.2">
      <c r="A70" s="16"/>
      <c r="B70" s="15"/>
      <c r="C70" s="14"/>
    </row>
    <row r="71" spans="1:4" x14ac:dyDescent="0.2">
      <c r="A71" s="16"/>
      <c r="B71" s="15"/>
      <c r="C71" s="14"/>
    </row>
    <row r="72" spans="1:4" x14ac:dyDescent="0.2">
      <c r="A72" s="16"/>
      <c r="B72" s="15"/>
      <c r="C72" s="14"/>
    </row>
    <row r="73" spans="1:4" x14ac:dyDescent="0.2">
      <c r="A73" s="16"/>
      <c r="B73" s="15"/>
      <c r="C73" s="14"/>
    </row>
    <row r="74" spans="1:4" x14ac:dyDescent="0.2">
      <c r="A74" s="16"/>
      <c r="B74" s="15"/>
      <c r="C74" s="14"/>
    </row>
    <row r="75" spans="1:4" x14ac:dyDescent="0.2">
      <c r="A75" s="16"/>
      <c r="C75" s="14"/>
    </row>
    <row r="76" spans="1:4" x14ac:dyDescent="0.2">
      <c r="A76" s="16"/>
      <c r="C76" s="14"/>
    </row>
    <row r="77" spans="1:4" x14ac:dyDescent="0.2">
      <c r="A77" s="16"/>
      <c r="C77" s="14"/>
    </row>
    <row r="78" spans="1:4" x14ac:dyDescent="0.2">
      <c r="A78" s="16"/>
      <c r="C78" s="14"/>
    </row>
    <row r="79" spans="1:4" x14ac:dyDescent="0.2">
      <c r="A79" s="16"/>
      <c r="C79" s="14"/>
    </row>
    <row r="80" spans="1:4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</sheetData>
  <pageMargins left="0.7" right="0.7" top="0.75" bottom="0.75" header="0.3" footer="0.3"/>
  <pageSetup scale="9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8" customFormat="1" ht="15.5" x14ac:dyDescent="0.35">
      <c r="A1" s="47" t="s">
        <v>76</v>
      </c>
      <c r="B1" s="47"/>
      <c r="C1" s="47"/>
      <c r="D1" s="47"/>
      <c r="E1" s="47"/>
      <c r="F1" s="47"/>
      <c r="G1" s="47"/>
      <c r="H1" s="47"/>
    </row>
    <row r="2" spans="1:8" s="8" customFormat="1" ht="12.75" customHeight="1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Families'!H5</f>
        <v>946724</v>
      </c>
      <c r="C4" s="96">
        <f>'Total-Two Parent Families'!H5</f>
        <v>49889</v>
      </c>
      <c r="D4" s="96">
        <f>'Total-One Parent Families'!H5</f>
        <v>479550</v>
      </c>
      <c r="E4" s="96">
        <f>'Total-No Parent Families'!H5</f>
        <v>417285</v>
      </c>
      <c r="F4" s="96">
        <f>'Total Number of Recipients'!H5</f>
        <v>2485116</v>
      </c>
      <c r="G4" s="96">
        <f>'Total-Adult Recipients'!H5</f>
        <v>665298</v>
      </c>
      <c r="H4" s="97">
        <f>'Total-Children Recipients'!H5</f>
        <v>1819818</v>
      </c>
    </row>
    <row r="5" spans="1:8" s="11" customFormat="1" ht="11.25" customHeight="1" x14ac:dyDescent="0.2">
      <c r="A5" s="98" t="s">
        <v>2</v>
      </c>
      <c r="B5" s="99">
        <f>'Total Number of Families'!H6</f>
        <v>5973</v>
      </c>
      <c r="C5" s="99">
        <f>'Total-Two Parent Families'!H6</f>
        <v>30</v>
      </c>
      <c r="D5" s="99">
        <f>'Total-One Parent Families'!H6</f>
        <v>1970</v>
      </c>
      <c r="E5" s="99">
        <f>'Total-No Parent Families'!H6</f>
        <v>3973</v>
      </c>
      <c r="F5" s="99">
        <f>'Total Number of Recipients'!H6</f>
        <v>13266</v>
      </c>
      <c r="G5" s="99">
        <f>'Total-Adult Recipients'!H6</f>
        <v>2090</v>
      </c>
      <c r="H5" s="100">
        <f>'Total-Children Recipients'!H6</f>
        <v>11176</v>
      </c>
    </row>
    <row r="6" spans="1:8" s="11" customFormat="1" ht="11.25" customHeight="1" x14ac:dyDescent="0.2">
      <c r="A6" s="98" t="s">
        <v>3</v>
      </c>
      <c r="B6" s="99">
        <f>'Total Number of Families'!H7</f>
        <v>1755</v>
      </c>
      <c r="C6" s="99">
        <f>'Total-Two Parent Families'!H7</f>
        <v>214</v>
      </c>
      <c r="D6" s="99">
        <f>'Total-One Parent Families'!H7</f>
        <v>950</v>
      </c>
      <c r="E6" s="99">
        <f>'Total-No Parent Families'!H7</f>
        <v>591</v>
      </c>
      <c r="F6" s="99">
        <f>'Total Number of Recipients'!H7</f>
        <v>4663</v>
      </c>
      <c r="G6" s="99">
        <f>'Total-Adult Recipients'!H7</f>
        <v>1438</v>
      </c>
      <c r="H6" s="100">
        <f>'Total-Children Recipients'!H7</f>
        <v>3225</v>
      </c>
    </row>
    <row r="7" spans="1:8" s="11" customFormat="1" ht="11.25" customHeight="1" x14ac:dyDescent="0.2">
      <c r="A7" s="98" t="s">
        <v>4</v>
      </c>
      <c r="B7" s="99">
        <f>'Total Number of Families'!H8</f>
        <v>6978</v>
      </c>
      <c r="C7" s="99">
        <f>'Total-Two Parent Families'!H8</f>
        <v>286</v>
      </c>
      <c r="D7" s="99">
        <f>'Total-One Parent Families'!H8</f>
        <v>1909</v>
      </c>
      <c r="E7" s="99">
        <f>'Total-No Parent Families'!H8</f>
        <v>4783</v>
      </c>
      <c r="F7" s="99">
        <f>'Total Number of Recipients'!H8</f>
        <v>14705</v>
      </c>
      <c r="G7" s="99">
        <f>'Total-Adult Recipients'!H8</f>
        <v>2535</v>
      </c>
      <c r="H7" s="100">
        <f>'Total-Children Recipients'!H8</f>
        <v>12170</v>
      </c>
    </row>
    <row r="8" spans="1:8" s="11" customFormat="1" ht="11.25" customHeight="1" x14ac:dyDescent="0.2">
      <c r="A8" s="98" t="s">
        <v>5</v>
      </c>
      <c r="B8" s="99">
        <f>'Total Number of Families'!H9</f>
        <v>1685</v>
      </c>
      <c r="C8" s="99">
        <f>'Total-Two Parent Families'!H9</f>
        <v>44</v>
      </c>
      <c r="D8" s="99">
        <f>'Total-One Parent Families'!H9</f>
        <v>757</v>
      </c>
      <c r="E8" s="99">
        <f>'Total-No Parent Families'!H9</f>
        <v>884</v>
      </c>
      <c r="F8" s="99">
        <f>'Total Number of Recipients'!H9</f>
        <v>3597</v>
      </c>
      <c r="G8" s="99">
        <f>'Total-Adult Recipients'!H9</f>
        <v>846</v>
      </c>
      <c r="H8" s="100">
        <f>'Total-Children Recipients'!H9</f>
        <v>2751</v>
      </c>
    </row>
    <row r="9" spans="1:8" s="11" customFormat="1" ht="11.25" customHeight="1" x14ac:dyDescent="0.2">
      <c r="A9" s="98" t="s">
        <v>6</v>
      </c>
      <c r="B9" s="99">
        <f>'Total Number of Families'!H10</f>
        <v>299040</v>
      </c>
      <c r="C9" s="99">
        <f>'Total-Two Parent Families'!H10</f>
        <v>19142</v>
      </c>
      <c r="D9" s="99">
        <f>'Total-One Parent Families'!H10</f>
        <v>169821</v>
      </c>
      <c r="E9" s="99">
        <f>'Total-No Parent Families'!H10</f>
        <v>110077</v>
      </c>
      <c r="F9" s="99">
        <f>'Total Number of Recipients'!H10</f>
        <v>966456</v>
      </c>
      <c r="G9" s="99">
        <f>'Total-Adult Recipients'!H10</f>
        <v>284254</v>
      </c>
      <c r="H9" s="100">
        <f>'Total-Children Recipients'!H10</f>
        <v>682202</v>
      </c>
    </row>
    <row r="10" spans="1:8" s="11" customFormat="1" ht="11.25" customHeight="1" x14ac:dyDescent="0.2">
      <c r="A10" s="98" t="s">
        <v>7</v>
      </c>
      <c r="B10" s="99">
        <f>'Total Number of Families'!H11</f>
        <v>11552</v>
      </c>
      <c r="C10" s="99">
        <f>'Total-Two Parent Families'!H11</f>
        <v>0</v>
      </c>
      <c r="D10" s="99">
        <f>'Total-One Parent Families'!H11</f>
        <v>6667</v>
      </c>
      <c r="E10" s="99">
        <f>'Total-No Parent Families'!H11</f>
        <v>4885</v>
      </c>
      <c r="F10" s="99">
        <f>'Total Number of Recipients'!H11</f>
        <v>27939</v>
      </c>
      <c r="G10" s="99">
        <f>'Total-Adult Recipients'!H11</f>
        <v>7055</v>
      </c>
      <c r="H10" s="100">
        <f>'Total-Children Recipients'!H11</f>
        <v>20884</v>
      </c>
    </row>
    <row r="11" spans="1:8" s="11" customFormat="1" ht="11.25" customHeight="1" x14ac:dyDescent="0.2">
      <c r="A11" s="98" t="s">
        <v>8</v>
      </c>
      <c r="B11" s="99">
        <f>'Total Number of Families'!H12</f>
        <v>5706</v>
      </c>
      <c r="C11" s="99">
        <f>'Total-Two Parent Families'!H12</f>
        <v>0</v>
      </c>
      <c r="D11" s="99">
        <f>'Total-One Parent Families'!H12</f>
        <v>1859</v>
      </c>
      <c r="E11" s="99">
        <f>'Total-No Parent Families'!H12</f>
        <v>3847</v>
      </c>
      <c r="F11" s="99">
        <f>'Total Number of Recipients'!H12</f>
        <v>12031</v>
      </c>
      <c r="G11" s="99">
        <f>'Total-Adult Recipients'!H12</f>
        <v>3130</v>
      </c>
      <c r="H11" s="100">
        <f>'Total-Children Recipients'!H12</f>
        <v>8901</v>
      </c>
    </row>
    <row r="12" spans="1:8" s="11" customFormat="1" ht="11.25" customHeight="1" x14ac:dyDescent="0.2">
      <c r="A12" s="98" t="s">
        <v>9</v>
      </c>
      <c r="B12" s="99">
        <f>'Total Number of Families'!H13</f>
        <v>2615</v>
      </c>
      <c r="C12" s="99">
        <f>'Total-Two Parent Families'!H13</f>
        <v>8</v>
      </c>
      <c r="D12" s="99">
        <f>'Total-One Parent Families'!H13</f>
        <v>540</v>
      </c>
      <c r="E12" s="99">
        <f>'Total-No Parent Families'!H13</f>
        <v>2067</v>
      </c>
      <c r="F12" s="99">
        <f>'Total Number of Recipients'!H13</f>
        <v>7260</v>
      </c>
      <c r="G12" s="99">
        <f>'Total-Adult Recipients'!H13</f>
        <v>2975</v>
      </c>
      <c r="H12" s="100">
        <f>'Total-Children Recipients'!H13</f>
        <v>4285</v>
      </c>
    </row>
    <row r="13" spans="1:8" s="11" customFormat="1" ht="11.25" customHeight="1" x14ac:dyDescent="0.2">
      <c r="A13" s="98" t="s">
        <v>10</v>
      </c>
      <c r="B13" s="99">
        <f>'Total Number of Families'!H14</f>
        <v>5518</v>
      </c>
      <c r="C13" s="99">
        <f>'Total-Two Parent Families'!H14</f>
        <v>0</v>
      </c>
      <c r="D13" s="99">
        <f>'Total-One Parent Families'!H14</f>
        <v>3696</v>
      </c>
      <c r="E13" s="99">
        <f>'Total-No Parent Families'!H14</f>
        <v>1822</v>
      </c>
      <c r="F13" s="99">
        <f>'Total Number of Recipients'!H14</f>
        <v>16668</v>
      </c>
      <c r="G13" s="99">
        <f>'Total-Adult Recipients'!H14</f>
        <v>3696</v>
      </c>
      <c r="H13" s="100">
        <f>'Total-Children Recipients'!H14</f>
        <v>12972</v>
      </c>
    </row>
    <row r="14" spans="1:8" s="11" customFormat="1" ht="11.25" customHeight="1" x14ac:dyDescent="0.2">
      <c r="A14" s="98" t="s">
        <v>11</v>
      </c>
      <c r="B14" s="99">
        <f>'Total Number of Families'!H15</f>
        <v>37806</v>
      </c>
      <c r="C14" s="99">
        <f>'Total-Two Parent Families'!H15</f>
        <v>1069</v>
      </c>
      <c r="D14" s="99">
        <f>'Total-One Parent Families'!H15</f>
        <v>8939</v>
      </c>
      <c r="E14" s="99">
        <f>'Total-No Parent Families'!H15</f>
        <v>27798</v>
      </c>
      <c r="F14" s="99">
        <f>'Total Number of Recipients'!H15</f>
        <v>67744</v>
      </c>
      <c r="G14" s="99">
        <f>'Total-Adult Recipients'!H15</f>
        <v>14382</v>
      </c>
      <c r="H14" s="100">
        <f>'Total-Children Recipients'!H15</f>
        <v>53362</v>
      </c>
    </row>
    <row r="15" spans="1:8" s="11" customFormat="1" ht="11.25" customHeight="1" x14ac:dyDescent="0.2">
      <c r="A15" s="98" t="s">
        <v>12</v>
      </c>
      <c r="B15" s="99">
        <f>'Total Number of Families'!H16</f>
        <v>7543</v>
      </c>
      <c r="C15" s="99">
        <f>'Total-Two Parent Families'!H16</f>
        <v>0</v>
      </c>
      <c r="D15" s="99">
        <f>'Total-One Parent Families'!H16</f>
        <v>1453</v>
      </c>
      <c r="E15" s="99">
        <f>'Total-No Parent Families'!H16</f>
        <v>6090</v>
      </c>
      <c r="F15" s="99">
        <f>'Total Number of Recipients'!H16</f>
        <v>14558</v>
      </c>
      <c r="G15" s="99">
        <f>'Total-Adult Recipients'!H16</f>
        <v>1433</v>
      </c>
      <c r="H15" s="100">
        <f>'Total-Children Recipients'!H16</f>
        <v>13125</v>
      </c>
    </row>
    <row r="16" spans="1:8" s="11" customFormat="1" ht="11.25" customHeight="1" x14ac:dyDescent="0.2">
      <c r="A16" s="98" t="s">
        <v>13</v>
      </c>
      <c r="B16" s="99">
        <f>'Total Number of Families'!H17</f>
        <v>368</v>
      </c>
      <c r="C16" s="99">
        <f>'Total-Two Parent Families'!H17</f>
        <v>43</v>
      </c>
      <c r="D16" s="99">
        <f>'Total-One Parent Families'!H17</f>
        <v>117</v>
      </c>
      <c r="E16" s="99">
        <f>'Total-No Parent Families'!H17</f>
        <v>208</v>
      </c>
      <c r="F16" s="99">
        <f>'Total Number of Recipients'!H17</f>
        <v>933</v>
      </c>
      <c r="G16" s="99">
        <f>'Total-Adult Recipients'!H17</f>
        <v>213</v>
      </c>
      <c r="H16" s="100">
        <f>'Total-Children Recipients'!H17</f>
        <v>720</v>
      </c>
    </row>
    <row r="17" spans="1:8" s="11" customFormat="1" ht="11.25" customHeight="1" x14ac:dyDescent="0.2">
      <c r="A17" s="98" t="s">
        <v>14</v>
      </c>
      <c r="B17" s="99">
        <f>'Total Number of Families'!H18</f>
        <v>6806</v>
      </c>
      <c r="C17" s="99">
        <f>'Total-Two Parent Families'!H18</f>
        <v>2132</v>
      </c>
      <c r="D17" s="99">
        <f>'Total-One Parent Families'!H18</f>
        <v>3738</v>
      </c>
      <c r="E17" s="99">
        <f>'Total-No Parent Families'!H18</f>
        <v>936</v>
      </c>
      <c r="F17" s="99">
        <f>'Total Number of Recipients'!H18</f>
        <v>21053</v>
      </c>
      <c r="G17" s="99">
        <f>'Total-Adult Recipients'!H18</f>
        <v>7621</v>
      </c>
      <c r="H17" s="100">
        <f>'Total-Children Recipients'!H18</f>
        <v>13432</v>
      </c>
    </row>
    <row r="18" spans="1:8" s="11" customFormat="1" ht="11.25" customHeight="1" x14ac:dyDescent="0.2">
      <c r="A18" s="98" t="s">
        <v>15</v>
      </c>
      <c r="B18" s="99">
        <f>'Total Number of Families'!H19</f>
        <v>1639</v>
      </c>
      <c r="C18" s="99">
        <f>'Total-Two Parent Families'!H19</f>
        <v>0</v>
      </c>
      <c r="D18" s="99">
        <f>'Total-One Parent Families'!H19</f>
        <v>19</v>
      </c>
      <c r="E18" s="99">
        <f>'Total-No Parent Families'!H19</f>
        <v>1620</v>
      </c>
      <c r="F18" s="99">
        <f>'Total Number of Recipients'!H19</f>
        <v>2300</v>
      </c>
      <c r="G18" s="99">
        <f>'Total-Adult Recipients'!H19</f>
        <v>19</v>
      </c>
      <c r="H18" s="100">
        <f>'Total-Children Recipients'!H19</f>
        <v>2281</v>
      </c>
    </row>
    <row r="19" spans="1:8" s="11" customFormat="1" ht="11.25" customHeight="1" x14ac:dyDescent="0.2">
      <c r="A19" s="98" t="s">
        <v>16</v>
      </c>
      <c r="B19" s="99">
        <f>'Total Number of Families'!H20</f>
        <v>11619</v>
      </c>
      <c r="C19" s="99">
        <f>'Total-Two Parent Families'!H20</f>
        <v>0</v>
      </c>
      <c r="D19" s="99">
        <f>'Total-One Parent Families'!H20</f>
        <v>3311</v>
      </c>
      <c r="E19" s="99">
        <f>'Total-No Parent Families'!H20</f>
        <v>8308</v>
      </c>
      <c r="F19" s="99">
        <f>'Total Number of Recipients'!H20</f>
        <v>23505</v>
      </c>
      <c r="G19" s="99">
        <f>'Total-Adult Recipients'!H20</f>
        <v>3146</v>
      </c>
      <c r="H19" s="100">
        <f>'Total-Children Recipients'!H20</f>
        <v>20359</v>
      </c>
    </row>
    <row r="20" spans="1:8" s="11" customFormat="1" ht="11.25" customHeight="1" x14ac:dyDescent="0.2">
      <c r="A20" s="98" t="s">
        <v>17</v>
      </c>
      <c r="B20" s="99">
        <f>'Total Number of Families'!H21</f>
        <v>7612</v>
      </c>
      <c r="C20" s="99">
        <f>'Total-Two Parent Families'!H21</f>
        <v>525</v>
      </c>
      <c r="D20" s="99">
        <f>'Total-One Parent Families'!H21</f>
        <v>4132</v>
      </c>
      <c r="E20" s="99">
        <f>'Total-No Parent Families'!H21</f>
        <v>2955</v>
      </c>
      <c r="F20" s="99">
        <f>'Total Number of Recipients'!H21</f>
        <v>17787</v>
      </c>
      <c r="G20" s="99">
        <f>'Total-Adult Recipients'!H21</f>
        <v>3894</v>
      </c>
      <c r="H20" s="100">
        <f>'Total-Children Recipients'!H21</f>
        <v>13893</v>
      </c>
    </row>
    <row r="21" spans="1:8" s="11" customFormat="1" ht="11.25" customHeight="1" x14ac:dyDescent="0.2">
      <c r="A21" s="98" t="s">
        <v>18</v>
      </c>
      <c r="B21" s="99">
        <f>'Total Number of Families'!H22</f>
        <v>6742</v>
      </c>
      <c r="C21" s="99">
        <f>'Total-Two Parent Families'!H22</f>
        <v>297</v>
      </c>
      <c r="D21" s="99">
        <f>'Total-One Parent Families'!H22</f>
        <v>3094</v>
      </c>
      <c r="E21" s="99">
        <f>'Total-No Parent Families'!H22</f>
        <v>3351</v>
      </c>
      <c r="F21" s="99">
        <f>'Total Number of Recipients'!H22</f>
        <v>16057</v>
      </c>
      <c r="G21" s="99">
        <f>'Total-Adult Recipients'!H22</f>
        <v>3717</v>
      </c>
      <c r="H21" s="100">
        <f>'Total-Children Recipients'!H22</f>
        <v>12340</v>
      </c>
    </row>
    <row r="22" spans="1:8" s="11" customFormat="1" ht="11.25" customHeight="1" x14ac:dyDescent="0.2">
      <c r="A22" s="98" t="s">
        <v>19</v>
      </c>
      <c r="B22" s="99">
        <f>'Total Number of Families'!H23</f>
        <v>3035</v>
      </c>
      <c r="C22" s="99">
        <f>'Total-Two Parent Families'!H23</f>
        <v>166</v>
      </c>
      <c r="D22" s="99">
        <f>'Total-One Parent Families'!H23</f>
        <v>1351</v>
      </c>
      <c r="E22" s="99">
        <f>'Total-No Parent Families'!H23</f>
        <v>1518</v>
      </c>
      <c r="F22" s="99">
        <f>'Total Number of Recipients'!H23</f>
        <v>3035</v>
      </c>
      <c r="G22" s="99">
        <f>'Total-Adult Recipients'!H23</f>
        <v>1313</v>
      </c>
      <c r="H22" s="100">
        <f>'Total-Children Recipients'!H23</f>
        <v>1722</v>
      </c>
    </row>
    <row r="23" spans="1:8" s="11" customFormat="1" ht="11.25" customHeight="1" x14ac:dyDescent="0.2">
      <c r="A23" s="98" t="s">
        <v>20</v>
      </c>
      <c r="B23" s="99">
        <f>'Total Number of Families'!H24</f>
        <v>12879</v>
      </c>
      <c r="C23" s="99">
        <f>'Total-Two Parent Families'!H24</f>
        <v>165</v>
      </c>
      <c r="D23" s="99">
        <f>'Total-One Parent Families'!H24</f>
        <v>1867</v>
      </c>
      <c r="E23" s="99">
        <f>'Total-No Parent Families'!H24</f>
        <v>10847</v>
      </c>
      <c r="F23" s="99">
        <f>'Total Number of Recipients'!H24</f>
        <v>27356</v>
      </c>
      <c r="G23" s="99">
        <f>'Total-Adult Recipients'!H24</f>
        <v>5378</v>
      </c>
      <c r="H23" s="100">
        <f>'Total-Children Recipients'!H24</f>
        <v>21978</v>
      </c>
    </row>
    <row r="24" spans="1:8" s="11" customFormat="1" ht="11.25" customHeight="1" x14ac:dyDescent="0.2">
      <c r="A24" s="98" t="s">
        <v>21</v>
      </c>
      <c r="B24" s="99">
        <f>'Total Number of Families'!H25</f>
        <v>3360</v>
      </c>
      <c r="C24" s="99">
        <f>'Total-Two Parent Families'!H25</f>
        <v>0</v>
      </c>
      <c r="D24" s="99">
        <f>'Total-One Parent Families'!H25</f>
        <v>1554</v>
      </c>
      <c r="E24" s="99">
        <f>'Total-No Parent Families'!H25</f>
        <v>1806</v>
      </c>
      <c r="F24" s="99">
        <f>'Total Number of Recipients'!H25</f>
        <v>7596</v>
      </c>
      <c r="G24" s="99">
        <f>'Total-Adult Recipients'!H25</f>
        <v>1125</v>
      </c>
      <c r="H24" s="100">
        <f>'Total-Children Recipients'!H25</f>
        <v>6471</v>
      </c>
    </row>
    <row r="25" spans="1:8" s="11" customFormat="1" ht="11.25" customHeight="1" x14ac:dyDescent="0.2">
      <c r="A25" s="98" t="s">
        <v>22</v>
      </c>
      <c r="B25" s="99">
        <f>'Total Number of Families'!H26</f>
        <v>11293</v>
      </c>
      <c r="C25" s="99">
        <f>'Total-Two Parent Families'!H26</f>
        <v>4132</v>
      </c>
      <c r="D25" s="99">
        <f>'Total-One Parent Families'!H26</f>
        <v>5831</v>
      </c>
      <c r="E25" s="99">
        <f>'Total-No Parent Families'!H26</f>
        <v>1330</v>
      </c>
      <c r="F25" s="99">
        <f>'Total Number of Recipients'!H26</f>
        <v>37893</v>
      </c>
      <c r="G25" s="99">
        <f>'Total-Adult Recipients'!H26</f>
        <v>14037</v>
      </c>
      <c r="H25" s="100">
        <f>'Total-Children Recipients'!H26</f>
        <v>23856</v>
      </c>
    </row>
    <row r="26" spans="1:8" s="11" customFormat="1" ht="11.25" customHeight="1" x14ac:dyDescent="0.2">
      <c r="A26" s="98" t="s">
        <v>23</v>
      </c>
      <c r="B26" s="99">
        <f>'Total Number of Families'!H27</f>
        <v>21207</v>
      </c>
      <c r="C26" s="99">
        <f>'Total-Two Parent Families'!H27</f>
        <v>999</v>
      </c>
      <c r="D26" s="99">
        <f>'Total-One Parent Families'!H27</f>
        <v>14784</v>
      </c>
      <c r="E26" s="99">
        <f>'Total-No Parent Families'!H27</f>
        <v>5424</v>
      </c>
      <c r="F26" s="99">
        <f>'Total Number of Recipients'!H27</f>
        <v>60372</v>
      </c>
      <c r="G26" s="99">
        <f>'Total-Adult Recipients'!H27</f>
        <v>15826</v>
      </c>
      <c r="H26" s="100">
        <f>'Total-Children Recipients'!H27</f>
        <v>44546</v>
      </c>
    </row>
    <row r="27" spans="1:8" s="11" customFormat="1" ht="11.25" customHeight="1" x14ac:dyDescent="0.2">
      <c r="A27" s="98" t="s">
        <v>24</v>
      </c>
      <c r="B27" s="99">
        <f>'Total Number of Families'!H28</f>
        <v>40371</v>
      </c>
      <c r="C27" s="99">
        <f>'Total-Two Parent Families'!H28</f>
        <v>2127</v>
      </c>
      <c r="D27" s="99">
        <f>'Total-One Parent Families'!H28</f>
        <v>27148</v>
      </c>
      <c r="E27" s="99">
        <f>'Total-No Parent Families'!H28</f>
        <v>11096</v>
      </c>
      <c r="F27" s="99">
        <f>'Total Number of Recipients'!H28</f>
        <v>105625</v>
      </c>
      <c r="G27" s="99">
        <f>'Total-Adult Recipients'!H28</f>
        <v>30122</v>
      </c>
      <c r="H27" s="100">
        <f>'Total-Children Recipients'!H28</f>
        <v>75503</v>
      </c>
    </row>
    <row r="28" spans="1:8" s="11" customFormat="1" ht="11.25" customHeight="1" x14ac:dyDescent="0.2">
      <c r="A28" s="98" t="s">
        <v>25</v>
      </c>
      <c r="B28" s="99">
        <f>'Total Number of Families'!H29</f>
        <v>9221</v>
      </c>
      <c r="C28" s="99">
        <f>'Total-Two Parent Families'!H29</f>
        <v>0</v>
      </c>
      <c r="D28" s="99">
        <f>'Total-One Parent Families'!H29</f>
        <v>3829</v>
      </c>
      <c r="E28" s="99">
        <f>'Total-No Parent Families'!H29</f>
        <v>5392</v>
      </c>
      <c r="F28" s="99">
        <f>'Total Number of Recipients'!H29</f>
        <v>22061</v>
      </c>
      <c r="G28" s="99">
        <f>'Total-Adult Recipients'!H29</f>
        <v>4098</v>
      </c>
      <c r="H28" s="100">
        <f>'Total-Children Recipients'!H29</f>
        <v>17963</v>
      </c>
    </row>
    <row r="29" spans="1:8" s="11" customFormat="1" ht="11.25" customHeight="1" x14ac:dyDescent="0.2">
      <c r="A29" s="98" t="s">
        <v>26</v>
      </c>
      <c r="B29" s="99">
        <f>'Total Number of Families'!H30</f>
        <v>19505</v>
      </c>
      <c r="C29" s="99">
        <f>'Total-Two Parent Families'!H30</f>
        <v>0</v>
      </c>
      <c r="D29" s="99">
        <f>'Total-One Parent Families'!H30</f>
        <v>12293</v>
      </c>
      <c r="E29" s="99">
        <f>'Total-No Parent Families'!H30</f>
        <v>7212</v>
      </c>
      <c r="F29" s="99">
        <f>'Total Number of Recipients'!H30</f>
        <v>46678</v>
      </c>
      <c r="G29" s="99">
        <f>'Total-Adult Recipients'!H30</f>
        <v>12289</v>
      </c>
      <c r="H29" s="100">
        <f>'Total-Children Recipients'!H30</f>
        <v>34389</v>
      </c>
    </row>
    <row r="30" spans="1:8" s="11" customFormat="1" ht="11.25" customHeight="1" x14ac:dyDescent="0.2">
      <c r="A30" s="98" t="s">
        <v>27</v>
      </c>
      <c r="B30" s="99">
        <f>'Total Number of Families'!H31</f>
        <v>1620</v>
      </c>
      <c r="C30" s="99">
        <f>'Total-Two Parent Families'!H31</f>
        <v>0</v>
      </c>
      <c r="D30" s="99">
        <f>'Total-One Parent Families'!H31</f>
        <v>197</v>
      </c>
      <c r="E30" s="99">
        <f>'Total-No Parent Families'!H31</f>
        <v>1423</v>
      </c>
      <c r="F30" s="99">
        <f>'Total Number of Recipients'!H31</f>
        <v>3473</v>
      </c>
      <c r="G30" s="99">
        <f>'Total-Adult Recipients'!H31</f>
        <v>140</v>
      </c>
      <c r="H30" s="100">
        <f>'Total-Children Recipients'!H31</f>
        <v>3333</v>
      </c>
    </row>
    <row r="31" spans="1:8" s="11" customFormat="1" x14ac:dyDescent="0.2">
      <c r="A31" s="98" t="s">
        <v>28</v>
      </c>
      <c r="B31" s="99">
        <f>'Total Number of Families'!H32</f>
        <v>7101</v>
      </c>
      <c r="C31" s="99">
        <f>'Total-Two Parent Families'!H32</f>
        <v>0</v>
      </c>
      <c r="D31" s="99">
        <f>'Total-One Parent Families'!H32</f>
        <v>3942</v>
      </c>
      <c r="E31" s="99">
        <f>'Total-No Parent Families'!H32</f>
        <v>3159</v>
      </c>
      <c r="F31" s="99">
        <f>'Total Number of Recipients'!H32</f>
        <v>16088</v>
      </c>
      <c r="G31" s="99">
        <f>'Total-Adult Recipients'!H32</f>
        <v>3519</v>
      </c>
      <c r="H31" s="100">
        <f>'Total-Children Recipients'!H32</f>
        <v>12569</v>
      </c>
    </row>
    <row r="32" spans="1:8" s="11" customFormat="1" x14ac:dyDescent="0.2">
      <c r="A32" s="98" t="s">
        <v>29</v>
      </c>
      <c r="B32" s="99">
        <f>'Total Number of Families'!H33</f>
        <v>2098</v>
      </c>
      <c r="C32" s="99">
        <f>'Total-Two Parent Families'!H33</f>
        <v>106</v>
      </c>
      <c r="D32" s="99">
        <f>'Total-One Parent Families'!H33</f>
        <v>826</v>
      </c>
      <c r="E32" s="99">
        <f>'Total-No Parent Families'!H33</f>
        <v>1166</v>
      </c>
      <c r="F32" s="99">
        <f>'Total Number of Recipients'!H33</f>
        <v>4669</v>
      </c>
      <c r="G32" s="99">
        <f>'Total-Adult Recipients'!H33</f>
        <v>819</v>
      </c>
      <c r="H32" s="100">
        <f>'Total-Children Recipients'!H33</f>
        <v>3850</v>
      </c>
    </row>
    <row r="33" spans="1:8" s="11" customFormat="1" x14ac:dyDescent="0.2">
      <c r="A33" s="98" t="s">
        <v>30</v>
      </c>
      <c r="B33" s="99">
        <f>'Total Number of Families'!H34</f>
        <v>3810</v>
      </c>
      <c r="C33" s="99">
        <f>'Total-Two Parent Families'!H34</f>
        <v>0</v>
      </c>
      <c r="D33" s="99">
        <f>'Total-One Parent Families'!H34</f>
        <v>1319</v>
      </c>
      <c r="E33" s="99">
        <f>'Total-No Parent Families'!H34</f>
        <v>2491</v>
      </c>
      <c r="F33" s="99">
        <f>'Total Number of Recipients'!H34</f>
        <v>9007</v>
      </c>
      <c r="G33" s="99">
        <f>'Total-Adult Recipients'!H34</f>
        <v>1315</v>
      </c>
      <c r="H33" s="100">
        <f>'Total-Children Recipients'!H34</f>
        <v>7692</v>
      </c>
    </row>
    <row r="34" spans="1:8" s="11" customFormat="1" x14ac:dyDescent="0.2">
      <c r="A34" s="98" t="s">
        <v>31</v>
      </c>
      <c r="B34" s="99">
        <f>'Total Number of Families'!H35</f>
        <v>5346</v>
      </c>
      <c r="C34" s="99">
        <f>'Total-Two Parent Families'!H35</f>
        <v>495</v>
      </c>
      <c r="D34" s="99">
        <f>'Total-One Parent Families'!H35</f>
        <v>2032</v>
      </c>
      <c r="E34" s="99">
        <f>'Total-No Parent Families'!H35</f>
        <v>2819</v>
      </c>
      <c r="F34" s="99">
        <f>'Total Number of Recipients'!H35</f>
        <v>13371</v>
      </c>
      <c r="G34" s="99">
        <f>'Total-Adult Recipients'!H35</f>
        <v>3156</v>
      </c>
      <c r="H34" s="100">
        <f>'Total-Children Recipients'!H35</f>
        <v>10215</v>
      </c>
    </row>
    <row r="35" spans="1:8" s="11" customFormat="1" x14ac:dyDescent="0.2">
      <c r="A35" s="98" t="s">
        <v>32</v>
      </c>
      <c r="B35" s="99">
        <f>'Total Number of Families'!H36</f>
        <v>4175</v>
      </c>
      <c r="C35" s="99">
        <f>'Total-Two Parent Families'!H36</f>
        <v>17</v>
      </c>
      <c r="D35" s="99">
        <f>'Total-One Parent Families'!H36</f>
        <v>2287</v>
      </c>
      <c r="E35" s="99">
        <f>'Total-No Parent Families'!H36</f>
        <v>1871</v>
      </c>
      <c r="F35" s="99">
        <f>'Total Number of Recipients'!H36</f>
        <v>9827</v>
      </c>
      <c r="G35" s="99">
        <f>'Total-Adult Recipients'!H36</f>
        <v>2462</v>
      </c>
      <c r="H35" s="100">
        <f>'Total-Children Recipients'!H36</f>
        <v>7365</v>
      </c>
    </row>
    <row r="36" spans="1:8" s="11" customFormat="1" x14ac:dyDescent="0.2">
      <c r="A36" s="98" t="s">
        <v>33</v>
      </c>
      <c r="B36" s="99">
        <f>'Total Number of Families'!H37</f>
        <v>8961</v>
      </c>
      <c r="C36" s="99">
        <f>'Total-Two Parent Families'!H37</f>
        <v>11</v>
      </c>
      <c r="D36" s="99">
        <f>'Total-One Parent Families'!H37</f>
        <v>5762</v>
      </c>
      <c r="E36" s="99">
        <f>'Total-No Parent Families'!H37</f>
        <v>3188</v>
      </c>
      <c r="F36" s="99">
        <f>'Total Number of Recipients'!H37</f>
        <v>21764</v>
      </c>
      <c r="G36" s="99">
        <f>'Total-Adult Recipients'!H37</f>
        <v>5681</v>
      </c>
      <c r="H36" s="100">
        <f>'Total-Children Recipients'!H37</f>
        <v>16083</v>
      </c>
    </row>
    <row r="37" spans="1:8" s="11" customFormat="1" x14ac:dyDescent="0.2">
      <c r="A37" s="98" t="s">
        <v>34</v>
      </c>
      <c r="B37" s="99">
        <f>'Total Number of Families'!H38</f>
        <v>11443</v>
      </c>
      <c r="C37" s="99">
        <f>'Total-Two Parent Families'!H38</f>
        <v>1014</v>
      </c>
      <c r="D37" s="99">
        <f>'Total-One Parent Families'!H38</f>
        <v>6145</v>
      </c>
      <c r="E37" s="99">
        <f>'Total-No Parent Families'!H38</f>
        <v>4284</v>
      </c>
      <c r="F37" s="99">
        <f>'Total Number of Recipients'!H38</f>
        <v>29549</v>
      </c>
      <c r="G37" s="99">
        <f>'Total-Adult Recipients'!H38</f>
        <v>8175</v>
      </c>
      <c r="H37" s="100">
        <f>'Total-Children Recipients'!H38</f>
        <v>21374</v>
      </c>
    </row>
    <row r="38" spans="1:8" s="11" customFormat="1" x14ac:dyDescent="0.2">
      <c r="A38" s="98" t="s">
        <v>35</v>
      </c>
      <c r="B38" s="99">
        <f>'Total Number of Families'!H39</f>
        <v>107907</v>
      </c>
      <c r="C38" s="99">
        <f>'Total-Two Parent Families'!H39</f>
        <v>2057</v>
      </c>
      <c r="D38" s="99">
        <f>'Total-One Parent Families'!H39</f>
        <v>70433</v>
      </c>
      <c r="E38" s="99">
        <f>'Total-No Parent Families'!H39</f>
        <v>35417</v>
      </c>
      <c r="F38" s="99">
        <f>'Total Number of Recipients'!H39</f>
        <v>277544</v>
      </c>
      <c r="G38" s="99">
        <f>'Total-Adult Recipients'!H39</f>
        <v>87712</v>
      </c>
      <c r="H38" s="100">
        <f>'Total-Children Recipients'!H39</f>
        <v>189832</v>
      </c>
    </row>
    <row r="39" spans="1:8" s="11" customFormat="1" x14ac:dyDescent="0.2">
      <c r="A39" s="98" t="s">
        <v>36</v>
      </c>
      <c r="B39" s="99">
        <f>'Total Number of Families'!H40</f>
        <v>13403</v>
      </c>
      <c r="C39" s="99">
        <f>'Total-Two Parent Families'!H40</f>
        <v>53</v>
      </c>
      <c r="D39" s="99">
        <f>'Total-One Parent Families'!H40</f>
        <v>2619</v>
      </c>
      <c r="E39" s="99">
        <f>'Total-No Parent Families'!H40</f>
        <v>10731</v>
      </c>
      <c r="F39" s="99">
        <f>'Total Number of Recipients'!H40</f>
        <v>24219</v>
      </c>
      <c r="G39" s="99">
        <f>'Total-Adult Recipients'!H40</f>
        <v>2737</v>
      </c>
      <c r="H39" s="100">
        <f>'Total-Children Recipients'!H40</f>
        <v>21482</v>
      </c>
    </row>
    <row r="40" spans="1:8" s="11" customFormat="1" x14ac:dyDescent="0.2">
      <c r="A40" s="98" t="s">
        <v>37</v>
      </c>
      <c r="B40" s="99">
        <f>'Total Number of Families'!H41</f>
        <v>1028</v>
      </c>
      <c r="C40" s="99">
        <f>'Total-Two Parent Families'!H41</f>
        <v>0</v>
      </c>
      <c r="D40" s="99">
        <f>'Total-One Parent Families'!H41</f>
        <v>658</v>
      </c>
      <c r="E40" s="99">
        <f>'Total-No Parent Families'!H41</f>
        <v>370</v>
      </c>
      <c r="F40" s="99">
        <f>'Total Number of Recipients'!H41</f>
        <v>2706</v>
      </c>
      <c r="G40" s="99">
        <f>'Total-Adult Recipients'!H41</f>
        <v>577</v>
      </c>
      <c r="H40" s="100">
        <f>'Total-Children Recipients'!H41</f>
        <v>2129</v>
      </c>
    </row>
    <row r="41" spans="1:8" s="11" customFormat="1" x14ac:dyDescent="0.2">
      <c r="A41" s="98" t="s">
        <v>38</v>
      </c>
      <c r="B41" s="99">
        <f>'Total Number of Families'!H42</f>
        <v>47907</v>
      </c>
      <c r="C41" s="99">
        <f>'Total-Two Parent Families'!H42</f>
        <v>507</v>
      </c>
      <c r="D41" s="99">
        <f>'Total-One Parent Families'!H42</f>
        <v>6785</v>
      </c>
      <c r="E41" s="99">
        <f>'Total-No Parent Families'!H42</f>
        <v>40615</v>
      </c>
      <c r="F41" s="99">
        <f>'Total Number of Recipients'!H42</f>
        <v>86088</v>
      </c>
      <c r="G41" s="99">
        <f>'Total-Adult Recipients'!H42</f>
        <v>8165</v>
      </c>
      <c r="H41" s="100">
        <f>'Total-Children Recipients'!H42</f>
        <v>77923</v>
      </c>
    </row>
    <row r="42" spans="1:8" s="11" customFormat="1" x14ac:dyDescent="0.2">
      <c r="A42" s="98" t="s">
        <v>39</v>
      </c>
      <c r="B42" s="99">
        <f>'Total Number of Families'!H43</f>
        <v>5080</v>
      </c>
      <c r="C42" s="99">
        <f>'Total-Two Parent Families'!H43</f>
        <v>0</v>
      </c>
      <c r="D42" s="99">
        <f>'Total-One Parent Families'!H43</f>
        <v>1719</v>
      </c>
      <c r="E42" s="99">
        <f>'Total-No Parent Families'!H43</f>
        <v>3361</v>
      </c>
      <c r="F42" s="99">
        <f>'Total Number of Recipients'!H43</f>
        <v>11546</v>
      </c>
      <c r="G42" s="99">
        <f>'Total-Adult Recipients'!H43</f>
        <v>1719</v>
      </c>
      <c r="H42" s="100">
        <f>'Total-Children Recipients'!H43</f>
        <v>9827</v>
      </c>
    </row>
    <row r="43" spans="1:8" s="11" customFormat="1" x14ac:dyDescent="0.2">
      <c r="A43" s="98" t="s">
        <v>40</v>
      </c>
      <c r="B43" s="99">
        <f>'Total Number of Families'!H44</f>
        <v>27515</v>
      </c>
      <c r="C43" s="99">
        <f>'Total-Two Parent Families'!H44</f>
        <v>4921</v>
      </c>
      <c r="D43" s="99">
        <f>'Total-One Parent Families'!H44</f>
        <v>21151</v>
      </c>
      <c r="E43" s="99">
        <f>'Total-No Parent Families'!H44</f>
        <v>1443</v>
      </c>
      <c r="F43" s="99">
        <f>'Total Number of Recipients'!H44</f>
        <v>79280</v>
      </c>
      <c r="G43" s="99">
        <f>'Total-Adult Recipients'!H44</f>
        <v>26973</v>
      </c>
      <c r="H43" s="100">
        <f>'Total-Children Recipients'!H44</f>
        <v>52307</v>
      </c>
    </row>
    <row r="44" spans="1:8" s="11" customFormat="1" x14ac:dyDescent="0.2">
      <c r="A44" s="98" t="s">
        <v>41</v>
      </c>
      <c r="B44" s="99">
        <f>'Total Number of Families'!H45</f>
        <v>26397</v>
      </c>
      <c r="C44" s="99">
        <f>'Total-Two Parent Families'!H45</f>
        <v>195</v>
      </c>
      <c r="D44" s="99">
        <f>'Total-One Parent Families'!H45</f>
        <v>14401</v>
      </c>
      <c r="E44" s="99">
        <f>'Total-No Parent Families'!H45</f>
        <v>11801</v>
      </c>
      <c r="F44" s="99">
        <f>'Total Number of Recipients'!H45</f>
        <v>62728</v>
      </c>
      <c r="G44" s="99">
        <f>'Total-Adult Recipients'!H45</f>
        <v>13932</v>
      </c>
      <c r="H44" s="100">
        <f>'Total-Children Recipients'!H45</f>
        <v>48796</v>
      </c>
    </row>
    <row r="45" spans="1:8" s="11" customFormat="1" x14ac:dyDescent="0.2">
      <c r="A45" s="98" t="s">
        <v>42</v>
      </c>
      <c r="B45" s="99">
        <f>'Total Number of Families'!H46</f>
        <v>4474</v>
      </c>
      <c r="C45" s="99">
        <f>'Total-Two Parent Families'!H46</f>
        <v>220</v>
      </c>
      <c r="D45" s="99">
        <f>'Total-One Parent Families'!H46</f>
        <v>4051</v>
      </c>
      <c r="E45" s="99">
        <f>'Total-No Parent Families'!H46</f>
        <v>203</v>
      </c>
      <c r="F45" s="99">
        <f>'Total Number of Recipients'!H46</f>
        <v>12075</v>
      </c>
      <c r="G45" s="99">
        <f>'Total-Adult Recipients'!H46</f>
        <v>4642</v>
      </c>
      <c r="H45" s="100">
        <f>'Total-Children Recipients'!H46</f>
        <v>7433</v>
      </c>
    </row>
    <row r="46" spans="1:8" s="11" customFormat="1" x14ac:dyDescent="0.2">
      <c r="A46" s="98" t="s">
        <v>43</v>
      </c>
      <c r="B46" s="99">
        <f>'Total Number of Families'!H47</f>
        <v>2182</v>
      </c>
      <c r="C46" s="99">
        <f>'Total-Two Parent Families'!H47</f>
        <v>43</v>
      </c>
      <c r="D46" s="99">
        <f>'Total-One Parent Families'!H47</f>
        <v>1370</v>
      </c>
      <c r="E46" s="99">
        <f>'Total-No Parent Families'!H47</f>
        <v>769</v>
      </c>
      <c r="F46" s="99">
        <f>'Total Number of Recipients'!H47</f>
        <v>5210</v>
      </c>
      <c r="G46" s="99">
        <f>'Total-Adult Recipients'!H47</f>
        <v>1220</v>
      </c>
      <c r="H46" s="100">
        <f>'Total-Children Recipients'!H47</f>
        <v>3990</v>
      </c>
    </row>
    <row r="47" spans="1:8" s="11" customFormat="1" x14ac:dyDescent="0.2">
      <c r="A47" s="98" t="s">
        <v>44</v>
      </c>
      <c r="B47" s="99">
        <f>'Total Number of Families'!H48</f>
        <v>6968</v>
      </c>
      <c r="C47" s="99">
        <f>'Total-Two Parent Families'!H48</f>
        <v>0</v>
      </c>
      <c r="D47" s="99">
        <f>'Total-One Parent Families'!H48</f>
        <v>2705</v>
      </c>
      <c r="E47" s="99">
        <f>'Total-No Parent Families'!H48</f>
        <v>4263</v>
      </c>
      <c r="F47" s="99">
        <f>'Total Number of Recipients'!H48</f>
        <v>15753</v>
      </c>
      <c r="G47" s="99">
        <f>'Total-Adult Recipients'!H48</f>
        <v>2705</v>
      </c>
      <c r="H47" s="100">
        <f>'Total-Children Recipients'!H48</f>
        <v>13048</v>
      </c>
    </row>
    <row r="48" spans="1:8" s="11" customFormat="1" x14ac:dyDescent="0.2">
      <c r="A48" s="98" t="s">
        <v>45</v>
      </c>
      <c r="B48" s="99">
        <f>'Total Number of Families'!H49</f>
        <v>2530</v>
      </c>
      <c r="C48" s="99">
        <f>'Total-Two Parent Families'!H49</f>
        <v>0</v>
      </c>
      <c r="D48" s="99">
        <f>'Total-One Parent Families'!H49</f>
        <v>356</v>
      </c>
      <c r="E48" s="99">
        <f>'Total-No Parent Families'!H49</f>
        <v>2174</v>
      </c>
      <c r="F48" s="99">
        <f>'Total Number of Recipients'!H49</f>
        <v>5018</v>
      </c>
      <c r="G48" s="99">
        <f>'Total-Adult Recipients'!H49</f>
        <v>356</v>
      </c>
      <c r="H48" s="100">
        <f>'Total-Children Recipients'!H49</f>
        <v>4662</v>
      </c>
    </row>
    <row r="49" spans="1:18" s="11" customFormat="1" x14ac:dyDescent="0.2">
      <c r="A49" s="98" t="s">
        <v>46</v>
      </c>
      <c r="B49" s="99">
        <f>'Total Number of Families'!H50</f>
        <v>14014</v>
      </c>
      <c r="C49" s="99">
        <f>'Total-Two Parent Families'!H50</f>
        <v>123</v>
      </c>
      <c r="D49" s="99">
        <f>'Total-One Parent Families'!H50</f>
        <v>4528</v>
      </c>
      <c r="E49" s="99">
        <f>'Total-No Parent Families'!H50</f>
        <v>9363</v>
      </c>
      <c r="F49" s="99">
        <f>'Total Number of Recipients'!H50</f>
        <v>28427</v>
      </c>
      <c r="G49" s="99">
        <f>'Total-Adult Recipients'!H50</f>
        <v>4768</v>
      </c>
      <c r="H49" s="100">
        <f>'Total-Children Recipients'!H50</f>
        <v>23659</v>
      </c>
    </row>
    <row r="50" spans="1:18" s="11" customFormat="1" x14ac:dyDescent="0.2">
      <c r="A50" s="98" t="s">
        <v>47</v>
      </c>
      <c r="B50" s="99">
        <f>'Total Number of Families'!H51</f>
        <v>17984</v>
      </c>
      <c r="C50" s="99">
        <f>'Total-Two Parent Families'!H51</f>
        <v>0</v>
      </c>
      <c r="D50" s="99">
        <f>'Total-One Parent Families'!H51</f>
        <v>5670</v>
      </c>
      <c r="E50" s="99">
        <f>'Total-No Parent Families'!H51</f>
        <v>12314</v>
      </c>
      <c r="F50" s="99">
        <f>'Total Number of Recipients'!H51</f>
        <v>36128</v>
      </c>
      <c r="G50" s="99">
        <f>'Total-Adult Recipients'!H51</f>
        <v>5670</v>
      </c>
      <c r="H50" s="100">
        <f>'Total-Children Recipients'!H51</f>
        <v>30458</v>
      </c>
    </row>
    <row r="51" spans="1:18" s="11" customFormat="1" x14ac:dyDescent="0.2">
      <c r="A51" s="98" t="s">
        <v>48</v>
      </c>
      <c r="B51" s="99">
        <f>'Total Number of Families'!H52</f>
        <v>2432</v>
      </c>
      <c r="C51" s="99">
        <f>'Total-Two Parent Families'!H52</f>
        <v>0</v>
      </c>
      <c r="D51" s="99">
        <f>'Total-One Parent Families'!H52</f>
        <v>926</v>
      </c>
      <c r="E51" s="99">
        <f>'Total-No Parent Families'!H52</f>
        <v>1506</v>
      </c>
      <c r="F51" s="99">
        <f>'Total Number of Recipients'!H52</f>
        <v>5537</v>
      </c>
      <c r="G51" s="99">
        <f>'Total-Adult Recipients'!H52</f>
        <v>1360</v>
      </c>
      <c r="H51" s="100">
        <f>'Total-Children Recipients'!H52</f>
        <v>4177</v>
      </c>
    </row>
    <row r="52" spans="1:18" s="11" customFormat="1" x14ac:dyDescent="0.2">
      <c r="A52" s="98" t="s">
        <v>49</v>
      </c>
      <c r="B52" s="99">
        <f>'Total Number of Families'!H53</f>
        <v>1833</v>
      </c>
      <c r="C52" s="99">
        <f>'Total-Two Parent Families'!H53</f>
        <v>125</v>
      </c>
      <c r="D52" s="99">
        <f>'Total-One Parent Families'!H53</f>
        <v>621</v>
      </c>
      <c r="E52" s="99">
        <f>'Total-No Parent Families'!H53</f>
        <v>1087</v>
      </c>
      <c r="F52" s="99">
        <f>'Total Number of Recipients'!H53</f>
        <v>3736</v>
      </c>
      <c r="G52" s="99">
        <f>'Total-Adult Recipients'!H53</f>
        <v>877</v>
      </c>
      <c r="H52" s="100">
        <f>'Total-Children Recipients'!H53</f>
        <v>2859</v>
      </c>
    </row>
    <row r="53" spans="1:18" s="11" customFormat="1" x14ac:dyDescent="0.2">
      <c r="A53" s="98" t="s">
        <v>50</v>
      </c>
      <c r="B53" s="99">
        <f>'Total Number of Families'!H54</f>
        <v>76</v>
      </c>
      <c r="C53" s="99">
        <f>'Total-Two Parent Families'!H54</f>
        <v>0</v>
      </c>
      <c r="D53" s="99">
        <f>'Total-One Parent Families'!H54</f>
        <v>63</v>
      </c>
      <c r="E53" s="99">
        <f>'Total-No Parent Families'!H54</f>
        <v>13</v>
      </c>
      <c r="F53" s="99">
        <f>'Total Number of Recipients'!H54</f>
        <v>252</v>
      </c>
      <c r="G53" s="99">
        <f>'Total-Adult Recipients'!H54</f>
        <v>76</v>
      </c>
      <c r="H53" s="100">
        <f>'Total-Children Recipients'!H54</f>
        <v>176</v>
      </c>
    </row>
    <row r="54" spans="1:18" s="11" customFormat="1" x14ac:dyDescent="0.2">
      <c r="A54" s="98" t="s">
        <v>51</v>
      </c>
      <c r="B54" s="99">
        <f>'Total Number of Families'!H55</f>
        <v>15262</v>
      </c>
      <c r="C54" s="99">
        <f>'Total-Two Parent Families'!H55</f>
        <v>0</v>
      </c>
      <c r="D54" s="99">
        <f>'Total-One Parent Families'!H55</f>
        <v>8019</v>
      </c>
      <c r="E54" s="99">
        <f>'Total-No Parent Families'!H55</f>
        <v>7243</v>
      </c>
      <c r="F54" s="99">
        <f>'Total Number of Recipients'!H55</f>
        <v>33995</v>
      </c>
      <c r="G54" s="99">
        <f>'Total-Adult Recipients'!H55</f>
        <v>7709</v>
      </c>
      <c r="H54" s="100">
        <f>'Total-Children Recipients'!H55</f>
        <v>26286</v>
      </c>
    </row>
    <row r="55" spans="1:18" s="11" customFormat="1" x14ac:dyDescent="0.2">
      <c r="A55" s="98" t="s">
        <v>52</v>
      </c>
      <c r="B55" s="99">
        <f>'Total Number of Families'!H56</f>
        <v>41453</v>
      </c>
      <c r="C55" s="99">
        <f>'Total-Two Parent Families'!H56</f>
        <v>8339</v>
      </c>
      <c r="D55" s="99">
        <f>'Total-One Parent Families'!H56</f>
        <v>21660</v>
      </c>
      <c r="E55" s="99">
        <f>'Total-No Parent Families'!H56</f>
        <v>11454</v>
      </c>
      <c r="F55" s="99">
        <f>'Total Number of Recipients'!H56</f>
        <v>98206</v>
      </c>
      <c r="G55" s="99">
        <f>'Total-Adult Recipients'!H56</f>
        <v>33597</v>
      </c>
      <c r="H55" s="100">
        <f>'Total-Children Recipients'!H56</f>
        <v>64609</v>
      </c>
    </row>
    <row r="56" spans="1:18" s="11" customFormat="1" x14ac:dyDescent="0.2">
      <c r="A56" s="98" t="s">
        <v>53</v>
      </c>
      <c r="B56" s="99">
        <f>'Total Number of Families'!H57</f>
        <v>5633</v>
      </c>
      <c r="C56" s="99">
        <f>'Total-Two Parent Families'!H57</f>
        <v>0</v>
      </c>
      <c r="D56" s="99">
        <f>'Total-One Parent Families'!H57</f>
        <v>1389</v>
      </c>
      <c r="E56" s="99">
        <f>'Total-No Parent Families'!H57</f>
        <v>4244</v>
      </c>
      <c r="F56" s="99">
        <f>'Total Number of Recipients'!H57</f>
        <v>11031</v>
      </c>
      <c r="G56" s="99">
        <f>'Total-Adult Recipients'!H57</f>
        <v>1722</v>
      </c>
      <c r="H56" s="100">
        <f>'Total-Children Recipients'!H57</f>
        <v>9309</v>
      </c>
    </row>
    <row r="57" spans="1:18" s="11" customFormat="1" x14ac:dyDescent="0.2">
      <c r="A57" s="98" t="s">
        <v>54</v>
      </c>
      <c r="B57" s="99">
        <f>'Total Number of Families'!H58</f>
        <v>15786</v>
      </c>
      <c r="C57" s="99">
        <f>'Total-Two Parent Families'!H58</f>
        <v>260</v>
      </c>
      <c r="D57" s="99">
        <f>'Total-One Parent Families'!H58</f>
        <v>6069</v>
      </c>
      <c r="E57" s="99">
        <f>'Total-No Parent Families'!H58</f>
        <v>9457</v>
      </c>
      <c r="F57" s="99">
        <f>'Total Number of Recipients'!H58</f>
        <v>35612</v>
      </c>
      <c r="G57" s="99">
        <f>'Total-Adult Recipients'!H58</f>
        <v>6617</v>
      </c>
      <c r="H57" s="100">
        <f>'Total-Children Recipients'!H58</f>
        <v>28995</v>
      </c>
    </row>
    <row r="58" spans="1:18" s="11" customFormat="1" x14ac:dyDescent="0.2">
      <c r="A58" s="101" t="s">
        <v>55</v>
      </c>
      <c r="B58" s="102">
        <f>'Total Number of Families'!H59</f>
        <v>478</v>
      </c>
      <c r="C58" s="102">
        <f>'Total-Two Parent Families'!H59</f>
        <v>24</v>
      </c>
      <c r="D58" s="102">
        <f>'Total-One Parent Families'!H59</f>
        <v>218</v>
      </c>
      <c r="E58" s="102">
        <f>'Total-No Parent Families'!H59</f>
        <v>236</v>
      </c>
      <c r="F58" s="102">
        <f>'Total Number of Recipients'!H59</f>
        <v>1139</v>
      </c>
      <c r="G58" s="102">
        <f>'Total-Adult Recipients'!H59</f>
        <v>265</v>
      </c>
      <c r="H58" s="103">
        <f>'Total-Children Recipients'!H59</f>
        <v>874</v>
      </c>
    </row>
    <row r="59" spans="1:18" x14ac:dyDescent="0.2">
      <c r="A59" s="45">
        <f>'Total Number of Families'!$A$3</f>
        <v>44630</v>
      </c>
      <c r="B59" s="37"/>
      <c r="C59" s="37"/>
      <c r="D59" s="37"/>
      <c r="E59" s="37"/>
      <c r="F59" s="37"/>
      <c r="G59" s="37"/>
      <c r="H59" s="37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40" t="str">
        <f>'October 2020'!A60</f>
        <v xml:space="preserve">    </v>
      </c>
      <c r="B60" s="40"/>
      <c r="C60" s="40"/>
      <c r="D60" s="40"/>
      <c r="E60" s="40"/>
      <c r="F60" s="40"/>
      <c r="G60" s="40"/>
      <c r="H60" s="40"/>
    </row>
    <row r="61" spans="1:18" x14ac:dyDescent="0.2">
      <c r="A61" s="40" t="str">
        <f>'October 2020'!A61</f>
        <v xml:space="preserve">Notes: </v>
      </c>
      <c r="B61" s="40"/>
      <c r="C61" s="40"/>
      <c r="D61" s="40"/>
      <c r="E61" s="40"/>
      <c r="F61" s="40"/>
      <c r="G61" s="40"/>
      <c r="H61" s="40"/>
    </row>
    <row r="62" spans="1:18" x14ac:dyDescent="0.2">
      <c r="A62" s="40" t="str">
        <f>'October 2020'!A62</f>
        <v>"-" - data inapplicable</v>
      </c>
      <c r="B62" s="40"/>
      <c r="C62" s="40"/>
      <c r="D62" s="40"/>
      <c r="E62" s="40"/>
      <c r="F62" s="40"/>
      <c r="G62" s="40"/>
      <c r="H62" s="40"/>
    </row>
  </sheetData>
  <pageMargins left="0.7" right="0.7" top="0.75" bottom="0.75" header="0.3" footer="0.3"/>
  <pageSetup scale="9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17" customFormat="1" ht="15.5" x14ac:dyDescent="0.35">
      <c r="A1" s="47" t="s">
        <v>77</v>
      </c>
      <c r="B1" s="47"/>
      <c r="C1" s="47"/>
      <c r="D1" s="47"/>
      <c r="E1" s="47"/>
      <c r="F1" s="47"/>
      <c r="G1" s="47"/>
      <c r="H1" s="47"/>
    </row>
    <row r="2" spans="1:8" s="17" customFormat="1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Families'!I5</f>
        <v>934068</v>
      </c>
      <c r="C4" s="96">
        <f>'Total-Two Parent Families'!I5</f>
        <v>48958</v>
      </c>
      <c r="D4" s="96">
        <f>'Total-One Parent Families'!I5</f>
        <v>472540</v>
      </c>
      <c r="E4" s="96">
        <f>'Total-No Parent Families'!I5</f>
        <v>412570</v>
      </c>
      <c r="F4" s="96">
        <f>'Total Number of Recipients'!I5</f>
        <v>2447708</v>
      </c>
      <c r="G4" s="96">
        <f>'Total-Adult Recipients'!I5</f>
        <v>657214</v>
      </c>
      <c r="H4" s="97">
        <f>'Total-Children Recipients'!I5</f>
        <v>1790494</v>
      </c>
    </row>
    <row r="5" spans="1:8" s="11" customFormat="1" ht="11.25" customHeight="1" x14ac:dyDescent="0.2">
      <c r="A5" s="98" t="s">
        <v>2</v>
      </c>
      <c r="B5" s="99">
        <f>'Total Number of Families'!I6</f>
        <v>5658</v>
      </c>
      <c r="C5" s="99">
        <f>'Total-Two Parent Families'!I6</f>
        <v>23</v>
      </c>
      <c r="D5" s="99">
        <f>'Total-One Parent Families'!I6</f>
        <v>1750</v>
      </c>
      <c r="E5" s="99">
        <f>'Total-No Parent Families'!I6</f>
        <v>3885</v>
      </c>
      <c r="F5" s="99">
        <f>'Total Number of Recipients'!I6</f>
        <v>12367</v>
      </c>
      <c r="G5" s="99">
        <f>'Total-Adult Recipients'!I6</f>
        <v>1848</v>
      </c>
      <c r="H5" s="100">
        <f>'Total-Children Recipients'!I6</f>
        <v>10519</v>
      </c>
    </row>
    <row r="6" spans="1:8" s="11" customFormat="1" ht="11.25" customHeight="1" x14ac:dyDescent="0.2">
      <c r="A6" s="98" t="s">
        <v>3</v>
      </c>
      <c r="B6" s="99">
        <f>'Total Number of Families'!I7</f>
        <v>1672</v>
      </c>
      <c r="C6" s="99">
        <f>'Total-Two Parent Families'!I7</f>
        <v>195</v>
      </c>
      <c r="D6" s="99">
        <f>'Total-One Parent Families'!I7</f>
        <v>879</v>
      </c>
      <c r="E6" s="99">
        <f>'Total-No Parent Families'!I7</f>
        <v>598</v>
      </c>
      <c r="F6" s="99">
        <f>'Total Number of Recipients'!I7</f>
        <v>4414</v>
      </c>
      <c r="G6" s="99">
        <f>'Total-Adult Recipients'!I7</f>
        <v>1326</v>
      </c>
      <c r="H6" s="100">
        <f>'Total-Children Recipients'!I7</f>
        <v>3088</v>
      </c>
    </row>
    <row r="7" spans="1:8" s="11" customFormat="1" ht="11.25" customHeight="1" x14ac:dyDescent="0.2">
      <c r="A7" s="98" t="s">
        <v>4</v>
      </c>
      <c r="B7" s="99">
        <f>'Total Number of Families'!I8</f>
        <v>7011</v>
      </c>
      <c r="C7" s="99">
        <f>'Total-Two Parent Families'!I8</f>
        <v>287</v>
      </c>
      <c r="D7" s="99">
        <f>'Total-One Parent Families'!I8</f>
        <v>1881</v>
      </c>
      <c r="E7" s="99">
        <f>'Total-No Parent Families'!I8</f>
        <v>4843</v>
      </c>
      <c r="F7" s="99">
        <f>'Total Number of Recipients'!I8</f>
        <v>14718</v>
      </c>
      <c r="G7" s="99">
        <f>'Total-Adult Recipients'!I8</f>
        <v>2514</v>
      </c>
      <c r="H7" s="100">
        <f>'Total-Children Recipients'!I8</f>
        <v>12204</v>
      </c>
    </row>
    <row r="8" spans="1:8" s="11" customFormat="1" ht="11.25" customHeight="1" x14ac:dyDescent="0.2">
      <c r="A8" s="98" t="s">
        <v>5</v>
      </c>
      <c r="B8" s="99">
        <f>'Total Number of Families'!I9</f>
        <v>1615</v>
      </c>
      <c r="C8" s="99">
        <f>'Total-Two Parent Families'!I9</f>
        <v>36</v>
      </c>
      <c r="D8" s="99">
        <f>'Total-One Parent Families'!I9</f>
        <v>715</v>
      </c>
      <c r="E8" s="99">
        <f>'Total-No Parent Families'!I9</f>
        <v>864</v>
      </c>
      <c r="F8" s="99">
        <f>'Total Number of Recipients'!I9</f>
        <v>3470</v>
      </c>
      <c r="G8" s="99">
        <f>'Total-Adult Recipients'!I9</f>
        <v>787</v>
      </c>
      <c r="H8" s="100">
        <f>'Total-Children Recipients'!I9</f>
        <v>2683</v>
      </c>
    </row>
    <row r="9" spans="1:8" s="11" customFormat="1" ht="11.25" customHeight="1" x14ac:dyDescent="0.2">
      <c r="A9" s="98" t="s">
        <v>6</v>
      </c>
      <c r="B9" s="99">
        <f>'Total Number of Families'!I10</f>
        <v>297883</v>
      </c>
      <c r="C9" s="99">
        <f>'Total-Two Parent Families'!I10</f>
        <v>18941</v>
      </c>
      <c r="D9" s="99">
        <f>'Total-One Parent Families'!I10</f>
        <v>169258</v>
      </c>
      <c r="E9" s="99">
        <f>'Total-No Parent Families'!I10</f>
        <v>109684</v>
      </c>
      <c r="F9" s="99">
        <f>'Total Number of Recipients'!I10</f>
        <v>965602</v>
      </c>
      <c r="G9" s="99">
        <f>'Total-Adult Recipients'!I10</f>
        <v>284207</v>
      </c>
      <c r="H9" s="100">
        <f>'Total-Children Recipients'!I10</f>
        <v>681395</v>
      </c>
    </row>
    <row r="10" spans="1:8" s="11" customFormat="1" ht="11.25" customHeight="1" x14ac:dyDescent="0.2">
      <c r="A10" s="98" t="s">
        <v>7</v>
      </c>
      <c r="B10" s="99">
        <f>'Total Number of Families'!I11</f>
        <v>11220</v>
      </c>
      <c r="C10" s="99">
        <f>'Total-Two Parent Families'!I11</f>
        <v>0</v>
      </c>
      <c r="D10" s="99">
        <f>'Total-One Parent Families'!I11</f>
        <v>6330</v>
      </c>
      <c r="E10" s="99">
        <f>'Total-No Parent Families'!I11</f>
        <v>4890</v>
      </c>
      <c r="F10" s="99">
        <f>'Total Number of Recipients'!I11</f>
        <v>26979</v>
      </c>
      <c r="G10" s="99">
        <f>'Total-Adult Recipients'!I11</f>
        <v>6721</v>
      </c>
      <c r="H10" s="100">
        <f>'Total-Children Recipients'!I11</f>
        <v>20258</v>
      </c>
    </row>
    <row r="11" spans="1:8" s="11" customFormat="1" ht="11.25" customHeight="1" x14ac:dyDescent="0.2">
      <c r="A11" s="98" t="s">
        <v>8</v>
      </c>
      <c r="B11" s="99">
        <f>'Total Number of Families'!I12</f>
        <v>5513</v>
      </c>
      <c r="C11" s="99">
        <f>'Total-Two Parent Families'!I12</f>
        <v>0</v>
      </c>
      <c r="D11" s="99">
        <f>'Total-One Parent Families'!I12</f>
        <v>1789</v>
      </c>
      <c r="E11" s="99">
        <f>'Total-No Parent Families'!I12</f>
        <v>3724</v>
      </c>
      <c r="F11" s="99">
        <f>'Total Number of Recipients'!I12</f>
        <v>11592</v>
      </c>
      <c r="G11" s="99">
        <f>'Total-Adult Recipients'!I12</f>
        <v>2987</v>
      </c>
      <c r="H11" s="100">
        <f>'Total-Children Recipients'!I12</f>
        <v>8605</v>
      </c>
    </row>
    <row r="12" spans="1:8" s="11" customFormat="1" ht="11.25" customHeight="1" x14ac:dyDescent="0.2">
      <c r="A12" s="98" t="s">
        <v>9</v>
      </c>
      <c r="B12" s="99">
        <f>'Total Number of Families'!I13</f>
        <v>2654</v>
      </c>
      <c r="C12" s="99">
        <f>'Total-Two Parent Families'!I13</f>
        <v>10</v>
      </c>
      <c r="D12" s="99">
        <f>'Total-One Parent Families'!I13</f>
        <v>560</v>
      </c>
      <c r="E12" s="99">
        <f>'Total-No Parent Families'!I13</f>
        <v>2084</v>
      </c>
      <c r="F12" s="99">
        <f>'Total Number of Recipients'!I13</f>
        <v>7379</v>
      </c>
      <c r="G12" s="99">
        <f>'Total-Adult Recipients'!I13</f>
        <v>3019</v>
      </c>
      <c r="H12" s="100">
        <f>'Total-Children Recipients'!I13</f>
        <v>4360</v>
      </c>
    </row>
    <row r="13" spans="1:8" s="11" customFormat="1" ht="11.25" customHeight="1" x14ac:dyDescent="0.2">
      <c r="A13" s="98" t="s">
        <v>10</v>
      </c>
      <c r="B13" s="99">
        <f>'Total Number of Families'!I14</f>
        <v>5761</v>
      </c>
      <c r="C13" s="99">
        <f>'Total-Two Parent Families'!I14</f>
        <v>0</v>
      </c>
      <c r="D13" s="99">
        <f>'Total-One Parent Families'!I14</f>
        <v>3943</v>
      </c>
      <c r="E13" s="99">
        <f>'Total-No Parent Families'!I14</f>
        <v>1818</v>
      </c>
      <c r="F13" s="99">
        <f>'Total Number of Recipients'!I14</f>
        <v>17362</v>
      </c>
      <c r="G13" s="99">
        <f>'Total-Adult Recipients'!I14</f>
        <v>3943</v>
      </c>
      <c r="H13" s="100">
        <f>'Total-Children Recipients'!I14</f>
        <v>13419</v>
      </c>
    </row>
    <row r="14" spans="1:8" s="11" customFormat="1" ht="11.25" customHeight="1" x14ac:dyDescent="0.2">
      <c r="A14" s="98" t="s">
        <v>11</v>
      </c>
      <c r="B14" s="99">
        <f>'Total Number of Families'!I15</f>
        <v>37865</v>
      </c>
      <c r="C14" s="99">
        <f>'Total-Two Parent Families'!I15</f>
        <v>1091</v>
      </c>
      <c r="D14" s="99">
        <f>'Total-One Parent Families'!I15</f>
        <v>8752</v>
      </c>
      <c r="E14" s="99">
        <f>'Total-No Parent Families'!I15</f>
        <v>28022</v>
      </c>
      <c r="F14" s="99">
        <f>'Total Number of Recipients'!I15</f>
        <v>67515</v>
      </c>
      <c r="G14" s="99">
        <f>'Total-Adult Recipients'!I15</f>
        <v>14181</v>
      </c>
      <c r="H14" s="100">
        <f>'Total-Children Recipients'!I15</f>
        <v>53334</v>
      </c>
    </row>
    <row r="15" spans="1:8" s="11" customFormat="1" ht="11.25" customHeight="1" x14ac:dyDescent="0.2">
      <c r="A15" s="98" t="s">
        <v>12</v>
      </c>
      <c r="B15" s="99">
        <f>'Total Number of Families'!I16</f>
        <v>7439</v>
      </c>
      <c r="C15" s="99">
        <f>'Total-Two Parent Families'!I16</f>
        <v>0</v>
      </c>
      <c r="D15" s="99">
        <f>'Total-One Parent Families'!I16</f>
        <v>1350</v>
      </c>
      <c r="E15" s="99">
        <f>'Total-No Parent Families'!I16</f>
        <v>6089</v>
      </c>
      <c r="F15" s="99">
        <f>'Total Number of Recipients'!I16</f>
        <v>14238</v>
      </c>
      <c r="G15" s="99">
        <f>'Total-Adult Recipients'!I16</f>
        <v>1327</v>
      </c>
      <c r="H15" s="100">
        <f>'Total-Children Recipients'!I16</f>
        <v>12911</v>
      </c>
    </row>
    <row r="16" spans="1:8" s="11" customFormat="1" ht="11.25" customHeight="1" x14ac:dyDescent="0.2">
      <c r="A16" s="98" t="s">
        <v>13</v>
      </c>
      <c r="B16" s="99">
        <f>'Total Number of Families'!I17</f>
        <v>349</v>
      </c>
      <c r="C16" s="99">
        <f>'Total-Two Parent Families'!I17</f>
        <v>38</v>
      </c>
      <c r="D16" s="99">
        <f>'Total-One Parent Families'!I17</f>
        <v>115</v>
      </c>
      <c r="E16" s="99">
        <f>'Total-No Parent Families'!I17</f>
        <v>196</v>
      </c>
      <c r="F16" s="99">
        <f>'Total Number of Recipients'!I17</f>
        <v>895</v>
      </c>
      <c r="G16" s="99">
        <f>'Total-Adult Recipients'!I17</f>
        <v>201</v>
      </c>
      <c r="H16" s="100">
        <f>'Total-Children Recipients'!I17</f>
        <v>694</v>
      </c>
    </row>
    <row r="17" spans="1:8" s="11" customFormat="1" ht="11.25" customHeight="1" x14ac:dyDescent="0.2">
      <c r="A17" s="98" t="s">
        <v>14</v>
      </c>
      <c r="B17" s="99">
        <f>'Total Number of Families'!I18</f>
        <v>6645</v>
      </c>
      <c r="C17" s="99">
        <f>'Total-Two Parent Families'!I18</f>
        <v>2072</v>
      </c>
      <c r="D17" s="99">
        <f>'Total-One Parent Families'!I18</f>
        <v>3636</v>
      </c>
      <c r="E17" s="99">
        <f>'Total-No Parent Families'!I18</f>
        <v>937</v>
      </c>
      <c r="F17" s="99">
        <f>'Total Number of Recipients'!I18</f>
        <v>20524</v>
      </c>
      <c r="G17" s="99">
        <f>'Total-Adult Recipients'!I18</f>
        <v>7401</v>
      </c>
      <c r="H17" s="100">
        <f>'Total-Children Recipients'!I18</f>
        <v>13123</v>
      </c>
    </row>
    <row r="18" spans="1:8" s="11" customFormat="1" ht="11.25" customHeight="1" x14ac:dyDescent="0.2">
      <c r="A18" s="98" t="s">
        <v>15</v>
      </c>
      <c r="B18" s="99">
        <f>'Total Number of Families'!I19</f>
        <v>1632</v>
      </c>
      <c r="C18" s="99">
        <f>'Total-Two Parent Families'!I19</f>
        <v>0</v>
      </c>
      <c r="D18" s="99">
        <f>'Total-One Parent Families'!I19</f>
        <v>20</v>
      </c>
      <c r="E18" s="99">
        <f>'Total-No Parent Families'!I19</f>
        <v>1612</v>
      </c>
      <c r="F18" s="99">
        <f>'Total Number of Recipients'!I19</f>
        <v>2290</v>
      </c>
      <c r="G18" s="99">
        <f>'Total-Adult Recipients'!I19</f>
        <v>20</v>
      </c>
      <c r="H18" s="100">
        <f>'Total-Children Recipients'!I19</f>
        <v>2270</v>
      </c>
    </row>
    <row r="19" spans="1:8" s="11" customFormat="1" ht="11.25" customHeight="1" x14ac:dyDescent="0.2">
      <c r="A19" s="98" t="s">
        <v>16</v>
      </c>
      <c r="B19" s="99">
        <f>'Total Number of Families'!I20</f>
        <v>10807</v>
      </c>
      <c r="C19" s="99">
        <f>'Total-Two Parent Families'!I20</f>
        <v>0</v>
      </c>
      <c r="D19" s="99">
        <f>'Total-One Parent Families'!I20</f>
        <v>2624</v>
      </c>
      <c r="E19" s="99">
        <f>'Total-No Parent Families'!I20</f>
        <v>8183</v>
      </c>
      <c r="F19" s="99">
        <f>'Total Number of Recipients'!I20</f>
        <v>21423</v>
      </c>
      <c r="G19" s="99">
        <f>'Total-Adult Recipients'!I20</f>
        <v>2520</v>
      </c>
      <c r="H19" s="100">
        <f>'Total-Children Recipients'!I20</f>
        <v>18903</v>
      </c>
    </row>
    <row r="20" spans="1:8" s="11" customFormat="1" ht="11.25" customHeight="1" x14ac:dyDescent="0.2">
      <c r="A20" s="98" t="s">
        <v>17</v>
      </c>
      <c r="B20" s="99">
        <f>'Total Number of Families'!I21</f>
        <v>7351</v>
      </c>
      <c r="C20" s="99">
        <f>'Total-Two Parent Families'!I21</f>
        <v>496</v>
      </c>
      <c r="D20" s="99">
        <f>'Total-One Parent Families'!I21</f>
        <v>3933</v>
      </c>
      <c r="E20" s="99">
        <f>'Total-No Parent Families'!I21</f>
        <v>2922</v>
      </c>
      <c r="F20" s="99">
        <f>'Total Number of Recipients'!I21</f>
        <v>16914</v>
      </c>
      <c r="G20" s="99">
        <f>'Total-Adult Recipients'!I21</f>
        <v>3703</v>
      </c>
      <c r="H20" s="100">
        <f>'Total-Children Recipients'!I21</f>
        <v>13211</v>
      </c>
    </row>
    <row r="21" spans="1:8" s="11" customFormat="1" ht="11.25" customHeight="1" x14ac:dyDescent="0.2">
      <c r="A21" s="98" t="s">
        <v>18</v>
      </c>
      <c r="B21" s="99">
        <f>'Total Number of Families'!I22</f>
        <v>6477</v>
      </c>
      <c r="C21" s="99">
        <f>'Total-Two Parent Families'!I22</f>
        <v>288</v>
      </c>
      <c r="D21" s="99">
        <f>'Total-One Parent Families'!I22</f>
        <v>2916</v>
      </c>
      <c r="E21" s="99">
        <f>'Total-No Parent Families'!I22</f>
        <v>3273</v>
      </c>
      <c r="F21" s="99">
        <f>'Total Number of Recipients'!I22</f>
        <v>15371</v>
      </c>
      <c r="G21" s="99">
        <f>'Total-Adult Recipients'!I22</f>
        <v>3500</v>
      </c>
      <c r="H21" s="100">
        <f>'Total-Children Recipients'!I22</f>
        <v>11871</v>
      </c>
    </row>
    <row r="22" spans="1:8" s="11" customFormat="1" ht="11.25" customHeight="1" x14ac:dyDescent="0.2">
      <c r="A22" s="98" t="s">
        <v>19</v>
      </c>
      <c r="B22" s="99">
        <f>'Total Number of Families'!I23</f>
        <v>2880</v>
      </c>
      <c r="C22" s="99">
        <f>'Total-Two Parent Families'!I23</f>
        <v>136</v>
      </c>
      <c r="D22" s="99">
        <f>'Total-One Parent Families'!I23</f>
        <v>1257</v>
      </c>
      <c r="E22" s="99">
        <f>'Total-No Parent Families'!I23</f>
        <v>1487</v>
      </c>
      <c r="F22" s="99">
        <f>'Total Number of Recipients'!I23</f>
        <v>2880</v>
      </c>
      <c r="G22" s="99">
        <f>'Total-Adult Recipients'!I23</f>
        <v>1212</v>
      </c>
      <c r="H22" s="100">
        <f>'Total-Children Recipients'!I23</f>
        <v>1668</v>
      </c>
    </row>
    <row r="23" spans="1:8" s="11" customFormat="1" ht="11.25" customHeight="1" x14ac:dyDescent="0.2">
      <c r="A23" s="98" t="s">
        <v>20</v>
      </c>
      <c r="B23" s="99">
        <f>'Total Number of Families'!I24</f>
        <v>12571</v>
      </c>
      <c r="C23" s="99">
        <f>'Total-Two Parent Families'!I24</f>
        <v>164</v>
      </c>
      <c r="D23" s="99">
        <f>'Total-One Parent Families'!I24</f>
        <v>1787</v>
      </c>
      <c r="E23" s="99">
        <f>'Total-No Parent Families'!I24</f>
        <v>10620</v>
      </c>
      <c r="F23" s="99">
        <f>'Total Number of Recipients'!I24</f>
        <v>26626</v>
      </c>
      <c r="G23" s="99">
        <f>'Total-Adult Recipients'!I24</f>
        <v>5195</v>
      </c>
      <c r="H23" s="100">
        <f>'Total-Children Recipients'!I24</f>
        <v>21431</v>
      </c>
    </row>
    <row r="24" spans="1:8" s="11" customFormat="1" ht="11.25" customHeight="1" x14ac:dyDescent="0.2">
      <c r="A24" s="98" t="s">
        <v>21</v>
      </c>
      <c r="B24" s="99">
        <f>'Total Number of Families'!I25</f>
        <v>3208</v>
      </c>
      <c r="C24" s="99">
        <f>'Total-Two Parent Families'!I25</f>
        <v>0</v>
      </c>
      <c r="D24" s="99">
        <f>'Total-One Parent Families'!I25</f>
        <v>1452</v>
      </c>
      <c r="E24" s="99">
        <f>'Total-No Parent Families'!I25</f>
        <v>1756</v>
      </c>
      <c r="F24" s="99">
        <f>'Total Number of Recipients'!I25</f>
        <v>7275</v>
      </c>
      <c r="G24" s="99">
        <f>'Total-Adult Recipients'!I25</f>
        <v>1048</v>
      </c>
      <c r="H24" s="100">
        <f>'Total-Children Recipients'!I25</f>
        <v>6227</v>
      </c>
    </row>
    <row r="25" spans="1:8" s="11" customFormat="1" ht="11.25" customHeight="1" x14ac:dyDescent="0.2">
      <c r="A25" s="98" t="s">
        <v>22</v>
      </c>
      <c r="B25" s="99">
        <f>'Total Number of Families'!I26</f>
        <v>11135</v>
      </c>
      <c r="C25" s="99">
        <f>'Total-Two Parent Families'!I26</f>
        <v>4069</v>
      </c>
      <c r="D25" s="99">
        <f>'Total-One Parent Families'!I26</f>
        <v>5754</v>
      </c>
      <c r="E25" s="99">
        <f>'Total-No Parent Families'!I26</f>
        <v>1312</v>
      </c>
      <c r="F25" s="99">
        <f>'Total Number of Recipients'!I26</f>
        <v>37434</v>
      </c>
      <c r="G25" s="99">
        <f>'Total-Adult Recipients'!I26</f>
        <v>13848</v>
      </c>
      <c r="H25" s="100">
        <f>'Total-Children Recipients'!I26</f>
        <v>23586</v>
      </c>
    </row>
    <row r="26" spans="1:8" s="11" customFormat="1" ht="11.25" customHeight="1" x14ac:dyDescent="0.2">
      <c r="A26" s="98" t="s">
        <v>23</v>
      </c>
      <c r="B26" s="99">
        <f>'Total Number of Families'!I27</f>
        <v>21137</v>
      </c>
      <c r="C26" s="99">
        <f>'Total-Two Parent Families'!I27</f>
        <v>779</v>
      </c>
      <c r="D26" s="99">
        <f>'Total-One Parent Families'!I27</f>
        <v>16120</v>
      </c>
      <c r="E26" s="99">
        <f>'Total-No Parent Families'!I27</f>
        <v>4238</v>
      </c>
      <c r="F26" s="99">
        <f>'Total Number of Recipients'!I27</f>
        <v>54366</v>
      </c>
      <c r="G26" s="99">
        <f>'Total-Adult Recipients'!I27</f>
        <v>16002</v>
      </c>
      <c r="H26" s="100">
        <f>'Total-Children Recipients'!I27</f>
        <v>38364</v>
      </c>
    </row>
    <row r="27" spans="1:8" s="11" customFormat="1" ht="11.25" customHeight="1" x14ac:dyDescent="0.2">
      <c r="A27" s="98" t="s">
        <v>24</v>
      </c>
      <c r="B27" s="99">
        <f>'Total Number of Families'!I28</f>
        <v>39763</v>
      </c>
      <c r="C27" s="99">
        <f>'Total-Two Parent Families'!I28</f>
        <v>2096</v>
      </c>
      <c r="D27" s="99">
        <f>'Total-One Parent Families'!I28</f>
        <v>26835</v>
      </c>
      <c r="E27" s="99">
        <f>'Total-No Parent Families'!I28</f>
        <v>10832</v>
      </c>
      <c r="F27" s="99">
        <f>'Total Number of Recipients'!I28</f>
        <v>103896</v>
      </c>
      <c r="G27" s="99">
        <f>'Total-Adult Recipients'!I28</f>
        <v>29557</v>
      </c>
      <c r="H27" s="100">
        <f>'Total-Children Recipients'!I28</f>
        <v>74339</v>
      </c>
    </row>
    <row r="28" spans="1:8" s="11" customFormat="1" ht="11.25" customHeight="1" x14ac:dyDescent="0.2">
      <c r="A28" s="98" t="s">
        <v>25</v>
      </c>
      <c r="B28" s="99">
        <f>'Total Number of Families'!I29</f>
        <v>8624</v>
      </c>
      <c r="C28" s="99">
        <f>'Total-Two Parent Families'!I29</f>
        <v>0</v>
      </c>
      <c r="D28" s="99">
        <f>'Total-One Parent Families'!I29</f>
        <v>3358</v>
      </c>
      <c r="E28" s="99">
        <f>'Total-No Parent Families'!I29</f>
        <v>5266</v>
      </c>
      <c r="F28" s="99">
        <f>'Total Number of Recipients'!I29</f>
        <v>20548</v>
      </c>
      <c r="G28" s="99">
        <f>'Total-Adult Recipients'!I29</f>
        <v>3666</v>
      </c>
      <c r="H28" s="100">
        <f>'Total-Children Recipients'!I29</f>
        <v>16882</v>
      </c>
    </row>
    <row r="29" spans="1:8" s="11" customFormat="1" ht="11.25" customHeight="1" x14ac:dyDescent="0.2">
      <c r="A29" s="98" t="s">
        <v>26</v>
      </c>
      <c r="B29" s="99">
        <f>'Total Number of Families'!I30</f>
        <v>19150</v>
      </c>
      <c r="C29" s="99">
        <f>'Total-Two Parent Families'!I30</f>
        <v>0</v>
      </c>
      <c r="D29" s="99">
        <f>'Total-One Parent Families'!I30</f>
        <v>11989</v>
      </c>
      <c r="E29" s="99">
        <f>'Total-No Parent Families'!I30</f>
        <v>7161</v>
      </c>
      <c r="F29" s="99">
        <f>'Total Number of Recipients'!I30</f>
        <v>45630</v>
      </c>
      <c r="G29" s="99">
        <f>'Total-Adult Recipients'!I30</f>
        <v>11973</v>
      </c>
      <c r="H29" s="100">
        <f>'Total-Children Recipients'!I30</f>
        <v>33657</v>
      </c>
    </row>
    <row r="30" spans="1:8" s="11" customFormat="1" ht="11.25" customHeight="1" x14ac:dyDescent="0.2">
      <c r="A30" s="98" t="s">
        <v>27</v>
      </c>
      <c r="B30" s="99">
        <f>'Total Number of Families'!I31</f>
        <v>1549</v>
      </c>
      <c r="C30" s="99">
        <f>'Total-Two Parent Families'!I31</f>
        <v>0</v>
      </c>
      <c r="D30" s="99">
        <f>'Total-One Parent Families'!I31</f>
        <v>171</v>
      </c>
      <c r="E30" s="99">
        <f>'Total-No Parent Families'!I31</f>
        <v>1378</v>
      </c>
      <c r="F30" s="99">
        <f>'Total Number of Recipients'!I31</f>
        <v>2553</v>
      </c>
      <c r="G30" s="99">
        <f>'Total-Adult Recipients'!I31</f>
        <v>176</v>
      </c>
      <c r="H30" s="100">
        <f>'Total-Children Recipients'!I31</f>
        <v>2377</v>
      </c>
    </row>
    <row r="31" spans="1:8" s="11" customFormat="1" x14ac:dyDescent="0.2">
      <c r="A31" s="98" t="s">
        <v>28</v>
      </c>
      <c r="B31" s="99">
        <f>'Total Number of Families'!I32</f>
        <v>6767</v>
      </c>
      <c r="C31" s="99">
        <f>'Total-Two Parent Families'!I32</f>
        <v>0</v>
      </c>
      <c r="D31" s="99">
        <f>'Total-One Parent Families'!I32</f>
        <v>3667</v>
      </c>
      <c r="E31" s="99">
        <f>'Total-No Parent Families'!I32</f>
        <v>3100</v>
      </c>
      <c r="F31" s="99">
        <f>'Total Number of Recipients'!I32</f>
        <v>15239</v>
      </c>
      <c r="G31" s="99">
        <f>'Total-Adult Recipients'!I32</f>
        <v>3273</v>
      </c>
      <c r="H31" s="100">
        <f>'Total-Children Recipients'!I32</f>
        <v>11966</v>
      </c>
    </row>
    <row r="32" spans="1:8" s="11" customFormat="1" x14ac:dyDescent="0.2">
      <c r="A32" s="98" t="s">
        <v>29</v>
      </c>
      <c r="B32" s="99">
        <f>'Total Number of Families'!I33</f>
        <v>2056</v>
      </c>
      <c r="C32" s="99">
        <f>'Total-Two Parent Families'!I33</f>
        <v>91</v>
      </c>
      <c r="D32" s="99">
        <f>'Total-One Parent Families'!I33</f>
        <v>804</v>
      </c>
      <c r="E32" s="99">
        <f>'Total-No Parent Families'!I33</f>
        <v>1161</v>
      </c>
      <c r="F32" s="99">
        <f>'Total Number of Recipients'!I33</f>
        <v>4573</v>
      </c>
      <c r="G32" s="99">
        <f>'Total-Adult Recipients'!I33</f>
        <v>777</v>
      </c>
      <c r="H32" s="100">
        <f>'Total-Children Recipients'!I33</f>
        <v>3796</v>
      </c>
    </row>
    <row r="33" spans="1:8" s="11" customFormat="1" x14ac:dyDescent="0.2">
      <c r="A33" s="98" t="s">
        <v>30</v>
      </c>
      <c r="B33" s="99">
        <f>'Total Number of Families'!I34</f>
        <v>3579</v>
      </c>
      <c r="C33" s="99">
        <f>'Total-Two Parent Families'!I34</f>
        <v>0</v>
      </c>
      <c r="D33" s="99">
        <f>'Total-One Parent Families'!I34</f>
        <v>1130</v>
      </c>
      <c r="E33" s="99">
        <f>'Total-No Parent Families'!I34</f>
        <v>2449</v>
      </c>
      <c r="F33" s="99">
        <f>'Total Number of Recipients'!I34</f>
        <v>8339</v>
      </c>
      <c r="G33" s="99">
        <f>'Total-Adult Recipients'!I34</f>
        <v>1124</v>
      </c>
      <c r="H33" s="100">
        <f>'Total-Children Recipients'!I34</f>
        <v>7215</v>
      </c>
    </row>
    <row r="34" spans="1:8" s="11" customFormat="1" x14ac:dyDescent="0.2">
      <c r="A34" s="98" t="s">
        <v>31</v>
      </c>
      <c r="B34" s="99">
        <f>'Total Number of Families'!I35</f>
        <v>5080</v>
      </c>
      <c r="C34" s="99">
        <f>'Total-Two Parent Families'!I35</f>
        <v>454</v>
      </c>
      <c r="D34" s="99">
        <f>'Total-One Parent Families'!I35</f>
        <v>1889</v>
      </c>
      <c r="E34" s="99">
        <f>'Total-No Parent Families'!I35</f>
        <v>2737</v>
      </c>
      <c r="F34" s="99">
        <f>'Total Number of Recipients'!I35</f>
        <v>12649</v>
      </c>
      <c r="G34" s="99">
        <f>'Total-Adult Recipients'!I35</f>
        <v>2941</v>
      </c>
      <c r="H34" s="100">
        <f>'Total-Children Recipients'!I35</f>
        <v>9708</v>
      </c>
    </row>
    <row r="35" spans="1:8" s="11" customFormat="1" x14ac:dyDescent="0.2">
      <c r="A35" s="98" t="s">
        <v>32</v>
      </c>
      <c r="B35" s="99">
        <f>'Total Number of Families'!I36</f>
        <v>4105</v>
      </c>
      <c r="C35" s="99">
        <f>'Total-Two Parent Families'!I36</f>
        <v>17</v>
      </c>
      <c r="D35" s="99">
        <f>'Total-One Parent Families'!I36</f>
        <v>2237</v>
      </c>
      <c r="E35" s="99">
        <f>'Total-No Parent Families'!I36</f>
        <v>1851</v>
      </c>
      <c r="F35" s="99">
        <f>'Total Number of Recipients'!I36</f>
        <v>9667</v>
      </c>
      <c r="G35" s="99">
        <f>'Total-Adult Recipients'!I36</f>
        <v>2402</v>
      </c>
      <c r="H35" s="100">
        <f>'Total-Children Recipients'!I36</f>
        <v>7265</v>
      </c>
    </row>
    <row r="36" spans="1:8" s="11" customFormat="1" x14ac:dyDescent="0.2">
      <c r="A36" s="98" t="s">
        <v>33</v>
      </c>
      <c r="B36" s="99">
        <f>'Total Number of Families'!I37</f>
        <v>8719</v>
      </c>
      <c r="C36" s="99">
        <f>'Total-Two Parent Families'!I37</f>
        <v>7</v>
      </c>
      <c r="D36" s="99">
        <f>'Total-One Parent Families'!I37</f>
        <v>5580</v>
      </c>
      <c r="E36" s="99">
        <f>'Total-No Parent Families'!I37</f>
        <v>3132</v>
      </c>
      <c r="F36" s="99">
        <f>'Total Number of Recipients'!I37</f>
        <v>21088</v>
      </c>
      <c r="G36" s="99">
        <f>'Total-Adult Recipients'!I37</f>
        <v>5499</v>
      </c>
      <c r="H36" s="100">
        <f>'Total-Children Recipients'!I37</f>
        <v>15589</v>
      </c>
    </row>
    <row r="37" spans="1:8" s="11" customFormat="1" x14ac:dyDescent="0.2">
      <c r="A37" s="98" t="s">
        <v>34</v>
      </c>
      <c r="B37" s="99">
        <f>'Total Number of Families'!I38</f>
        <v>11285</v>
      </c>
      <c r="C37" s="99">
        <f>'Total-Two Parent Families'!I38</f>
        <v>990</v>
      </c>
      <c r="D37" s="99">
        <f>'Total-One Parent Families'!I38</f>
        <v>6053</v>
      </c>
      <c r="E37" s="99">
        <f>'Total-No Parent Families'!I38</f>
        <v>4242</v>
      </c>
      <c r="F37" s="99">
        <f>'Total Number of Recipients'!I38</f>
        <v>29084</v>
      </c>
      <c r="G37" s="99">
        <f>'Total-Adult Recipients'!I38</f>
        <v>8035</v>
      </c>
      <c r="H37" s="100">
        <f>'Total-Children Recipients'!I38</f>
        <v>21049</v>
      </c>
    </row>
    <row r="38" spans="1:8" s="11" customFormat="1" x14ac:dyDescent="0.2">
      <c r="A38" s="98" t="s">
        <v>35</v>
      </c>
      <c r="B38" s="99">
        <f>'Total Number of Families'!I39</f>
        <v>107333</v>
      </c>
      <c r="C38" s="99">
        <f>'Total-Two Parent Families'!I39</f>
        <v>1978</v>
      </c>
      <c r="D38" s="99">
        <f>'Total-One Parent Families'!I39</f>
        <v>69648</v>
      </c>
      <c r="E38" s="99">
        <f>'Total-No Parent Families'!I39</f>
        <v>35707</v>
      </c>
      <c r="F38" s="99">
        <f>'Total Number of Recipients'!I39</f>
        <v>275212</v>
      </c>
      <c r="G38" s="99">
        <f>'Total-Adult Recipients'!I39</f>
        <v>86989</v>
      </c>
      <c r="H38" s="100">
        <f>'Total-Children Recipients'!I39</f>
        <v>188223</v>
      </c>
    </row>
    <row r="39" spans="1:8" s="11" customFormat="1" x14ac:dyDescent="0.2">
      <c r="A39" s="98" t="s">
        <v>36</v>
      </c>
      <c r="B39" s="99">
        <f>'Total Number of Families'!I40</f>
        <v>13160</v>
      </c>
      <c r="C39" s="99">
        <f>'Total-Two Parent Families'!I40</f>
        <v>56</v>
      </c>
      <c r="D39" s="99">
        <f>'Total-One Parent Families'!I40</f>
        <v>2558</v>
      </c>
      <c r="E39" s="99">
        <f>'Total-No Parent Families'!I40</f>
        <v>10546</v>
      </c>
      <c r="F39" s="99">
        <f>'Total Number of Recipients'!I40</f>
        <v>23564</v>
      </c>
      <c r="G39" s="99">
        <f>'Total-Adult Recipients'!I40</f>
        <v>2679</v>
      </c>
      <c r="H39" s="100">
        <f>'Total-Children Recipients'!I40</f>
        <v>20885</v>
      </c>
    </row>
    <row r="40" spans="1:8" s="11" customFormat="1" x14ac:dyDescent="0.2">
      <c r="A40" s="98" t="s">
        <v>37</v>
      </c>
      <c r="B40" s="99">
        <f>'Total Number of Families'!I41</f>
        <v>1015</v>
      </c>
      <c r="C40" s="99">
        <f>'Total-Two Parent Families'!I41</f>
        <v>0</v>
      </c>
      <c r="D40" s="99">
        <f>'Total-One Parent Families'!I41</f>
        <v>641</v>
      </c>
      <c r="E40" s="99">
        <f>'Total-No Parent Families'!I41</f>
        <v>374</v>
      </c>
      <c r="F40" s="99">
        <f>'Total Number of Recipients'!I41</f>
        <v>2694</v>
      </c>
      <c r="G40" s="99">
        <f>'Total-Adult Recipients'!I41</f>
        <v>563</v>
      </c>
      <c r="H40" s="100">
        <f>'Total-Children Recipients'!I41</f>
        <v>2131</v>
      </c>
    </row>
    <row r="41" spans="1:8" s="11" customFormat="1" x14ac:dyDescent="0.2">
      <c r="A41" s="98" t="s">
        <v>38</v>
      </c>
      <c r="B41" s="99">
        <f>'Total Number of Families'!I42</f>
        <v>46409</v>
      </c>
      <c r="C41" s="99">
        <f>'Total-Two Parent Families'!I42</f>
        <v>461</v>
      </c>
      <c r="D41" s="99">
        <f>'Total-One Parent Families'!I42</f>
        <v>6259</v>
      </c>
      <c r="E41" s="99">
        <f>'Total-No Parent Families'!I42</f>
        <v>39689</v>
      </c>
      <c r="F41" s="99">
        <f>'Total Number of Recipients'!I42</f>
        <v>82793</v>
      </c>
      <c r="G41" s="99">
        <f>'Total-Adult Recipients'!I42</f>
        <v>7542</v>
      </c>
      <c r="H41" s="100">
        <f>'Total-Children Recipients'!I42</f>
        <v>75251</v>
      </c>
    </row>
    <row r="42" spans="1:8" s="11" customFormat="1" x14ac:dyDescent="0.2">
      <c r="A42" s="98" t="s">
        <v>39</v>
      </c>
      <c r="B42" s="99">
        <f>'Total Number of Families'!I43</f>
        <v>4734</v>
      </c>
      <c r="C42" s="99">
        <f>'Total-Two Parent Families'!I43</f>
        <v>0</v>
      </c>
      <c r="D42" s="99">
        <f>'Total-One Parent Families'!I43</f>
        <v>1474</v>
      </c>
      <c r="E42" s="99">
        <f>'Total-No Parent Families'!I43</f>
        <v>3260</v>
      </c>
      <c r="F42" s="99">
        <f>'Total Number of Recipients'!I43</f>
        <v>10587</v>
      </c>
      <c r="G42" s="99">
        <f>'Total-Adult Recipients'!I43</f>
        <v>1474</v>
      </c>
      <c r="H42" s="100">
        <f>'Total-Children Recipients'!I43</f>
        <v>9113</v>
      </c>
    </row>
    <row r="43" spans="1:8" s="11" customFormat="1" x14ac:dyDescent="0.2">
      <c r="A43" s="98" t="s">
        <v>40</v>
      </c>
      <c r="B43" s="99">
        <f>'Total Number of Families'!I44</f>
        <v>28388</v>
      </c>
      <c r="C43" s="99">
        <f>'Total-Two Parent Families'!I44</f>
        <v>5512</v>
      </c>
      <c r="D43" s="99">
        <f>'Total-One Parent Families'!I44</f>
        <v>21475</v>
      </c>
      <c r="E43" s="99">
        <f>'Total-No Parent Families'!I44</f>
        <v>1401</v>
      </c>
      <c r="F43" s="99">
        <f>'Total Number of Recipients'!I44</f>
        <v>83000</v>
      </c>
      <c r="G43" s="99">
        <f>'Total-Adult Recipients'!I44</f>
        <v>28493</v>
      </c>
      <c r="H43" s="100">
        <f>'Total-Children Recipients'!I44</f>
        <v>54507</v>
      </c>
    </row>
    <row r="44" spans="1:8" s="11" customFormat="1" x14ac:dyDescent="0.2">
      <c r="A44" s="98" t="s">
        <v>41</v>
      </c>
      <c r="B44" s="99">
        <f>'Total Number of Families'!I45</f>
        <v>25570</v>
      </c>
      <c r="C44" s="99">
        <f>'Total-Two Parent Families'!I45</f>
        <v>155</v>
      </c>
      <c r="D44" s="99">
        <f>'Total-One Parent Families'!I45</f>
        <v>13783</v>
      </c>
      <c r="E44" s="99">
        <f>'Total-No Parent Families'!I45</f>
        <v>11632</v>
      </c>
      <c r="F44" s="99">
        <f>'Total Number of Recipients'!I45</f>
        <v>60446</v>
      </c>
      <c r="G44" s="99">
        <f>'Total-Adult Recipients'!I45</f>
        <v>13210</v>
      </c>
      <c r="H44" s="100">
        <f>'Total-Children Recipients'!I45</f>
        <v>47236</v>
      </c>
    </row>
    <row r="45" spans="1:8" s="11" customFormat="1" x14ac:dyDescent="0.2">
      <c r="A45" s="98" t="s">
        <v>42</v>
      </c>
      <c r="B45" s="99">
        <f>'Total Number of Families'!I46</f>
        <v>4451</v>
      </c>
      <c r="C45" s="99">
        <f>'Total-Two Parent Families'!I46</f>
        <v>223</v>
      </c>
      <c r="D45" s="99">
        <f>'Total-One Parent Families'!I46</f>
        <v>4028</v>
      </c>
      <c r="E45" s="99">
        <f>'Total-No Parent Families'!I46</f>
        <v>200</v>
      </c>
      <c r="F45" s="99">
        <f>'Total Number of Recipients'!I46</f>
        <v>12024</v>
      </c>
      <c r="G45" s="99">
        <f>'Total-Adult Recipients'!I46</f>
        <v>4625</v>
      </c>
      <c r="H45" s="100">
        <f>'Total-Children Recipients'!I46</f>
        <v>7399</v>
      </c>
    </row>
    <row r="46" spans="1:8" s="11" customFormat="1" x14ac:dyDescent="0.2">
      <c r="A46" s="98" t="s">
        <v>43</v>
      </c>
      <c r="B46" s="99">
        <f>'Total Number of Families'!I47</f>
        <v>2116</v>
      </c>
      <c r="C46" s="99">
        <f>'Total-Two Parent Families'!I47</f>
        <v>38</v>
      </c>
      <c r="D46" s="99">
        <f>'Total-One Parent Families'!I47</f>
        <v>1320</v>
      </c>
      <c r="E46" s="99">
        <f>'Total-No Parent Families'!I47</f>
        <v>758</v>
      </c>
      <c r="F46" s="99">
        <f>'Total Number of Recipients'!I47</f>
        <v>4968</v>
      </c>
      <c r="G46" s="99">
        <f>'Total-Adult Recipients'!I47</f>
        <v>1147</v>
      </c>
      <c r="H46" s="100">
        <f>'Total-Children Recipients'!I47</f>
        <v>3821</v>
      </c>
    </row>
    <row r="47" spans="1:8" s="11" customFormat="1" x14ac:dyDescent="0.2">
      <c r="A47" s="98" t="s">
        <v>44</v>
      </c>
      <c r="B47" s="99">
        <f>'Total Number of Families'!I48</f>
        <v>6818</v>
      </c>
      <c r="C47" s="99">
        <f>'Total-Two Parent Families'!I48</f>
        <v>0</v>
      </c>
      <c r="D47" s="99">
        <f>'Total-One Parent Families'!I48</f>
        <v>2575</v>
      </c>
      <c r="E47" s="99">
        <f>'Total-No Parent Families'!I48</f>
        <v>4243</v>
      </c>
      <c r="F47" s="99">
        <f>'Total Number of Recipients'!I48</f>
        <v>15327</v>
      </c>
      <c r="G47" s="99">
        <f>'Total-Adult Recipients'!I48</f>
        <v>2575</v>
      </c>
      <c r="H47" s="100">
        <f>'Total-Children Recipients'!I48</f>
        <v>12752</v>
      </c>
    </row>
    <row r="48" spans="1:8" s="11" customFormat="1" x14ac:dyDescent="0.2">
      <c r="A48" s="98" t="s">
        <v>45</v>
      </c>
      <c r="B48" s="99">
        <f>'Total Number of Families'!I49</f>
        <v>2475</v>
      </c>
      <c r="C48" s="99">
        <f>'Total-Two Parent Families'!I49</f>
        <v>0</v>
      </c>
      <c r="D48" s="99">
        <f>'Total-One Parent Families'!I49</f>
        <v>321</v>
      </c>
      <c r="E48" s="99">
        <f>'Total-No Parent Families'!I49</f>
        <v>2154</v>
      </c>
      <c r="F48" s="99">
        <f>'Total Number of Recipients'!I49</f>
        <v>4870</v>
      </c>
      <c r="G48" s="99">
        <f>'Total-Adult Recipients'!I49</f>
        <v>321</v>
      </c>
      <c r="H48" s="100">
        <f>'Total-Children Recipients'!I49</f>
        <v>4549</v>
      </c>
    </row>
    <row r="49" spans="1:18" s="11" customFormat="1" x14ac:dyDescent="0.2">
      <c r="A49" s="98" t="s">
        <v>46</v>
      </c>
      <c r="B49" s="99">
        <f>'Total Number of Families'!I50</f>
        <v>13674</v>
      </c>
      <c r="C49" s="99">
        <f>'Total-Two Parent Families'!I50</f>
        <v>119</v>
      </c>
      <c r="D49" s="99">
        <f>'Total-One Parent Families'!I50</f>
        <v>4347</v>
      </c>
      <c r="E49" s="99">
        <f>'Total-No Parent Families'!I50</f>
        <v>9208</v>
      </c>
      <c r="F49" s="99">
        <f>'Total Number of Recipients'!I50</f>
        <v>27585</v>
      </c>
      <c r="G49" s="99">
        <f>'Total-Adult Recipients'!I50</f>
        <v>4620</v>
      </c>
      <c r="H49" s="100">
        <f>'Total-Children Recipients'!I50</f>
        <v>22965</v>
      </c>
    </row>
    <row r="50" spans="1:18" s="11" customFormat="1" x14ac:dyDescent="0.2">
      <c r="A50" s="98" t="s">
        <v>47</v>
      </c>
      <c r="B50" s="99">
        <f>'Total Number of Families'!I51</f>
        <v>17602</v>
      </c>
      <c r="C50" s="99">
        <f>'Total-Two Parent Families'!I51</f>
        <v>0</v>
      </c>
      <c r="D50" s="99">
        <f>'Total-One Parent Families'!I51</f>
        <v>5538</v>
      </c>
      <c r="E50" s="99">
        <f>'Total-No Parent Families'!I51</f>
        <v>12064</v>
      </c>
      <c r="F50" s="99">
        <f>'Total Number of Recipients'!I51</f>
        <v>35209</v>
      </c>
      <c r="G50" s="99">
        <f>'Total-Adult Recipients'!I51</f>
        <v>5538</v>
      </c>
      <c r="H50" s="100">
        <f>'Total-Children Recipients'!I51</f>
        <v>29671</v>
      </c>
    </row>
    <row r="51" spans="1:18" s="11" customFormat="1" x14ac:dyDescent="0.2">
      <c r="A51" s="98" t="s">
        <v>48</v>
      </c>
      <c r="B51" s="99">
        <f>'Total Number of Families'!I52</f>
        <v>2356</v>
      </c>
      <c r="C51" s="99">
        <f>'Total-Two Parent Families'!I52</f>
        <v>0</v>
      </c>
      <c r="D51" s="99">
        <f>'Total-One Parent Families'!I52</f>
        <v>879</v>
      </c>
      <c r="E51" s="99">
        <f>'Total-No Parent Families'!I52</f>
        <v>1477</v>
      </c>
      <c r="F51" s="99">
        <f>'Total Number of Recipients'!I52</f>
        <v>5296</v>
      </c>
      <c r="G51" s="99">
        <f>'Total-Adult Recipients'!I52</f>
        <v>1298</v>
      </c>
      <c r="H51" s="100">
        <f>'Total-Children Recipients'!I52</f>
        <v>3998</v>
      </c>
    </row>
    <row r="52" spans="1:18" s="11" customFormat="1" x14ac:dyDescent="0.2">
      <c r="A52" s="98" t="s">
        <v>49</v>
      </c>
      <c r="B52" s="99">
        <f>'Total Number of Families'!I53</f>
        <v>1805</v>
      </c>
      <c r="C52" s="99">
        <f>'Total-Two Parent Families'!I53</f>
        <v>121</v>
      </c>
      <c r="D52" s="99">
        <f>'Total-One Parent Families'!I53</f>
        <v>616</v>
      </c>
      <c r="E52" s="99">
        <f>'Total-No Parent Families'!I53</f>
        <v>1068</v>
      </c>
      <c r="F52" s="99">
        <f>'Total Number of Recipients'!I53</f>
        <v>3713</v>
      </c>
      <c r="G52" s="99">
        <f>'Total-Adult Recipients'!I53</f>
        <v>862</v>
      </c>
      <c r="H52" s="100">
        <f>'Total-Children Recipients'!I53</f>
        <v>2851</v>
      </c>
    </row>
    <row r="53" spans="1:18" s="11" customFormat="1" x14ac:dyDescent="0.2">
      <c r="A53" s="98" t="s">
        <v>50</v>
      </c>
      <c r="B53" s="99">
        <f>'Total Number of Families'!I54</f>
        <v>75</v>
      </c>
      <c r="C53" s="99">
        <f>'Total-Two Parent Families'!I54</f>
        <v>0</v>
      </c>
      <c r="D53" s="99">
        <f>'Total-One Parent Families'!I54</f>
        <v>62</v>
      </c>
      <c r="E53" s="99">
        <f>'Total-No Parent Families'!I54</f>
        <v>13</v>
      </c>
      <c r="F53" s="99">
        <f>'Total Number of Recipients'!I54</f>
        <v>247</v>
      </c>
      <c r="G53" s="99">
        <f>'Total-Adult Recipients'!I54</f>
        <v>75</v>
      </c>
      <c r="H53" s="100">
        <f>'Total-Children Recipients'!I54</f>
        <v>172</v>
      </c>
    </row>
    <row r="54" spans="1:18" s="11" customFormat="1" x14ac:dyDescent="0.2">
      <c r="A54" s="98" t="s">
        <v>51</v>
      </c>
      <c r="B54" s="99">
        <f>'Total Number of Families'!I55</f>
        <v>15226</v>
      </c>
      <c r="C54" s="99">
        <f>'Total-Two Parent Families'!I55</f>
        <v>0</v>
      </c>
      <c r="D54" s="99">
        <f>'Total-One Parent Families'!I55</f>
        <v>7964</v>
      </c>
      <c r="E54" s="99">
        <f>'Total-No Parent Families'!I55</f>
        <v>7262</v>
      </c>
      <c r="F54" s="99">
        <f>'Total Number of Recipients'!I55</f>
        <v>33855</v>
      </c>
      <c r="G54" s="99">
        <f>'Total-Adult Recipients'!I55</f>
        <v>7657</v>
      </c>
      <c r="H54" s="100">
        <f>'Total-Children Recipients'!I55</f>
        <v>26198</v>
      </c>
    </row>
    <row r="55" spans="1:18" s="11" customFormat="1" x14ac:dyDescent="0.2">
      <c r="A55" s="98" t="s">
        <v>52</v>
      </c>
      <c r="B55" s="99">
        <f>'Total Number of Families'!I56</f>
        <v>40029</v>
      </c>
      <c r="C55" s="99">
        <f>'Total-Two Parent Families'!I56</f>
        <v>7768</v>
      </c>
      <c r="D55" s="99">
        <f>'Total-One Parent Families'!I56</f>
        <v>20964</v>
      </c>
      <c r="E55" s="99">
        <f>'Total-No Parent Families'!I56</f>
        <v>11297</v>
      </c>
      <c r="F55" s="99">
        <f>'Total Number of Recipients'!I56</f>
        <v>94313</v>
      </c>
      <c r="G55" s="99">
        <f>'Total-Adult Recipients'!I56</f>
        <v>32208</v>
      </c>
      <c r="H55" s="100">
        <f>'Total-Children Recipients'!I56</f>
        <v>62105</v>
      </c>
    </row>
    <row r="56" spans="1:18" s="11" customFormat="1" x14ac:dyDescent="0.2">
      <c r="A56" s="98" t="s">
        <v>53</v>
      </c>
      <c r="B56" s="99">
        <f>'Total Number of Families'!I57</f>
        <v>5630</v>
      </c>
      <c r="C56" s="99">
        <f>'Total-Two Parent Families'!I57</f>
        <v>0</v>
      </c>
      <c r="D56" s="99">
        <f>'Total-One Parent Families'!I57</f>
        <v>1378</v>
      </c>
      <c r="E56" s="99">
        <f>'Total-No Parent Families'!I57</f>
        <v>4252</v>
      </c>
      <c r="F56" s="99">
        <f>'Total Number of Recipients'!I57</f>
        <v>11024</v>
      </c>
      <c r="G56" s="99">
        <f>'Total-Adult Recipients'!I57</f>
        <v>1708</v>
      </c>
      <c r="H56" s="100">
        <f>'Total-Children Recipients'!I57</f>
        <v>9316</v>
      </c>
    </row>
    <row r="57" spans="1:18" s="11" customFormat="1" x14ac:dyDescent="0.2">
      <c r="A57" s="98" t="s">
        <v>54</v>
      </c>
      <c r="B57" s="99">
        <f>'Total Number of Families'!I58</f>
        <v>15583</v>
      </c>
      <c r="C57" s="99">
        <f>'Total-Two Parent Families'!I58</f>
        <v>230</v>
      </c>
      <c r="D57" s="99">
        <f>'Total-One Parent Families'!I58</f>
        <v>5967</v>
      </c>
      <c r="E57" s="99">
        <f>'Total-No Parent Families'!I58</f>
        <v>9386</v>
      </c>
      <c r="F57" s="99">
        <f>'Total Number of Recipients'!I58</f>
        <v>34992</v>
      </c>
      <c r="G57" s="99">
        <f>'Total-Adult Recipients'!I58</f>
        <v>6454</v>
      </c>
      <c r="H57" s="100">
        <f>'Total-Children Recipients'!I58</f>
        <v>28538</v>
      </c>
    </row>
    <row r="58" spans="1:18" s="11" customFormat="1" x14ac:dyDescent="0.2">
      <c r="A58" s="101" t="s">
        <v>55</v>
      </c>
      <c r="B58" s="102">
        <f>'Total Number of Families'!I59</f>
        <v>459</v>
      </c>
      <c r="C58" s="102">
        <f>'Total-Two Parent Families'!I59</f>
        <v>17</v>
      </c>
      <c r="D58" s="102">
        <f>'Total-One Parent Families'!I59</f>
        <v>209</v>
      </c>
      <c r="E58" s="102">
        <f>'Total-No Parent Families'!I59</f>
        <v>233</v>
      </c>
      <c r="F58" s="102">
        <f>'Total Number of Recipients'!I59</f>
        <v>1089</v>
      </c>
      <c r="G58" s="102">
        <f>'Total-Adult Recipients'!I59</f>
        <v>243</v>
      </c>
      <c r="H58" s="103">
        <f>'Total-Children Recipients'!I59</f>
        <v>846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0" t="str">
        <f>'October 2020'!A60</f>
        <v xml:space="preserve">    </v>
      </c>
      <c r="B60" s="30"/>
      <c r="C60" s="30"/>
      <c r="D60" s="30"/>
      <c r="E60" s="30"/>
      <c r="F60" s="30"/>
      <c r="G60" s="30"/>
      <c r="H60" s="30"/>
    </row>
    <row r="61" spans="1:18" x14ac:dyDescent="0.2">
      <c r="A61" s="30" t="str">
        <f>'October 2020'!A61</f>
        <v xml:space="preserve">Notes: </v>
      </c>
      <c r="B61" s="30"/>
      <c r="C61" s="30"/>
      <c r="D61" s="30"/>
      <c r="E61" s="30"/>
      <c r="F61" s="30"/>
      <c r="G61" s="30"/>
      <c r="H61" s="30"/>
    </row>
    <row r="62" spans="1:18" x14ac:dyDescent="0.2">
      <c r="A62" s="30" t="str">
        <f>'October 2020'!A62</f>
        <v>"-" - data inapplicable</v>
      </c>
      <c r="B62" s="30"/>
      <c r="C62" s="30"/>
      <c r="D62" s="30"/>
      <c r="E62" s="30"/>
      <c r="F62" s="30"/>
      <c r="G62" s="30"/>
      <c r="H62" s="30"/>
    </row>
  </sheetData>
  <pageMargins left="0.7" right="0.7" top="0.75" bottom="0.75" header="0.3" footer="0.3"/>
  <pageSetup scale="97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8" bestFit="1" customWidth="1"/>
    <col min="2" max="5" width="11.1796875" style="14" customWidth="1"/>
    <col min="6" max="6" width="14" style="14" customWidth="1"/>
    <col min="7" max="8" width="11.1796875" style="14" customWidth="1"/>
    <col min="9" max="16384" width="9.1796875" style="14"/>
  </cols>
  <sheetData>
    <row r="1" spans="1:8" s="19" customFormat="1" ht="15.5" x14ac:dyDescent="0.35">
      <c r="A1" s="50" t="s">
        <v>78</v>
      </c>
      <c r="B1" s="50"/>
      <c r="C1" s="50"/>
      <c r="D1" s="50"/>
      <c r="E1" s="50"/>
      <c r="F1" s="50"/>
      <c r="G1" s="50"/>
      <c r="H1" s="50"/>
    </row>
    <row r="2" spans="1:8" s="19" customFormat="1" ht="12.5" x14ac:dyDescent="0.25">
      <c r="A2" s="49" t="str">
        <f>'October 2020'!$A$2</f>
        <v>Combined TANF &amp; SSP</v>
      </c>
      <c r="B2" s="51"/>
      <c r="C2" s="51"/>
      <c r="D2" s="51"/>
      <c r="E2" s="51"/>
      <c r="F2" s="51"/>
      <c r="G2" s="51"/>
      <c r="H2" s="51"/>
    </row>
    <row r="3" spans="1:8" s="20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Families'!J5</f>
        <v>923771</v>
      </c>
      <c r="C4" s="96">
        <f>'Total-Two Parent Families'!J5</f>
        <v>48076</v>
      </c>
      <c r="D4" s="96">
        <f>'Total-One Parent Families'!J5</f>
        <v>468273</v>
      </c>
      <c r="E4" s="96">
        <f>'Total-No Parent Families'!J5</f>
        <v>407422</v>
      </c>
      <c r="F4" s="96">
        <f>'Total Number of Recipients'!J5</f>
        <v>2429044</v>
      </c>
      <c r="G4" s="96">
        <f>'Total-Adult Recipients'!J5</f>
        <v>652699</v>
      </c>
      <c r="H4" s="97">
        <f>'Total-Children Recipients'!J5</f>
        <v>1776345</v>
      </c>
    </row>
    <row r="5" spans="1:8" s="11" customFormat="1" ht="11.25" customHeight="1" x14ac:dyDescent="0.2">
      <c r="A5" s="98" t="s">
        <v>2</v>
      </c>
      <c r="B5" s="99">
        <f>'Total Number of Families'!J6</f>
        <v>5415</v>
      </c>
      <c r="C5" s="99">
        <f>'Total-Two Parent Families'!J6</f>
        <v>20</v>
      </c>
      <c r="D5" s="99">
        <f>'Total-One Parent Families'!J6</f>
        <v>1605</v>
      </c>
      <c r="E5" s="99">
        <f>'Total-No Parent Families'!J6</f>
        <v>3790</v>
      </c>
      <c r="F5" s="99">
        <f>'Total Number of Recipients'!J6</f>
        <v>11681</v>
      </c>
      <c r="G5" s="99">
        <f>'Total-Adult Recipients'!J6</f>
        <v>1696</v>
      </c>
      <c r="H5" s="100">
        <f>'Total-Children Recipients'!J6</f>
        <v>9985</v>
      </c>
    </row>
    <row r="6" spans="1:8" s="11" customFormat="1" ht="11.25" customHeight="1" x14ac:dyDescent="0.2">
      <c r="A6" s="98" t="s">
        <v>3</v>
      </c>
      <c r="B6" s="99">
        <f>'Total Number of Families'!J7</f>
        <v>1602</v>
      </c>
      <c r="C6" s="99">
        <f>'Total-Two Parent Families'!J7</f>
        <v>177</v>
      </c>
      <c r="D6" s="99">
        <f>'Total-One Parent Families'!J7</f>
        <v>840</v>
      </c>
      <c r="E6" s="99">
        <f>'Total-No Parent Families'!J7</f>
        <v>585</v>
      </c>
      <c r="F6" s="99">
        <f>'Total Number of Recipients'!J7</f>
        <v>4209</v>
      </c>
      <c r="G6" s="99">
        <f>'Total-Adult Recipients'!J7</f>
        <v>1244</v>
      </c>
      <c r="H6" s="100">
        <f>'Total-Children Recipients'!J7</f>
        <v>2965</v>
      </c>
    </row>
    <row r="7" spans="1:8" s="11" customFormat="1" ht="11.25" customHeight="1" x14ac:dyDescent="0.2">
      <c r="A7" s="98" t="s">
        <v>4</v>
      </c>
      <c r="B7" s="99">
        <f>'Total Number of Families'!J8</f>
        <v>6866</v>
      </c>
      <c r="C7" s="99">
        <f>'Total-Two Parent Families'!J8</f>
        <v>287</v>
      </c>
      <c r="D7" s="99">
        <f>'Total-One Parent Families'!J8</f>
        <v>1819</v>
      </c>
      <c r="E7" s="99">
        <f>'Total-No Parent Families'!J8</f>
        <v>4760</v>
      </c>
      <c r="F7" s="99">
        <f>'Total Number of Recipients'!J8</f>
        <v>14383</v>
      </c>
      <c r="G7" s="99">
        <f>'Total-Adult Recipients'!J8</f>
        <v>2447</v>
      </c>
      <c r="H7" s="100">
        <f>'Total-Children Recipients'!J8</f>
        <v>11936</v>
      </c>
    </row>
    <row r="8" spans="1:8" s="11" customFormat="1" ht="11.25" customHeight="1" x14ac:dyDescent="0.2">
      <c r="A8" s="98" t="s">
        <v>5</v>
      </c>
      <c r="B8" s="99">
        <f>'Total Number of Families'!J9</f>
        <v>1553</v>
      </c>
      <c r="C8" s="99">
        <f>'Total-Two Parent Families'!J9</f>
        <v>30</v>
      </c>
      <c r="D8" s="99">
        <f>'Total-One Parent Families'!J9</f>
        <v>664</v>
      </c>
      <c r="E8" s="99">
        <f>'Total-No Parent Families'!J9</f>
        <v>859</v>
      </c>
      <c r="F8" s="99">
        <f>'Total Number of Recipients'!J9</f>
        <v>3267</v>
      </c>
      <c r="G8" s="99">
        <f>'Total-Adult Recipients'!J9</f>
        <v>724</v>
      </c>
      <c r="H8" s="100">
        <f>'Total-Children Recipients'!J9</f>
        <v>2543</v>
      </c>
    </row>
    <row r="9" spans="1:8" s="11" customFormat="1" ht="11.25" customHeight="1" x14ac:dyDescent="0.2">
      <c r="A9" s="98" t="s">
        <v>6</v>
      </c>
      <c r="B9" s="99">
        <f>'Total Number of Families'!J10</f>
        <v>298413</v>
      </c>
      <c r="C9" s="99">
        <f>'Total-Two Parent Families'!J10</f>
        <v>18764</v>
      </c>
      <c r="D9" s="99">
        <f>'Total-One Parent Families'!J10</f>
        <v>170844</v>
      </c>
      <c r="E9" s="99">
        <f>'Total-No Parent Families'!J10</f>
        <v>108805</v>
      </c>
      <c r="F9" s="99">
        <f>'Total Number of Recipients'!J10</f>
        <v>968923</v>
      </c>
      <c r="G9" s="99">
        <f>'Total-Adult Recipients'!J10</f>
        <v>286412</v>
      </c>
      <c r="H9" s="100">
        <f>'Total-Children Recipients'!J10</f>
        <v>682511</v>
      </c>
    </row>
    <row r="10" spans="1:8" s="11" customFormat="1" ht="11.25" customHeight="1" x14ac:dyDescent="0.2">
      <c r="A10" s="98" t="s">
        <v>7</v>
      </c>
      <c r="B10" s="99">
        <f>'Total Number of Families'!J11</f>
        <v>10549</v>
      </c>
      <c r="C10" s="99">
        <f>'Total-Two Parent Families'!J11</f>
        <v>0</v>
      </c>
      <c r="D10" s="99">
        <f>'Total-One Parent Families'!J11</f>
        <v>5793</v>
      </c>
      <c r="E10" s="99">
        <f>'Total-No Parent Families'!J11</f>
        <v>4756</v>
      </c>
      <c r="F10" s="99">
        <f>'Total Number of Recipients'!J11</f>
        <v>25157</v>
      </c>
      <c r="G10" s="99">
        <f>'Total-Adult Recipients'!J11</f>
        <v>6147</v>
      </c>
      <c r="H10" s="100">
        <f>'Total-Children Recipients'!J11</f>
        <v>19010</v>
      </c>
    </row>
    <row r="11" spans="1:8" s="11" customFormat="1" ht="11.25" customHeight="1" x14ac:dyDescent="0.2">
      <c r="A11" s="98" t="s">
        <v>8</v>
      </c>
      <c r="B11" s="99">
        <f>'Total Number of Families'!J12</f>
        <v>5381</v>
      </c>
      <c r="C11" s="99">
        <f>'Total-Two Parent Families'!J12</f>
        <v>0</v>
      </c>
      <c r="D11" s="99">
        <f>'Total-One Parent Families'!J12</f>
        <v>1735</v>
      </c>
      <c r="E11" s="99">
        <f>'Total-No Parent Families'!J12</f>
        <v>3646</v>
      </c>
      <c r="F11" s="99">
        <f>'Total Number of Recipients'!J12</f>
        <v>11308</v>
      </c>
      <c r="G11" s="99">
        <f>'Total-Adult Recipients'!J12</f>
        <v>2895</v>
      </c>
      <c r="H11" s="100">
        <f>'Total-Children Recipients'!J12</f>
        <v>8413</v>
      </c>
    </row>
    <row r="12" spans="1:8" s="11" customFormat="1" ht="11.25" customHeight="1" x14ac:dyDescent="0.2">
      <c r="A12" s="98" t="s">
        <v>9</v>
      </c>
      <c r="B12" s="99">
        <f>'Total Number of Families'!J13</f>
        <v>2676</v>
      </c>
      <c r="C12" s="99">
        <f>'Total-Two Parent Families'!J13</f>
        <v>14</v>
      </c>
      <c r="D12" s="99">
        <f>'Total-One Parent Families'!J13</f>
        <v>579</v>
      </c>
      <c r="E12" s="99">
        <f>'Total-No Parent Families'!J13</f>
        <v>2083</v>
      </c>
      <c r="F12" s="99">
        <f>'Total Number of Recipients'!J13</f>
        <v>7478</v>
      </c>
      <c r="G12" s="99">
        <f>'Total-Adult Recipients'!J13</f>
        <v>3052</v>
      </c>
      <c r="H12" s="100">
        <f>'Total-Children Recipients'!J13</f>
        <v>4426</v>
      </c>
    </row>
    <row r="13" spans="1:8" s="11" customFormat="1" ht="11.25" customHeight="1" x14ac:dyDescent="0.2">
      <c r="A13" s="98" t="s">
        <v>10</v>
      </c>
      <c r="B13" s="99">
        <f>'Total Number of Families'!J14</f>
        <v>5787</v>
      </c>
      <c r="C13" s="99">
        <f>'Total-Two Parent Families'!J14</f>
        <v>0</v>
      </c>
      <c r="D13" s="99">
        <f>'Total-One Parent Families'!J14</f>
        <v>3983</v>
      </c>
      <c r="E13" s="99">
        <f>'Total-No Parent Families'!J14</f>
        <v>1804</v>
      </c>
      <c r="F13" s="99">
        <f>'Total Number of Recipients'!J14</f>
        <v>17469</v>
      </c>
      <c r="G13" s="99">
        <f>'Total-Adult Recipients'!J14</f>
        <v>3983</v>
      </c>
      <c r="H13" s="100">
        <f>'Total-Children Recipients'!J14</f>
        <v>13486</v>
      </c>
    </row>
    <row r="14" spans="1:8" s="11" customFormat="1" ht="11.25" customHeight="1" x14ac:dyDescent="0.2">
      <c r="A14" s="98" t="s">
        <v>11</v>
      </c>
      <c r="B14" s="99">
        <f>'Total Number of Families'!J15</f>
        <v>37643</v>
      </c>
      <c r="C14" s="99">
        <f>'Total-Two Parent Families'!J15</f>
        <v>1146</v>
      </c>
      <c r="D14" s="99">
        <f>'Total-One Parent Families'!J15</f>
        <v>8786</v>
      </c>
      <c r="E14" s="99">
        <f>'Total-No Parent Families'!J15</f>
        <v>27711</v>
      </c>
      <c r="F14" s="99">
        <f>'Total Number of Recipients'!J15</f>
        <v>67215</v>
      </c>
      <c r="G14" s="99">
        <f>'Total-Adult Recipients'!J15</f>
        <v>14192</v>
      </c>
      <c r="H14" s="100">
        <f>'Total-Children Recipients'!J15</f>
        <v>53023</v>
      </c>
    </row>
    <row r="15" spans="1:8" s="11" customFormat="1" ht="11.25" customHeight="1" x14ac:dyDescent="0.2">
      <c r="A15" s="98" t="s">
        <v>12</v>
      </c>
      <c r="B15" s="99">
        <f>'Total Number of Families'!J16</f>
        <v>7320</v>
      </c>
      <c r="C15" s="99">
        <f>'Total-Two Parent Families'!J16</f>
        <v>0</v>
      </c>
      <c r="D15" s="99">
        <f>'Total-One Parent Families'!J16</f>
        <v>1264</v>
      </c>
      <c r="E15" s="99">
        <f>'Total-No Parent Families'!J16</f>
        <v>6056</v>
      </c>
      <c r="F15" s="99">
        <f>'Total Number of Recipients'!J16</f>
        <v>13871</v>
      </c>
      <c r="G15" s="99">
        <f>'Total-Adult Recipients'!J16</f>
        <v>1242</v>
      </c>
      <c r="H15" s="100">
        <f>'Total-Children Recipients'!J16</f>
        <v>12629</v>
      </c>
    </row>
    <row r="16" spans="1:8" s="11" customFormat="1" ht="11.25" customHeight="1" x14ac:dyDescent="0.2">
      <c r="A16" s="98" t="s">
        <v>13</v>
      </c>
      <c r="B16" s="99">
        <f>'Total Number of Families'!J17</f>
        <v>348</v>
      </c>
      <c r="C16" s="99">
        <f>'Total-Two Parent Families'!J17</f>
        <v>41</v>
      </c>
      <c r="D16" s="99">
        <f>'Total-One Parent Families'!J17</f>
        <v>114</v>
      </c>
      <c r="E16" s="99">
        <f>'Total-No Parent Families'!J17</f>
        <v>193</v>
      </c>
      <c r="F16" s="99">
        <f>'Total Number of Recipients'!J17</f>
        <v>888</v>
      </c>
      <c r="G16" s="99">
        <f>'Total-Adult Recipients'!J17</f>
        <v>205</v>
      </c>
      <c r="H16" s="100">
        <f>'Total-Children Recipients'!J17</f>
        <v>683</v>
      </c>
    </row>
    <row r="17" spans="1:8" s="11" customFormat="1" ht="11.25" customHeight="1" x14ac:dyDescent="0.2">
      <c r="A17" s="98" t="s">
        <v>14</v>
      </c>
      <c r="B17" s="99">
        <f>'Total Number of Families'!J18</f>
        <v>6422</v>
      </c>
      <c r="C17" s="99">
        <f>'Total-Two Parent Families'!J18</f>
        <v>1972</v>
      </c>
      <c r="D17" s="99">
        <f>'Total-One Parent Families'!J18</f>
        <v>3515</v>
      </c>
      <c r="E17" s="99">
        <f>'Total-No Parent Families'!J18</f>
        <v>935</v>
      </c>
      <c r="F17" s="99">
        <f>'Total Number of Recipients'!J18</f>
        <v>19730</v>
      </c>
      <c r="G17" s="99">
        <f>'Total-Adult Recipients'!J18</f>
        <v>7088</v>
      </c>
      <c r="H17" s="100">
        <f>'Total-Children Recipients'!J18</f>
        <v>12642</v>
      </c>
    </row>
    <row r="18" spans="1:8" s="11" customFormat="1" ht="11.25" customHeight="1" x14ac:dyDescent="0.2">
      <c r="A18" s="98" t="s">
        <v>15</v>
      </c>
      <c r="B18" s="99">
        <f>'Total Number of Families'!J19</f>
        <v>1629</v>
      </c>
      <c r="C18" s="99">
        <f>'Total-Two Parent Families'!J19</f>
        <v>0</v>
      </c>
      <c r="D18" s="99">
        <f>'Total-One Parent Families'!J19</f>
        <v>22</v>
      </c>
      <c r="E18" s="99">
        <f>'Total-No Parent Families'!J19</f>
        <v>1607</v>
      </c>
      <c r="F18" s="99">
        <f>'Total Number of Recipients'!J19</f>
        <v>2300</v>
      </c>
      <c r="G18" s="99">
        <f>'Total-Adult Recipients'!J19</f>
        <v>22</v>
      </c>
      <c r="H18" s="100">
        <f>'Total-Children Recipients'!J19</f>
        <v>2278</v>
      </c>
    </row>
    <row r="19" spans="1:8" s="11" customFormat="1" ht="11.25" customHeight="1" x14ac:dyDescent="0.2">
      <c r="A19" s="98" t="s">
        <v>16</v>
      </c>
      <c r="B19" s="99">
        <f>'Total Number of Families'!J20</f>
        <v>10669</v>
      </c>
      <c r="C19" s="99">
        <f>'Total-Two Parent Families'!J20</f>
        <v>0</v>
      </c>
      <c r="D19" s="99">
        <f>'Total-One Parent Families'!J20</f>
        <v>2626</v>
      </c>
      <c r="E19" s="99">
        <f>'Total-No Parent Families'!J20</f>
        <v>8043</v>
      </c>
      <c r="F19" s="99">
        <f>'Total Number of Recipients'!J20</f>
        <v>21109</v>
      </c>
      <c r="G19" s="99">
        <f>'Total-Adult Recipients'!J20</f>
        <v>2520</v>
      </c>
      <c r="H19" s="100">
        <f>'Total-Children Recipients'!J20</f>
        <v>18589</v>
      </c>
    </row>
    <row r="20" spans="1:8" s="11" customFormat="1" ht="11.25" customHeight="1" x14ac:dyDescent="0.2">
      <c r="A20" s="98" t="s">
        <v>17</v>
      </c>
      <c r="B20" s="99">
        <f>'Total Number of Families'!J21</f>
        <v>7086</v>
      </c>
      <c r="C20" s="99">
        <f>'Total-Two Parent Families'!J21</f>
        <v>500</v>
      </c>
      <c r="D20" s="99">
        <f>'Total-One Parent Families'!J21</f>
        <v>3776</v>
      </c>
      <c r="E20" s="99">
        <f>'Total-No Parent Families'!J21</f>
        <v>2810</v>
      </c>
      <c r="F20" s="99">
        <f>'Total Number of Recipients'!J21</f>
        <v>16308</v>
      </c>
      <c r="G20" s="99">
        <f>'Total-Adult Recipients'!J21</f>
        <v>3512</v>
      </c>
      <c r="H20" s="100">
        <f>'Total-Children Recipients'!J21</f>
        <v>12796</v>
      </c>
    </row>
    <row r="21" spans="1:8" s="11" customFormat="1" ht="11.25" customHeight="1" x14ac:dyDescent="0.2">
      <c r="A21" s="98" t="s">
        <v>18</v>
      </c>
      <c r="B21" s="99">
        <f>'Total Number of Families'!J22</f>
        <v>6421</v>
      </c>
      <c r="C21" s="99">
        <f>'Total-Two Parent Families'!J22</f>
        <v>308</v>
      </c>
      <c r="D21" s="99">
        <f>'Total-One Parent Families'!J22</f>
        <v>2896</v>
      </c>
      <c r="E21" s="99">
        <f>'Total-No Parent Families'!J22</f>
        <v>3217</v>
      </c>
      <c r="F21" s="99">
        <f>'Total Number of Recipients'!J22</f>
        <v>15319</v>
      </c>
      <c r="G21" s="99">
        <f>'Total-Adult Recipients'!J22</f>
        <v>3526</v>
      </c>
      <c r="H21" s="100">
        <f>'Total-Children Recipients'!J22</f>
        <v>11793</v>
      </c>
    </row>
    <row r="22" spans="1:8" s="11" customFormat="1" ht="11.25" customHeight="1" x14ac:dyDescent="0.2">
      <c r="A22" s="98" t="s">
        <v>19</v>
      </c>
      <c r="B22" s="99">
        <f>'Total Number of Families'!J23</f>
        <v>2829</v>
      </c>
      <c r="C22" s="99">
        <f>'Total-Two Parent Families'!J23</f>
        <v>139</v>
      </c>
      <c r="D22" s="99">
        <f>'Total-One Parent Families'!J23</f>
        <v>1214</v>
      </c>
      <c r="E22" s="99">
        <f>'Total-No Parent Families'!J23</f>
        <v>1476</v>
      </c>
      <c r="F22" s="99">
        <f>'Total Number of Recipients'!J23</f>
        <v>2829</v>
      </c>
      <c r="G22" s="99">
        <f>'Total-Adult Recipients'!J23</f>
        <v>1176</v>
      </c>
      <c r="H22" s="100">
        <f>'Total-Children Recipients'!J23</f>
        <v>1653</v>
      </c>
    </row>
    <row r="23" spans="1:8" s="11" customFormat="1" ht="11.25" customHeight="1" x14ac:dyDescent="0.2">
      <c r="A23" s="98" t="s">
        <v>20</v>
      </c>
      <c r="B23" s="99">
        <f>'Total Number of Families'!J24</f>
        <v>12451</v>
      </c>
      <c r="C23" s="99">
        <f>'Total-Two Parent Families'!J24</f>
        <v>170</v>
      </c>
      <c r="D23" s="99">
        <f>'Total-One Parent Families'!J24</f>
        <v>1797</v>
      </c>
      <c r="E23" s="99">
        <f>'Total-No Parent Families'!J24</f>
        <v>10484</v>
      </c>
      <c r="F23" s="99">
        <f>'Total Number of Recipients'!J24</f>
        <v>26333</v>
      </c>
      <c r="G23" s="99">
        <f>'Total-Adult Recipients'!J24</f>
        <v>5154</v>
      </c>
      <c r="H23" s="100">
        <f>'Total-Children Recipients'!J24</f>
        <v>21179</v>
      </c>
    </row>
    <row r="24" spans="1:8" s="11" customFormat="1" ht="11.25" customHeight="1" x14ac:dyDescent="0.2">
      <c r="A24" s="98" t="s">
        <v>21</v>
      </c>
      <c r="B24" s="99">
        <f>'Total Number of Families'!J25</f>
        <v>3229</v>
      </c>
      <c r="C24" s="99">
        <f>'Total-Two Parent Families'!J25</f>
        <v>0</v>
      </c>
      <c r="D24" s="99">
        <f>'Total-One Parent Families'!J25</f>
        <v>1456</v>
      </c>
      <c r="E24" s="99">
        <f>'Total-No Parent Families'!J25</f>
        <v>1773</v>
      </c>
      <c r="F24" s="99">
        <f>'Total Number of Recipients'!J25</f>
        <v>7278</v>
      </c>
      <c r="G24" s="99">
        <f>'Total-Adult Recipients'!J25</f>
        <v>1044</v>
      </c>
      <c r="H24" s="100">
        <f>'Total-Children Recipients'!J25</f>
        <v>6234</v>
      </c>
    </row>
    <row r="25" spans="1:8" s="11" customFormat="1" ht="11.25" customHeight="1" x14ac:dyDescent="0.2">
      <c r="A25" s="98" t="s">
        <v>22</v>
      </c>
      <c r="B25" s="99">
        <f>'Total Number of Families'!J26</f>
        <v>11271</v>
      </c>
      <c r="C25" s="99">
        <f>'Total-Two Parent Families'!J26</f>
        <v>4141</v>
      </c>
      <c r="D25" s="99">
        <f>'Total-One Parent Families'!J26</f>
        <v>5799</v>
      </c>
      <c r="E25" s="99">
        <f>'Total-No Parent Families'!J26</f>
        <v>1331</v>
      </c>
      <c r="F25" s="99">
        <f>'Total Number of Recipients'!J26</f>
        <v>37760</v>
      </c>
      <c r="G25" s="99">
        <f>'Total-Adult Recipients'!J26</f>
        <v>14044</v>
      </c>
      <c r="H25" s="100">
        <f>'Total-Children Recipients'!J26</f>
        <v>23716</v>
      </c>
    </row>
    <row r="26" spans="1:8" s="11" customFormat="1" ht="11.25" customHeight="1" x14ac:dyDescent="0.2">
      <c r="A26" s="98" t="s">
        <v>23</v>
      </c>
      <c r="B26" s="99">
        <f>'Total Number of Families'!J27</f>
        <v>20881</v>
      </c>
      <c r="C26" s="99">
        <f>'Total-Two Parent Families'!J27</f>
        <v>761</v>
      </c>
      <c r="D26" s="99">
        <f>'Total-One Parent Families'!J27</f>
        <v>15915</v>
      </c>
      <c r="E26" s="99">
        <f>'Total-No Parent Families'!J27</f>
        <v>4205</v>
      </c>
      <c r="F26" s="99">
        <f>'Total Number of Recipients'!J27</f>
        <v>53922</v>
      </c>
      <c r="G26" s="99">
        <f>'Total-Adult Recipients'!J27</f>
        <v>15880</v>
      </c>
      <c r="H26" s="100">
        <f>'Total-Children Recipients'!J27</f>
        <v>38042</v>
      </c>
    </row>
    <row r="27" spans="1:8" s="11" customFormat="1" ht="11.25" customHeight="1" x14ac:dyDescent="0.2">
      <c r="A27" s="98" t="s">
        <v>24</v>
      </c>
      <c r="B27" s="99">
        <f>'Total Number of Families'!J28</f>
        <v>39331</v>
      </c>
      <c r="C27" s="99">
        <f>'Total-Two Parent Families'!J28</f>
        <v>2084</v>
      </c>
      <c r="D27" s="99">
        <f>'Total-One Parent Families'!J28</f>
        <v>26540</v>
      </c>
      <c r="E27" s="99">
        <f>'Total-No Parent Families'!J28</f>
        <v>10707</v>
      </c>
      <c r="F27" s="99">
        <f>'Total Number of Recipients'!J28</f>
        <v>102761</v>
      </c>
      <c r="G27" s="99">
        <f>'Total-Adult Recipients'!J28</f>
        <v>29178</v>
      </c>
      <c r="H27" s="100">
        <f>'Total-Children Recipients'!J28</f>
        <v>73583</v>
      </c>
    </row>
    <row r="28" spans="1:8" s="11" customFormat="1" ht="11.25" customHeight="1" x14ac:dyDescent="0.2">
      <c r="A28" s="98" t="s">
        <v>25</v>
      </c>
      <c r="B28" s="99">
        <f>'Total Number of Families'!J29</f>
        <v>8322</v>
      </c>
      <c r="C28" s="99">
        <f>'Total-Two Parent Families'!J29</f>
        <v>0</v>
      </c>
      <c r="D28" s="99">
        <f>'Total-One Parent Families'!J29</f>
        <v>3169</v>
      </c>
      <c r="E28" s="99">
        <f>'Total-No Parent Families'!J29</f>
        <v>5153</v>
      </c>
      <c r="F28" s="99">
        <f>'Total Number of Recipients'!J29</f>
        <v>19867</v>
      </c>
      <c r="G28" s="99">
        <f>'Total-Adult Recipients'!J29</f>
        <v>3522</v>
      </c>
      <c r="H28" s="100">
        <f>'Total-Children Recipients'!J29</f>
        <v>16345</v>
      </c>
    </row>
    <row r="29" spans="1:8" s="11" customFormat="1" ht="11.25" customHeight="1" x14ac:dyDescent="0.2">
      <c r="A29" s="98" t="s">
        <v>26</v>
      </c>
      <c r="B29" s="99">
        <f>'Total Number of Families'!J30</f>
        <v>18787</v>
      </c>
      <c r="C29" s="99">
        <f>'Total-Two Parent Families'!J30</f>
        <v>0</v>
      </c>
      <c r="D29" s="99">
        <f>'Total-One Parent Families'!J30</f>
        <v>11711</v>
      </c>
      <c r="E29" s="99">
        <f>'Total-No Parent Families'!J30</f>
        <v>7076</v>
      </c>
      <c r="F29" s="99">
        <f>'Total Number of Recipients'!J30</f>
        <v>44607</v>
      </c>
      <c r="G29" s="99">
        <f>'Total-Adult Recipients'!J30</f>
        <v>11695</v>
      </c>
      <c r="H29" s="100">
        <f>'Total-Children Recipients'!J30</f>
        <v>32912</v>
      </c>
    </row>
    <row r="30" spans="1:8" s="11" customFormat="1" ht="11.25" customHeight="1" x14ac:dyDescent="0.2">
      <c r="A30" s="98" t="s">
        <v>27</v>
      </c>
      <c r="B30" s="99">
        <f>'Total Number of Families'!J31</f>
        <v>1561</v>
      </c>
      <c r="C30" s="99">
        <f>'Total-Two Parent Families'!J31</f>
        <v>0</v>
      </c>
      <c r="D30" s="99">
        <f>'Total-One Parent Families'!J31</f>
        <v>182</v>
      </c>
      <c r="E30" s="99">
        <f>'Total-No Parent Families'!J31</f>
        <v>1379</v>
      </c>
      <c r="F30" s="99">
        <f>'Total Number of Recipients'!J31</f>
        <v>2563</v>
      </c>
      <c r="G30" s="99">
        <f>'Total-Adult Recipients'!J31</f>
        <v>186</v>
      </c>
      <c r="H30" s="100">
        <f>'Total-Children Recipients'!J31</f>
        <v>2377</v>
      </c>
    </row>
    <row r="31" spans="1:8" s="11" customFormat="1" x14ac:dyDescent="0.2">
      <c r="A31" s="98" t="s">
        <v>28</v>
      </c>
      <c r="B31" s="99">
        <f>'Total Number of Families'!J32</f>
        <v>6674</v>
      </c>
      <c r="C31" s="99">
        <f>'Total-Two Parent Families'!J32</f>
        <v>0</v>
      </c>
      <c r="D31" s="99">
        <f>'Total-One Parent Families'!J32</f>
        <v>3604</v>
      </c>
      <c r="E31" s="99">
        <f>'Total-No Parent Families'!J32</f>
        <v>3070</v>
      </c>
      <c r="F31" s="99">
        <f>'Total Number of Recipients'!J32</f>
        <v>15046</v>
      </c>
      <c r="G31" s="99">
        <f>'Total-Adult Recipients'!J32</f>
        <v>3229</v>
      </c>
      <c r="H31" s="100">
        <f>'Total-Children Recipients'!J32</f>
        <v>11817</v>
      </c>
    </row>
    <row r="32" spans="1:8" s="11" customFormat="1" x14ac:dyDescent="0.2">
      <c r="A32" s="98" t="s">
        <v>29</v>
      </c>
      <c r="B32" s="99">
        <f>'Total Number of Families'!J33</f>
        <v>2046</v>
      </c>
      <c r="C32" s="99">
        <f>'Total-Two Parent Families'!J33</f>
        <v>89</v>
      </c>
      <c r="D32" s="99">
        <f>'Total-One Parent Families'!J33</f>
        <v>784</v>
      </c>
      <c r="E32" s="99">
        <f>'Total-No Parent Families'!J33</f>
        <v>1173</v>
      </c>
      <c r="F32" s="99">
        <f>'Total Number of Recipients'!J33</f>
        <v>4548</v>
      </c>
      <c r="G32" s="99">
        <f>'Total-Adult Recipients'!J33</f>
        <v>762</v>
      </c>
      <c r="H32" s="100">
        <f>'Total-Children Recipients'!J33</f>
        <v>3786</v>
      </c>
    </row>
    <row r="33" spans="1:8" s="11" customFormat="1" x14ac:dyDescent="0.2">
      <c r="A33" s="98" t="s">
        <v>30</v>
      </c>
      <c r="B33" s="99">
        <f>'Total Number of Families'!J34</f>
        <v>3395</v>
      </c>
      <c r="C33" s="99">
        <f>'Total-Two Parent Families'!J34</f>
        <v>0</v>
      </c>
      <c r="D33" s="99">
        <f>'Total-One Parent Families'!J34</f>
        <v>1029</v>
      </c>
      <c r="E33" s="99">
        <f>'Total-No Parent Families'!J34</f>
        <v>2366</v>
      </c>
      <c r="F33" s="99">
        <f>'Total Number of Recipients'!J34</f>
        <v>7868</v>
      </c>
      <c r="G33" s="99">
        <f>'Total-Adult Recipients'!J34</f>
        <v>1015</v>
      </c>
      <c r="H33" s="100">
        <f>'Total-Children Recipients'!J34</f>
        <v>6853</v>
      </c>
    </row>
    <row r="34" spans="1:8" s="11" customFormat="1" x14ac:dyDescent="0.2">
      <c r="A34" s="98" t="s">
        <v>31</v>
      </c>
      <c r="B34" s="99">
        <f>'Total Number of Families'!J35</f>
        <v>4957</v>
      </c>
      <c r="C34" s="99">
        <f>'Total-Two Parent Families'!J35</f>
        <v>445</v>
      </c>
      <c r="D34" s="99">
        <f>'Total-One Parent Families'!J35</f>
        <v>1830</v>
      </c>
      <c r="E34" s="99">
        <f>'Total-No Parent Families'!J35</f>
        <v>2682</v>
      </c>
      <c r="F34" s="99">
        <f>'Total Number of Recipients'!J35</f>
        <v>12354</v>
      </c>
      <c r="G34" s="99">
        <f>'Total-Adult Recipients'!J35</f>
        <v>2862</v>
      </c>
      <c r="H34" s="100">
        <f>'Total-Children Recipients'!J35</f>
        <v>9492</v>
      </c>
    </row>
    <row r="35" spans="1:8" s="11" customFormat="1" x14ac:dyDescent="0.2">
      <c r="A35" s="98" t="s">
        <v>32</v>
      </c>
      <c r="B35" s="99">
        <f>'Total Number of Families'!J36</f>
        <v>4030</v>
      </c>
      <c r="C35" s="99">
        <f>'Total-Two Parent Families'!J36</f>
        <v>15</v>
      </c>
      <c r="D35" s="99">
        <f>'Total-One Parent Families'!J36</f>
        <v>2167</v>
      </c>
      <c r="E35" s="99">
        <f>'Total-No Parent Families'!J36</f>
        <v>1848</v>
      </c>
      <c r="F35" s="99">
        <f>'Total Number of Recipients'!J36</f>
        <v>9448</v>
      </c>
      <c r="G35" s="99">
        <f>'Total-Adult Recipients'!J36</f>
        <v>2331</v>
      </c>
      <c r="H35" s="100">
        <f>'Total-Children Recipients'!J36</f>
        <v>7117</v>
      </c>
    </row>
    <row r="36" spans="1:8" s="11" customFormat="1" x14ac:dyDescent="0.2">
      <c r="A36" s="98" t="s">
        <v>33</v>
      </c>
      <c r="B36" s="99">
        <f>'Total Number of Families'!J37</f>
        <v>8493</v>
      </c>
      <c r="C36" s="99">
        <f>'Total-Two Parent Families'!J37</f>
        <v>11</v>
      </c>
      <c r="D36" s="99">
        <f>'Total-One Parent Families'!J37</f>
        <v>5423</v>
      </c>
      <c r="E36" s="99">
        <f>'Total-No Parent Families'!J37</f>
        <v>3059</v>
      </c>
      <c r="F36" s="99">
        <f>'Total Number of Recipients'!J37</f>
        <v>20578</v>
      </c>
      <c r="G36" s="99">
        <f>'Total-Adult Recipients'!J37</f>
        <v>5354</v>
      </c>
      <c r="H36" s="100">
        <f>'Total-Children Recipients'!J37</f>
        <v>15224</v>
      </c>
    </row>
    <row r="37" spans="1:8" s="11" customFormat="1" x14ac:dyDescent="0.2">
      <c r="A37" s="98" t="s">
        <v>34</v>
      </c>
      <c r="B37" s="99">
        <f>'Total Number of Families'!J38</f>
        <v>11292</v>
      </c>
      <c r="C37" s="99">
        <f>'Total-Two Parent Families'!J38</f>
        <v>1002</v>
      </c>
      <c r="D37" s="99">
        <f>'Total-One Parent Families'!J38</f>
        <v>6077</v>
      </c>
      <c r="E37" s="99">
        <f>'Total-No Parent Families'!J38</f>
        <v>4213</v>
      </c>
      <c r="F37" s="99">
        <f>'Total Number of Recipients'!J38</f>
        <v>29083</v>
      </c>
      <c r="G37" s="99">
        <f>'Total-Adult Recipients'!J38</f>
        <v>8083</v>
      </c>
      <c r="H37" s="100">
        <f>'Total-Children Recipients'!J38</f>
        <v>21000</v>
      </c>
    </row>
    <row r="38" spans="1:8" s="11" customFormat="1" x14ac:dyDescent="0.2">
      <c r="A38" s="98" t="s">
        <v>35</v>
      </c>
      <c r="B38" s="99">
        <f>'Total Number of Families'!J39</f>
        <v>106507</v>
      </c>
      <c r="C38" s="99">
        <f>'Total-Two Parent Families'!J39</f>
        <v>1948</v>
      </c>
      <c r="D38" s="99">
        <f>'Total-One Parent Families'!J39</f>
        <v>69179</v>
      </c>
      <c r="E38" s="99">
        <f>'Total-No Parent Families'!J39</f>
        <v>35380</v>
      </c>
      <c r="F38" s="99">
        <f>'Total Number of Recipients'!J39</f>
        <v>273005</v>
      </c>
      <c r="G38" s="99">
        <f>'Total-Adult Recipients'!J39</f>
        <v>86530</v>
      </c>
      <c r="H38" s="100">
        <f>'Total-Children Recipients'!J39</f>
        <v>186475</v>
      </c>
    </row>
    <row r="39" spans="1:8" s="11" customFormat="1" x14ac:dyDescent="0.2">
      <c r="A39" s="98" t="s">
        <v>36</v>
      </c>
      <c r="B39" s="99">
        <f>'Total Number of Families'!J40</f>
        <v>12834</v>
      </c>
      <c r="C39" s="99">
        <f>'Total-Two Parent Families'!J40</f>
        <v>46</v>
      </c>
      <c r="D39" s="99">
        <f>'Total-One Parent Families'!J40</f>
        <v>2142</v>
      </c>
      <c r="E39" s="99">
        <f>'Total-No Parent Families'!J40</f>
        <v>10646</v>
      </c>
      <c r="F39" s="99">
        <f>'Total Number of Recipients'!J40</f>
        <v>22916</v>
      </c>
      <c r="G39" s="99">
        <f>'Total-Adult Recipients'!J40</f>
        <v>2586</v>
      </c>
      <c r="H39" s="100">
        <f>'Total-Children Recipients'!J40</f>
        <v>20330</v>
      </c>
    </row>
    <row r="40" spans="1:8" s="11" customFormat="1" x14ac:dyDescent="0.2">
      <c r="A40" s="98" t="s">
        <v>37</v>
      </c>
      <c r="B40" s="99">
        <f>'Total Number of Families'!J41</f>
        <v>1019</v>
      </c>
      <c r="C40" s="99">
        <f>'Total-Two Parent Families'!J41</f>
        <v>0</v>
      </c>
      <c r="D40" s="99">
        <f>'Total-One Parent Families'!J41</f>
        <v>657</v>
      </c>
      <c r="E40" s="99">
        <f>'Total-No Parent Families'!J41</f>
        <v>362</v>
      </c>
      <c r="F40" s="99">
        <f>'Total Number of Recipients'!J41</f>
        <v>2707</v>
      </c>
      <c r="G40" s="99">
        <f>'Total-Adult Recipients'!J41</f>
        <v>580</v>
      </c>
      <c r="H40" s="100">
        <f>'Total-Children Recipients'!J41</f>
        <v>2127</v>
      </c>
    </row>
    <row r="41" spans="1:8" s="11" customFormat="1" x14ac:dyDescent="0.2">
      <c r="A41" s="98" t="s">
        <v>38</v>
      </c>
      <c r="B41" s="99">
        <f>'Total Number of Families'!J42</f>
        <v>45609</v>
      </c>
      <c r="C41" s="99">
        <f>'Total-Two Parent Families'!J42</f>
        <v>424</v>
      </c>
      <c r="D41" s="99">
        <f>'Total-One Parent Families'!J42</f>
        <v>5864</v>
      </c>
      <c r="E41" s="99">
        <f>'Total-No Parent Families'!J42</f>
        <v>39321</v>
      </c>
      <c r="F41" s="99">
        <f>'Total Number of Recipients'!J42</f>
        <v>81046</v>
      </c>
      <c r="G41" s="99">
        <f>'Total-Adult Recipients'!J42</f>
        <v>7069</v>
      </c>
      <c r="H41" s="100">
        <f>'Total-Children Recipients'!J42</f>
        <v>73977</v>
      </c>
    </row>
    <row r="42" spans="1:8" s="11" customFormat="1" x14ac:dyDescent="0.2">
      <c r="A42" s="98" t="s">
        <v>39</v>
      </c>
      <c r="B42" s="99">
        <f>'Total Number of Families'!J43</f>
        <v>4538</v>
      </c>
      <c r="C42" s="99">
        <f>'Total-Two Parent Families'!J43</f>
        <v>0</v>
      </c>
      <c r="D42" s="99">
        <f>'Total-One Parent Families'!J43</f>
        <v>1345</v>
      </c>
      <c r="E42" s="99">
        <f>'Total-No Parent Families'!J43</f>
        <v>3193</v>
      </c>
      <c r="F42" s="99">
        <f>'Total Number of Recipients'!J43</f>
        <v>10086</v>
      </c>
      <c r="G42" s="99">
        <f>'Total-Adult Recipients'!J43</f>
        <v>1345</v>
      </c>
      <c r="H42" s="100">
        <f>'Total-Children Recipients'!J43</f>
        <v>8741</v>
      </c>
    </row>
    <row r="43" spans="1:8" s="11" customFormat="1" x14ac:dyDescent="0.2">
      <c r="A43" s="98" t="s">
        <v>40</v>
      </c>
      <c r="B43" s="99">
        <f>'Total Number of Families'!J44</f>
        <v>28401</v>
      </c>
      <c r="C43" s="99">
        <f>'Total-Two Parent Families'!J44</f>
        <v>5871</v>
      </c>
      <c r="D43" s="99">
        <f>'Total-One Parent Families'!J44</f>
        <v>21891</v>
      </c>
      <c r="E43" s="99">
        <f>'Total-No Parent Families'!J44</f>
        <v>639</v>
      </c>
      <c r="F43" s="99">
        <f>'Total Number of Recipients'!J44</f>
        <v>85952</v>
      </c>
      <c r="G43" s="99">
        <f>'Total-Adult Recipients'!J44</f>
        <v>29640</v>
      </c>
      <c r="H43" s="100">
        <f>'Total-Children Recipients'!J44</f>
        <v>56312</v>
      </c>
    </row>
    <row r="44" spans="1:8" s="11" customFormat="1" x14ac:dyDescent="0.2">
      <c r="A44" s="98" t="s">
        <v>41</v>
      </c>
      <c r="B44" s="99">
        <f>'Total Number of Families'!J45</f>
        <v>25156</v>
      </c>
      <c r="C44" s="99">
        <f>'Total-Two Parent Families'!J45</f>
        <v>165</v>
      </c>
      <c r="D44" s="99">
        <f>'Total-One Parent Families'!J45</f>
        <v>13629</v>
      </c>
      <c r="E44" s="99">
        <f>'Total-No Parent Families'!J45</f>
        <v>11362</v>
      </c>
      <c r="F44" s="99">
        <f>'Total Number of Recipients'!J45</f>
        <v>59251</v>
      </c>
      <c r="G44" s="99">
        <f>'Total-Adult Recipients'!J45</f>
        <v>13128</v>
      </c>
      <c r="H44" s="100">
        <f>'Total-Children Recipients'!J45</f>
        <v>46123</v>
      </c>
    </row>
    <row r="45" spans="1:8" s="11" customFormat="1" x14ac:dyDescent="0.2">
      <c r="A45" s="98" t="s">
        <v>42</v>
      </c>
      <c r="B45" s="99">
        <f>'Total Number of Families'!J46</f>
        <v>4426</v>
      </c>
      <c r="C45" s="99">
        <f>'Total-Two Parent Families'!J46</f>
        <v>221</v>
      </c>
      <c r="D45" s="99">
        <f>'Total-One Parent Families'!J46</f>
        <v>4008</v>
      </c>
      <c r="E45" s="99">
        <f>'Total-No Parent Families'!J46</f>
        <v>197</v>
      </c>
      <c r="F45" s="99">
        <f>'Total Number of Recipients'!J46</f>
        <v>11974</v>
      </c>
      <c r="G45" s="99">
        <f>'Total-Adult Recipients'!J46</f>
        <v>4606</v>
      </c>
      <c r="H45" s="100">
        <f>'Total-Children Recipients'!J46</f>
        <v>7368</v>
      </c>
    </row>
    <row r="46" spans="1:8" s="11" customFormat="1" x14ac:dyDescent="0.2">
      <c r="A46" s="98" t="s">
        <v>43</v>
      </c>
      <c r="B46" s="99">
        <f>'Total Number of Families'!J47</f>
        <v>2100</v>
      </c>
      <c r="C46" s="99">
        <f>'Total-Two Parent Families'!J47</f>
        <v>36</v>
      </c>
      <c r="D46" s="99">
        <f>'Total-One Parent Families'!J47</f>
        <v>1305</v>
      </c>
      <c r="E46" s="99">
        <f>'Total-No Parent Families'!J47</f>
        <v>759</v>
      </c>
      <c r="F46" s="99">
        <f>'Total Number of Recipients'!J47</f>
        <v>4871</v>
      </c>
      <c r="G46" s="99">
        <f>'Total-Adult Recipients'!J47</f>
        <v>1122</v>
      </c>
      <c r="H46" s="100">
        <f>'Total-Children Recipients'!J47</f>
        <v>3749</v>
      </c>
    </row>
    <row r="47" spans="1:8" s="11" customFormat="1" x14ac:dyDescent="0.2">
      <c r="A47" s="98" t="s">
        <v>44</v>
      </c>
      <c r="B47" s="99">
        <f>'Total Number of Families'!J48</f>
        <v>6741</v>
      </c>
      <c r="C47" s="99">
        <f>'Total-Two Parent Families'!J48</f>
        <v>0</v>
      </c>
      <c r="D47" s="99">
        <f>'Total-One Parent Families'!J48</f>
        <v>2512</v>
      </c>
      <c r="E47" s="99">
        <f>'Total-No Parent Families'!J48</f>
        <v>4229</v>
      </c>
      <c r="F47" s="99">
        <f>'Total Number of Recipients'!J48</f>
        <v>15141</v>
      </c>
      <c r="G47" s="99">
        <f>'Total-Adult Recipients'!J48</f>
        <v>2512</v>
      </c>
      <c r="H47" s="100">
        <f>'Total-Children Recipients'!J48</f>
        <v>12629</v>
      </c>
    </row>
    <row r="48" spans="1:8" s="11" customFormat="1" x14ac:dyDescent="0.2">
      <c r="A48" s="98" t="s">
        <v>45</v>
      </c>
      <c r="B48" s="99">
        <f>'Total Number of Families'!J49</f>
        <v>2444</v>
      </c>
      <c r="C48" s="99">
        <f>'Total-Two Parent Families'!J49</f>
        <v>0</v>
      </c>
      <c r="D48" s="99">
        <f>'Total-One Parent Families'!J49</f>
        <v>306</v>
      </c>
      <c r="E48" s="99">
        <f>'Total-No Parent Families'!J49</f>
        <v>2138</v>
      </c>
      <c r="F48" s="99">
        <f>'Total Number of Recipients'!J49</f>
        <v>4818</v>
      </c>
      <c r="G48" s="99">
        <f>'Total-Adult Recipients'!J49</f>
        <v>306</v>
      </c>
      <c r="H48" s="100">
        <f>'Total-Children Recipients'!J49</f>
        <v>4512</v>
      </c>
    </row>
    <row r="49" spans="1:18" s="11" customFormat="1" x14ac:dyDescent="0.2">
      <c r="A49" s="98" t="s">
        <v>46</v>
      </c>
      <c r="B49" s="99">
        <f>'Total Number of Families'!J50</f>
        <v>13197</v>
      </c>
      <c r="C49" s="99">
        <f>'Total-Two Parent Families'!J50</f>
        <v>111</v>
      </c>
      <c r="D49" s="99">
        <f>'Total-One Parent Families'!J50</f>
        <v>4026</v>
      </c>
      <c r="E49" s="99">
        <f>'Total-No Parent Families'!J50</f>
        <v>9060</v>
      </c>
      <c r="F49" s="99">
        <f>'Total Number of Recipients'!J50</f>
        <v>26625</v>
      </c>
      <c r="G49" s="99">
        <f>'Total-Adult Recipients'!J50</f>
        <v>4205</v>
      </c>
      <c r="H49" s="100">
        <f>'Total-Children Recipients'!J50</f>
        <v>22420</v>
      </c>
    </row>
    <row r="50" spans="1:18" s="11" customFormat="1" x14ac:dyDescent="0.2">
      <c r="A50" s="98" t="s">
        <v>47</v>
      </c>
      <c r="B50" s="99">
        <f>'Total Number of Families'!J51</f>
        <v>17056</v>
      </c>
      <c r="C50" s="99">
        <f>'Total-Two Parent Families'!J51</f>
        <v>0</v>
      </c>
      <c r="D50" s="99">
        <f>'Total-One Parent Families'!J51</f>
        <v>5299</v>
      </c>
      <c r="E50" s="99">
        <f>'Total-No Parent Families'!J51</f>
        <v>11757</v>
      </c>
      <c r="F50" s="99">
        <f>'Total Number of Recipients'!J51</f>
        <v>33876</v>
      </c>
      <c r="G50" s="99">
        <f>'Total-Adult Recipients'!J51</f>
        <v>5299</v>
      </c>
      <c r="H50" s="100">
        <f>'Total-Children Recipients'!J51</f>
        <v>28577</v>
      </c>
    </row>
    <row r="51" spans="1:18" s="11" customFormat="1" x14ac:dyDescent="0.2">
      <c r="A51" s="98" t="s">
        <v>48</v>
      </c>
      <c r="B51" s="99">
        <f>'Total Number of Families'!J52</f>
        <v>2309</v>
      </c>
      <c r="C51" s="99">
        <f>'Total-Two Parent Families'!J52</f>
        <v>0</v>
      </c>
      <c r="D51" s="99">
        <f>'Total-One Parent Families'!J52</f>
        <v>863</v>
      </c>
      <c r="E51" s="99">
        <f>'Total-No Parent Families'!J52</f>
        <v>1446</v>
      </c>
      <c r="F51" s="99">
        <f>'Total Number of Recipients'!J52</f>
        <v>5117</v>
      </c>
      <c r="G51" s="99">
        <f>'Total-Adult Recipients'!J52</f>
        <v>1234</v>
      </c>
      <c r="H51" s="100">
        <f>'Total-Children Recipients'!J52</f>
        <v>3883</v>
      </c>
    </row>
    <row r="52" spans="1:18" s="11" customFormat="1" x14ac:dyDescent="0.2">
      <c r="A52" s="98" t="s">
        <v>49</v>
      </c>
      <c r="B52" s="99">
        <f>'Total Number of Families'!J53</f>
        <v>1802</v>
      </c>
      <c r="C52" s="99">
        <f>'Total-Two Parent Families'!J53</f>
        <v>125</v>
      </c>
      <c r="D52" s="99">
        <f>'Total-One Parent Families'!J53</f>
        <v>624</v>
      </c>
      <c r="E52" s="99">
        <f>'Total-No Parent Families'!J53</f>
        <v>1053</v>
      </c>
      <c r="F52" s="99">
        <f>'Total Number of Recipients'!J53</f>
        <v>3754</v>
      </c>
      <c r="G52" s="99">
        <f>'Total-Adult Recipients'!J53</f>
        <v>877</v>
      </c>
      <c r="H52" s="100">
        <f>'Total-Children Recipients'!J53</f>
        <v>2877</v>
      </c>
    </row>
    <row r="53" spans="1:18" s="11" customFormat="1" x14ac:dyDescent="0.2">
      <c r="A53" s="98" t="s">
        <v>50</v>
      </c>
      <c r="B53" s="99">
        <f>'Total Number of Families'!J54</f>
        <v>77</v>
      </c>
      <c r="C53" s="99">
        <f>'Total-Two Parent Families'!J54</f>
        <v>0</v>
      </c>
      <c r="D53" s="99">
        <f>'Total-One Parent Families'!J54</f>
        <v>64</v>
      </c>
      <c r="E53" s="99">
        <f>'Total-No Parent Families'!J54</f>
        <v>13</v>
      </c>
      <c r="F53" s="99">
        <f>'Total Number of Recipients'!J54</f>
        <v>253</v>
      </c>
      <c r="G53" s="99">
        <f>'Total-Adult Recipients'!J54</f>
        <v>78</v>
      </c>
      <c r="H53" s="100">
        <f>'Total-Children Recipients'!J54</f>
        <v>175</v>
      </c>
    </row>
    <row r="54" spans="1:18" s="11" customFormat="1" x14ac:dyDescent="0.2">
      <c r="A54" s="98" t="s">
        <v>51</v>
      </c>
      <c r="B54" s="99">
        <f>'Total Number of Families'!J55</f>
        <v>15311</v>
      </c>
      <c r="C54" s="99">
        <f>'Total-Two Parent Families'!J55</f>
        <v>0</v>
      </c>
      <c r="D54" s="99">
        <f>'Total-One Parent Families'!J55</f>
        <v>8055</v>
      </c>
      <c r="E54" s="99">
        <f>'Total-No Parent Families'!J55</f>
        <v>7256</v>
      </c>
      <c r="F54" s="99">
        <f>'Total Number of Recipients'!J55</f>
        <v>34088</v>
      </c>
      <c r="G54" s="99">
        <f>'Total-Adult Recipients'!J55</f>
        <v>7737</v>
      </c>
      <c r="H54" s="100">
        <f>'Total-Children Recipients'!J55</f>
        <v>26351</v>
      </c>
    </row>
    <row r="55" spans="1:18" s="11" customFormat="1" x14ac:dyDescent="0.2">
      <c r="A55" s="98" t="s">
        <v>52</v>
      </c>
      <c r="B55" s="99">
        <f>'Total Number of Families'!J56</f>
        <v>37518</v>
      </c>
      <c r="C55" s="99">
        <f>'Total-Two Parent Families'!J56</f>
        <v>6748</v>
      </c>
      <c r="D55" s="99">
        <f>'Total-One Parent Families'!J56</f>
        <v>19596</v>
      </c>
      <c r="E55" s="99">
        <f>'Total-No Parent Families'!J56</f>
        <v>11174</v>
      </c>
      <c r="F55" s="99">
        <f>'Total Number of Recipients'!J56</f>
        <v>89694</v>
      </c>
      <c r="G55" s="99">
        <f>'Total-Adult Recipients'!J56</f>
        <v>29200</v>
      </c>
      <c r="H55" s="100">
        <f>'Total-Children Recipients'!J56</f>
        <v>60494</v>
      </c>
    </row>
    <row r="56" spans="1:18" s="11" customFormat="1" x14ac:dyDescent="0.2">
      <c r="A56" s="98" t="s">
        <v>53</v>
      </c>
      <c r="B56" s="99">
        <f>'Total Number of Families'!J57</f>
        <v>5600</v>
      </c>
      <c r="C56" s="99">
        <f>'Total-Two Parent Families'!J57</f>
        <v>0</v>
      </c>
      <c r="D56" s="99">
        <f>'Total-One Parent Families'!J57</f>
        <v>1370</v>
      </c>
      <c r="E56" s="99">
        <f>'Total-No Parent Families'!J57</f>
        <v>4230</v>
      </c>
      <c r="F56" s="99">
        <f>'Total Number of Recipients'!J57</f>
        <v>10954</v>
      </c>
      <c r="G56" s="99">
        <f>'Total-Adult Recipients'!J57</f>
        <v>1690</v>
      </c>
      <c r="H56" s="100">
        <f>'Total-Children Recipients'!J57</f>
        <v>9264</v>
      </c>
    </row>
    <row r="57" spans="1:18" s="11" customFormat="1" x14ac:dyDescent="0.2">
      <c r="A57" s="98" t="s">
        <v>54</v>
      </c>
      <c r="B57" s="99">
        <f>'Total Number of Families'!J58</f>
        <v>15339</v>
      </c>
      <c r="C57" s="99">
        <f>'Total-Two Parent Families'!J58</f>
        <v>246</v>
      </c>
      <c r="D57" s="99">
        <f>'Total-One Parent Families'!J58</f>
        <v>5777</v>
      </c>
      <c r="E57" s="99">
        <f>'Total-No Parent Families'!J58</f>
        <v>9316</v>
      </c>
      <c r="F57" s="99">
        <f>'Total Number of Recipients'!J58</f>
        <v>34385</v>
      </c>
      <c r="G57" s="99">
        <f>'Total-Adult Recipients'!J58</f>
        <v>6292</v>
      </c>
      <c r="H57" s="100">
        <f>'Total-Children Recipients'!J58</f>
        <v>28093</v>
      </c>
    </row>
    <row r="58" spans="1:18" s="11" customFormat="1" x14ac:dyDescent="0.2">
      <c r="A58" s="101" t="s">
        <v>55</v>
      </c>
      <c r="B58" s="102">
        <f>'Total Number of Families'!J59</f>
        <v>458</v>
      </c>
      <c r="C58" s="102">
        <f>'Total-Two Parent Families'!J59</f>
        <v>19</v>
      </c>
      <c r="D58" s="102">
        <f>'Total-One Parent Families'!J59</f>
        <v>203</v>
      </c>
      <c r="E58" s="102">
        <f>'Total-No Parent Families'!J59</f>
        <v>236</v>
      </c>
      <c r="F58" s="102">
        <f>'Total Number of Recipients'!J59</f>
        <v>1071</v>
      </c>
      <c r="G58" s="102">
        <f>'Total-Adult Recipients'!J59</f>
        <v>241</v>
      </c>
      <c r="H58" s="103">
        <f>'Total-Children Recipients'!J59</f>
        <v>830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0" t="str">
        <f>'October 2020'!A60</f>
        <v xml:space="preserve">    </v>
      </c>
      <c r="B60" s="30"/>
      <c r="C60" s="30"/>
      <c r="D60" s="30"/>
      <c r="E60" s="30"/>
      <c r="F60" s="30"/>
      <c r="G60" s="30"/>
      <c r="H60" s="30"/>
    </row>
    <row r="61" spans="1:18" x14ac:dyDescent="0.2">
      <c r="A61" s="30" t="str">
        <f>'October 2020'!A61</f>
        <v xml:space="preserve">Notes: </v>
      </c>
      <c r="B61" s="30"/>
      <c r="C61" s="30"/>
      <c r="D61" s="30"/>
      <c r="E61" s="30"/>
      <c r="F61" s="30"/>
      <c r="G61" s="30"/>
      <c r="H61" s="30"/>
    </row>
    <row r="62" spans="1:18" x14ac:dyDescent="0.2">
      <c r="A62" s="30" t="str">
        <f>'October 2020'!A62</f>
        <v>"-" - data inapplicable</v>
      </c>
      <c r="B62" s="30"/>
      <c r="C62" s="30"/>
      <c r="D62" s="30"/>
      <c r="E62" s="30"/>
      <c r="F62" s="30"/>
      <c r="G62" s="30"/>
      <c r="H62" s="30"/>
    </row>
  </sheetData>
  <pageMargins left="0.7" right="0.7" top="0.75" bottom="0.75" header="0.3" footer="0.3"/>
  <pageSetup scale="9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7" t="s">
        <v>79</v>
      </c>
      <c r="B1" s="47"/>
      <c r="C1" s="47"/>
      <c r="D1" s="47"/>
      <c r="E1" s="47"/>
      <c r="F1" s="47"/>
      <c r="G1" s="47"/>
      <c r="H1" s="47"/>
    </row>
    <row r="2" spans="1:8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22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23" customFormat="1" x14ac:dyDescent="0.2">
      <c r="A4" s="95" t="s">
        <v>1</v>
      </c>
      <c r="B4" s="107">
        <f>'Total Number of Families'!K5</f>
        <v>925978</v>
      </c>
      <c r="C4" s="107">
        <f>'Total-Two Parent Families'!K5</f>
        <v>48806</v>
      </c>
      <c r="D4" s="107">
        <f>'Total-One Parent Families'!K5</f>
        <v>473184</v>
      </c>
      <c r="E4" s="107">
        <f>'Total-No Parent Families'!K5</f>
        <v>403988</v>
      </c>
      <c r="F4" s="107">
        <f>'Total Number of Recipients'!K5</f>
        <v>2433804</v>
      </c>
      <c r="G4" s="107">
        <f>'Total-Adult Recipients'!K5</f>
        <v>657348</v>
      </c>
      <c r="H4" s="108">
        <f>'Total-Children Recipients'!K5</f>
        <v>1776456</v>
      </c>
    </row>
    <row r="5" spans="1:8" s="3" customFormat="1" x14ac:dyDescent="0.2">
      <c r="A5" s="109" t="s">
        <v>2</v>
      </c>
      <c r="B5" s="99">
        <f>'Total Number of Families'!K6</f>
        <v>5478</v>
      </c>
      <c r="C5" s="99">
        <f>'Total-Two Parent Families'!K6</f>
        <v>14</v>
      </c>
      <c r="D5" s="99">
        <f>'Total-One Parent Families'!K6</f>
        <v>1682</v>
      </c>
      <c r="E5" s="99">
        <f>'Total-No Parent Families'!K6</f>
        <v>3782</v>
      </c>
      <c r="F5" s="99">
        <f>'Total Number of Recipients'!K6</f>
        <v>11914</v>
      </c>
      <c r="G5" s="99">
        <f>'Total-Adult Recipients'!K6</f>
        <v>1756</v>
      </c>
      <c r="H5" s="100">
        <f>'Total-Children Recipients'!K6</f>
        <v>10158</v>
      </c>
    </row>
    <row r="6" spans="1:8" s="5" customFormat="1" x14ac:dyDescent="0.2">
      <c r="A6" s="109" t="s">
        <v>3</v>
      </c>
      <c r="B6" s="99">
        <f>'Total Number of Families'!K7</f>
        <v>1586</v>
      </c>
      <c r="C6" s="99">
        <f>'Total-Two Parent Families'!K7</f>
        <v>164</v>
      </c>
      <c r="D6" s="99">
        <f>'Total-One Parent Families'!K7</f>
        <v>835</v>
      </c>
      <c r="E6" s="99">
        <f>'Total-No Parent Families'!K7</f>
        <v>587</v>
      </c>
      <c r="F6" s="99">
        <f>'Total Number of Recipients'!K7</f>
        <v>4151</v>
      </c>
      <c r="G6" s="99">
        <f>'Total-Adult Recipients'!K7</f>
        <v>1213</v>
      </c>
      <c r="H6" s="100">
        <f>'Total-Children Recipients'!K7</f>
        <v>2938</v>
      </c>
    </row>
    <row r="7" spans="1:8" s="5" customFormat="1" x14ac:dyDescent="0.2">
      <c r="A7" s="109" t="s">
        <v>4</v>
      </c>
      <c r="B7" s="99">
        <f>'Total Number of Families'!K8</f>
        <v>6644</v>
      </c>
      <c r="C7" s="99">
        <f>'Total-Two Parent Families'!K8</f>
        <v>290</v>
      </c>
      <c r="D7" s="99">
        <f>'Total-One Parent Families'!K8</f>
        <v>1737</v>
      </c>
      <c r="E7" s="99">
        <f>'Total-No Parent Families'!K8</f>
        <v>4617</v>
      </c>
      <c r="F7" s="99">
        <f>'Total Number of Recipients'!K8</f>
        <v>13926</v>
      </c>
      <c r="G7" s="99">
        <f>'Total-Adult Recipients'!K8</f>
        <v>2363</v>
      </c>
      <c r="H7" s="100">
        <f>'Total-Children Recipients'!K8</f>
        <v>11563</v>
      </c>
    </row>
    <row r="8" spans="1:8" s="5" customFormat="1" x14ac:dyDescent="0.2">
      <c r="A8" s="109" t="s">
        <v>5</v>
      </c>
      <c r="B8" s="99">
        <f>'Total Number of Families'!K9</f>
        <v>1413</v>
      </c>
      <c r="C8" s="99">
        <f>'Total-Two Parent Families'!K9</f>
        <v>20</v>
      </c>
      <c r="D8" s="99">
        <f>'Total-One Parent Families'!K9</f>
        <v>573</v>
      </c>
      <c r="E8" s="99">
        <f>'Total-No Parent Families'!K9</f>
        <v>820</v>
      </c>
      <c r="F8" s="99">
        <f>'Total Number of Recipients'!K9</f>
        <v>3053</v>
      </c>
      <c r="G8" s="99">
        <f>'Total-Adult Recipients'!K9</f>
        <v>614</v>
      </c>
      <c r="H8" s="100">
        <f>'Total-Children Recipients'!K9</f>
        <v>2439</v>
      </c>
    </row>
    <row r="9" spans="1:8" s="5" customFormat="1" x14ac:dyDescent="0.2">
      <c r="A9" s="109" t="s">
        <v>6</v>
      </c>
      <c r="B9" s="99">
        <f>'Total Number of Families'!K10</f>
        <v>303515</v>
      </c>
      <c r="C9" s="99">
        <f>'Total-Two Parent Families'!K10</f>
        <v>19772</v>
      </c>
      <c r="D9" s="99">
        <f>'Total-One Parent Families'!K10</f>
        <v>176290</v>
      </c>
      <c r="E9" s="99">
        <f>'Total-No Parent Families'!K10</f>
        <v>107453</v>
      </c>
      <c r="F9" s="99">
        <f>'Total Number of Recipients'!K10</f>
        <v>990222</v>
      </c>
      <c r="G9" s="99">
        <f>'Total-Adult Recipients'!K10</f>
        <v>295738</v>
      </c>
      <c r="H9" s="100">
        <f>'Total-Children Recipients'!K10</f>
        <v>694484</v>
      </c>
    </row>
    <row r="10" spans="1:8" s="5" customFormat="1" x14ac:dyDescent="0.2">
      <c r="A10" s="109" t="s">
        <v>7</v>
      </c>
      <c r="B10" s="99">
        <f>'Total Number of Families'!K11</f>
        <v>10472</v>
      </c>
      <c r="C10" s="99">
        <f>'Total-Two Parent Families'!K11</f>
        <v>0</v>
      </c>
      <c r="D10" s="99">
        <f>'Total-One Parent Families'!K11</f>
        <v>5766</v>
      </c>
      <c r="E10" s="99">
        <f>'Total-No Parent Families'!K11</f>
        <v>4706</v>
      </c>
      <c r="F10" s="99">
        <f>'Total Number of Recipients'!K11</f>
        <v>24920</v>
      </c>
      <c r="G10" s="99">
        <f>'Total-Adult Recipients'!K11</f>
        <v>6106</v>
      </c>
      <c r="H10" s="100">
        <f>'Total-Children Recipients'!K11</f>
        <v>18814</v>
      </c>
    </row>
    <row r="11" spans="1:8" s="5" customFormat="1" x14ac:dyDescent="0.2">
      <c r="A11" s="109" t="s">
        <v>8</v>
      </c>
      <c r="B11" s="99">
        <f>'Total Number of Families'!K12</f>
        <v>5230</v>
      </c>
      <c r="C11" s="99">
        <f>'Total-Two Parent Families'!K12</f>
        <v>0</v>
      </c>
      <c r="D11" s="99">
        <f>'Total-One Parent Families'!K12</f>
        <v>1670</v>
      </c>
      <c r="E11" s="99">
        <f>'Total-No Parent Families'!K12</f>
        <v>3560</v>
      </c>
      <c r="F11" s="99">
        <f>'Total Number of Recipients'!K12</f>
        <v>10903</v>
      </c>
      <c r="G11" s="99">
        <f>'Total-Adult Recipients'!K12</f>
        <v>2773</v>
      </c>
      <c r="H11" s="100">
        <f>'Total-Children Recipients'!K12</f>
        <v>8130</v>
      </c>
    </row>
    <row r="12" spans="1:8" s="5" customFormat="1" x14ac:dyDescent="0.2">
      <c r="A12" s="109" t="s">
        <v>9</v>
      </c>
      <c r="B12" s="99">
        <f>'Total Number of Families'!K13</f>
        <v>2690</v>
      </c>
      <c r="C12" s="99">
        <f>'Total-Two Parent Families'!K13</f>
        <v>9</v>
      </c>
      <c r="D12" s="99">
        <f>'Total-One Parent Families'!K13</f>
        <v>599</v>
      </c>
      <c r="E12" s="99">
        <f>'Total-No Parent Families'!K13</f>
        <v>2082</v>
      </c>
      <c r="F12" s="99">
        <f>'Total Number of Recipients'!K13</f>
        <v>7483</v>
      </c>
      <c r="G12" s="99">
        <f>'Total-Adult Recipients'!K13</f>
        <v>3065</v>
      </c>
      <c r="H12" s="100">
        <f>'Total-Children Recipients'!K13</f>
        <v>4418</v>
      </c>
    </row>
    <row r="13" spans="1:8" s="5" customFormat="1" x14ac:dyDescent="0.2">
      <c r="A13" s="109" t="s">
        <v>10</v>
      </c>
      <c r="B13" s="99">
        <f>'Total Number of Families'!K14</f>
        <v>8390</v>
      </c>
      <c r="C13" s="99">
        <f>'Total-Two Parent Families'!K14</f>
        <v>0</v>
      </c>
      <c r="D13" s="99">
        <f>'Total-One Parent Families'!K14</f>
        <v>6626</v>
      </c>
      <c r="E13" s="99">
        <f>'Total-No Parent Families'!K14</f>
        <v>1764</v>
      </c>
      <c r="F13" s="99">
        <f>'Total Number of Recipients'!K14</f>
        <v>25145</v>
      </c>
      <c r="G13" s="99">
        <f>'Total-Adult Recipients'!K14</f>
        <v>6626</v>
      </c>
      <c r="H13" s="100">
        <f>'Total-Children Recipients'!K14</f>
        <v>18519</v>
      </c>
    </row>
    <row r="14" spans="1:8" s="5" customFormat="1" x14ac:dyDescent="0.2">
      <c r="A14" s="109" t="s">
        <v>11</v>
      </c>
      <c r="B14" s="99">
        <f>'Total Number of Families'!K15</f>
        <v>36664</v>
      </c>
      <c r="C14" s="99">
        <f>'Total-Two Parent Families'!K15</f>
        <v>1067</v>
      </c>
      <c r="D14" s="99">
        <f>'Total-One Parent Families'!K15</f>
        <v>8151</v>
      </c>
      <c r="E14" s="99">
        <f>'Total-No Parent Families'!K15</f>
        <v>27446</v>
      </c>
      <c r="F14" s="99">
        <f>'Total Number of Recipients'!K15</f>
        <v>64711</v>
      </c>
      <c r="G14" s="99">
        <f>'Total-Adult Recipients'!K15</f>
        <v>13440</v>
      </c>
      <c r="H14" s="100">
        <f>'Total-Children Recipients'!K15</f>
        <v>51271</v>
      </c>
    </row>
    <row r="15" spans="1:8" s="5" customFormat="1" x14ac:dyDescent="0.2">
      <c r="A15" s="109" t="s">
        <v>12</v>
      </c>
      <c r="B15" s="99">
        <f>'Total Number of Families'!K16</f>
        <v>7096</v>
      </c>
      <c r="C15" s="99">
        <f>'Total-Two Parent Families'!K16</f>
        <v>0</v>
      </c>
      <c r="D15" s="99">
        <f>'Total-One Parent Families'!K16</f>
        <v>1295</v>
      </c>
      <c r="E15" s="99">
        <f>'Total-No Parent Families'!K16</f>
        <v>5801</v>
      </c>
      <c r="F15" s="99">
        <f>'Total Number of Recipients'!K16</f>
        <v>13515</v>
      </c>
      <c r="G15" s="99">
        <f>'Total-Adult Recipients'!K16</f>
        <v>1275</v>
      </c>
      <c r="H15" s="100">
        <f>'Total-Children Recipients'!K16</f>
        <v>12240</v>
      </c>
    </row>
    <row r="16" spans="1:8" s="5" customFormat="1" x14ac:dyDescent="0.2">
      <c r="A16" s="109" t="s">
        <v>13</v>
      </c>
      <c r="B16" s="99">
        <f>'Total Number of Families'!K17</f>
        <v>348</v>
      </c>
      <c r="C16" s="99">
        <f>'Total-Two Parent Families'!K17</f>
        <v>43</v>
      </c>
      <c r="D16" s="99">
        <f>'Total-One Parent Families'!K17</f>
        <v>110</v>
      </c>
      <c r="E16" s="99">
        <f>'Total-No Parent Families'!K17</f>
        <v>195</v>
      </c>
      <c r="F16" s="99">
        <f>'Total Number of Recipients'!K17</f>
        <v>886</v>
      </c>
      <c r="G16" s="99">
        <f>'Total-Adult Recipients'!K17</f>
        <v>205</v>
      </c>
      <c r="H16" s="100">
        <f>'Total-Children Recipients'!K17</f>
        <v>681</v>
      </c>
    </row>
    <row r="17" spans="1:8" s="5" customFormat="1" x14ac:dyDescent="0.2">
      <c r="A17" s="109" t="s">
        <v>14</v>
      </c>
      <c r="B17" s="99">
        <f>'Total Number of Families'!K18</f>
        <v>6304</v>
      </c>
      <c r="C17" s="99">
        <f>'Total-Two Parent Families'!K18</f>
        <v>1934</v>
      </c>
      <c r="D17" s="99">
        <f>'Total-One Parent Families'!K18</f>
        <v>3444</v>
      </c>
      <c r="E17" s="99">
        <f>'Total-No Parent Families'!K18</f>
        <v>926</v>
      </c>
      <c r="F17" s="99">
        <f>'Total Number of Recipients'!K18</f>
        <v>19348</v>
      </c>
      <c r="G17" s="99">
        <f>'Total-Adult Recipients'!K18</f>
        <v>6936</v>
      </c>
      <c r="H17" s="100">
        <f>'Total-Children Recipients'!K18</f>
        <v>12412</v>
      </c>
    </row>
    <row r="18" spans="1:8" s="5" customFormat="1" x14ac:dyDescent="0.2">
      <c r="A18" s="109" t="s">
        <v>15</v>
      </c>
      <c r="B18" s="99">
        <f>'Total Number of Families'!K19</f>
        <v>1616</v>
      </c>
      <c r="C18" s="99">
        <f>'Total-Two Parent Families'!K19</f>
        <v>0</v>
      </c>
      <c r="D18" s="99">
        <f>'Total-One Parent Families'!K19</f>
        <v>27</v>
      </c>
      <c r="E18" s="99">
        <f>'Total-No Parent Families'!K19</f>
        <v>1589</v>
      </c>
      <c r="F18" s="99">
        <f>'Total Number of Recipients'!K19</f>
        <v>2294</v>
      </c>
      <c r="G18" s="99">
        <f>'Total-Adult Recipients'!K19</f>
        <v>27</v>
      </c>
      <c r="H18" s="100">
        <f>'Total-Children Recipients'!K19</f>
        <v>2267</v>
      </c>
    </row>
    <row r="19" spans="1:8" s="5" customFormat="1" x14ac:dyDescent="0.2">
      <c r="A19" s="109" t="s">
        <v>16</v>
      </c>
      <c r="B19" s="99">
        <f>'Total Number of Families'!K20</f>
        <v>10163</v>
      </c>
      <c r="C19" s="99">
        <f>'Total-Two Parent Families'!K20</f>
        <v>0</v>
      </c>
      <c r="D19" s="99">
        <f>'Total-One Parent Families'!K20</f>
        <v>2224</v>
      </c>
      <c r="E19" s="99">
        <f>'Total-No Parent Families'!K20</f>
        <v>7939</v>
      </c>
      <c r="F19" s="99">
        <f>'Total Number of Recipients'!K20</f>
        <v>19564</v>
      </c>
      <c r="G19" s="99">
        <f>'Total-Adult Recipients'!K20</f>
        <v>2028</v>
      </c>
      <c r="H19" s="100">
        <f>'Total-Children Recipients'!K20</f>
        <v>17536</v>
      </c>
    </row>
    <row r="20" spans="1:8" s="5" customFormat="1" x14ac:dyDescent="0.2">
      <c r="A20" s="109" t="s">
        <v>17</v>
      </c>
      <c r="B20" s="99">
        <f>'Total Number of Families'!K21</f>
        <v>6952</v>
      </c>
      <c r="C20" s="99">
        <f>'Total-Two Parent Families'!K21</f>
        <v>501</v>
      </c>
      <c r="D20" s="99">
        <f>'Total-One Parent Families'!K21</f>
        <v>3674</v>
      </c>
      <c r="E20" s="99">
        <f>'Total-No Parent Families'!K21</f>
        <v>2777</v>
      </c>
      <c r="F20" s="99">
        <f>'Total Number of Recipients'!K21</f>
        <v>16097</v>
      </c>
      <c r="G20" s="99">
        <f>'Total-Adult Recipients'!K21</f>
        <v>3433</v>
      </c>
      <c r="H20" s="100">
        <f>'Total-Children Recipients'!K21</f>
        <v>12664</v>
      </c>
    </row>
    <row r="21" spans="1:8" s="5" customFormat="1" x14ac:dyDescent="0.2">
      <c r="A21" s="109" t="s">
        <v>18</v>
      </c>
      <c r="B21" s="99">
        <f>'Total Number of Families'!K22</f>
        <v>6425</v>
      </c>
      <c r="C21" s="99">
        <f>'Total-Two Parent Families'!K22</f>
        <v>305</v>
      </c>
      <c r="D21" s="99">
        <f>'Total-One Parent Families'!K22</f>
        <v>2951</v>
      </c>
      <c r="E21" s="99">
        <f>'Total-No Parent Families'!K22</f>
        <v>3169</v>
      </c>
      <c r="F21" s="99">
        <f>'Total Number of Recipients'!K22</f>
        <v>15434</v>
      </c>
      <c r="G21" s="99">
        <f>'Total-Adult Recipients'!K22</f>
        <v>3590</v>
      </c>
      <c r="H21" s="100">
        <f>'Total-Children Recipients'!K22</f>
        <v>11844</v>
      </c>
    </row>
    <row r="22" spans="1:8" s="5" customFormat="1" x14ac:dyDescent="0.2">
      <c r="A22" s="109" t="s">
        <v>19</v>
      </c>
      <c r="B22" s="99">
        <f>'Total Number of Families'!K23</f>
        <v>2830</v>
      </c>
      <c r="C22" s="99">
        <f>'Total-Two Parent Families'!K23</f>
        <v>133</v>
      </c>
      <c r="D22" s="99">
        <f>'Total-One Parent Families'!K23</f>
        <v>1258</v>
      </c>
      <c r="E22" s="99">
        <f>'Total-No Parent Families'!K23</f>
        <v>1439</v>
      </c>
      <c r="F22" s="99">
        <f>'Total Number of Recipients'!K23</f>
        <v>2830</v>
      </c>
      <c r="G22" s="99">
        <f>'Total-Adult Recipients'!K23</f>
        <v>1202</v>
      </c>
      <c r="H22" s="100">
        <f>'Total-Children Recipients'!K23</f>
        <v>1628</v>
      </c>
    </row>
    <row r="23" spans="1:8" s="5" customFormat="1" x14ac:dyDescent="0.2">
      <c r="A23" s="109" t="s">
        <v>20</v>
      </c>
      <c r="B23" s="99">
        <f>'Total Number of Families'!K24</f>
        <v>12299</v>
      </c>
      <c r="C23" s="99">
        <f>'Total-Two Parent Families'!K24</f>
        <v>158</v>
      </c>
      <c r="D23" s="99">
        <f>'Total-One Parent Families'!K24</f>
        <v>1796</v>
      </c>
      <c r="E23" s="99">
        <f>'Total-No Parent Families'!K24</f>
        <v>10345</v>
      </c>
      <c r="F23" s="99">
        <f>'Total Number of Recipients'!K24</f>
        <v>24033</v>
      </c>
      <c r="G23" s="99">
        <f>'Total-Adult Recipients'!K24</f>
        <v>3113</v>
      </c>
      <c r="H23" s="100">
        <f>'Total-Children Recipients'!K24</f>
        <v>20920</v>
      </c>
    </row>
    <row r="24" spans="1:8" s="5" customFormat="1" x14ac:dyDescent="0.2">
      <c r="A24" s="109" t="s">
        <v>21</v>
      </c>
      <c r="B24" s="99">
        <f>'Total Number of Families'!K25</f>
        <v>3041</v>
      </c>
      <c r="C24" s="99">
        <f>'Total-Two Parent Families'!K25</f>
        <v>0</v>
      </c>
      <c r="D24" s="99">
        <f>'Total-One Parent Families'!K25</f>
        <v>1324</v>
      </c>
      <c r="E24" s="99">
        <f>'Total-No Parent Families'!K25</f>
        <v>1717</v>
      </c>
      <c r="F24" s="99">
        <f>'Total Number of Recipients'!K25</f>
        <v>6817</v>
      </c>
      <c r="G24" s="99">
        <f>'Total-Adult Recipients'!K25</f>
        <v>932</v>
      </c>
      <c r="H24" s="100">
        <f>'Total-Children Recipients'!K25</f>
        <v>5885</v>
      </c>
    </row>
    <row r="25" spans="1:8" s="5" customFormat="1" x14ac:dyDescent="0.2">
      <c r="A25" s="109" t="s">
        <v>22</v>
      </c>
      <c r="B25" s="99">
        <f>'Total Number of Families'!K26</f>
        <v>11188</v>
      </c>
      <c r="C25" s="99">
        <f>'Total-Two Parent Families'!K26</f>
        <v>4113</v>
      </c>
      <c r="D25" s="99">
        <f>'Total-One Parent Families'!K26</f>
        <v>5769</v>
      </c>
      <c r="E25" s="99">
        <f>'Total-No Parent Families'!K26</f>
        <v>1306</v>
      </c>
      <c r="F25" s="99">
        <f>'Total Number of Recipients'!K26</f>
        <v>37430</v>
      </c>
      <c r="G25" s="99">
        <f>'Total-Adult Recipients'!K26</f>
        <v>13959</v>
      </c>
      <c r="H25" s="100">
        <f>'Total-Children Recipients'!K26</f>
        <v>23471</v>
      </c>
    </row>
    <row r="26" spans="1:8" s="5" customFormat="1" x14ac:dyDescent="0.2">
      <c r="A26" s="109" t="s">
        <v>23</v>
      </c>
      <c r="B26" s="99">
        <f>'Total Number of Families'!K27</f>
        <v>20679</v>
      </c>
      <c r="C26" s="99">
        <f>'Total-Two Parent Families'!K27</f>
        <v>999</v>
      </c>
      <c r="D26" s="99">
        <f>'Total-One Parent Families'!K27</f>
        <v>14274</v>
      </c>
      <c r="E26" s="99">
        <f>'Total-No Parent Families'!K27</f>
        <v>5406</v>
      </c>
      <c r="F26" s="99">
        <f>'Total Number of Recipients'!K27</f>
        <v>52788</v>
      </c>
      <c r="G26" s="99">
        <f>'Total-Adult Recipients'!K27</f>
        <v>15331</v>
      </c>
      <c r="H26" s="100">
        <f>'Total-Children Recipients'!K27</f>
        <v>37457</v>
      </c>
    </row>
    <row r="27" spans="1:8" s="5" customFormat="1" x14ac:dyDescent="0.2">
      <c r="A27" s="109" t="s">
        <v>24</v>
      </c>
      <c r="B27" s="99">
        <f>'Total Number of Families'!K28</f>
        <v>39170</v>
      </c>
      <c r="C27" s="99">
        <f>'Total-Two Parent Families'!K28</f>
        <v>2060</v>
      </c>
      <c r="D27" s="99">
        <f>'Total-One Parent Families'!K28</f>
        <v>26574</v>
      </c>
      <c r="E27" s="99">
        <f>'Total-No Parent Families'!K28</f>
        <v>10536</v>
      </c>
      <c r="F27" s="99">
        <f>'Total Number of Recipients'!K28</f>
        <v>102305</v>
      </c>
      <c r="G27" s="99">
        <f>'Total-Adult Recipients'!K28</f>
        <v>29118</v>
      </c>
      <c r="H27" s="100">
        <f>'Total-Children Recipients'!K28</f>
        <v>73187</v>
      </c>
    </row>
    <row r="28" spans="1:8" s="5" customFormat="1" x14ac:dyDescent="0.2">
      <c r="A28" s="109" t="s">
        <v>25</v>
      </c>
      <c r="B28" s="99">
        <f>'Total Number of Families'!K29</f>
        <v>7974</v>
      </c>
      <c r="C28" s="99">
        <f>'Total-Two Parent Families'!K29</f>
        <v>0</v>
      </c>
      <c r="D28" s="99">
        <f>'Total-One Parent Families'!K29</f>
        <v>2979</v>
      </c>
      <c r="E28" s="99">
        <f>'Total-No Parent Families'!K29</f>
        <v>4995</v>
      </c>
      <c r="F28" s="99">
        <f>'Total Number of Recipients'!K29</f>
        <v>19175</v>
      </c>
      <c r="G28" s="99">
        <f>'Total-Adult Recipients'!K29</f>
        <v>3360</v>
      </c>
      <c r="H28" s="100">
        <f>'Total-Children Recipients'!K29</f>
        <v>15815</v>
      </c>
    </row>
    <row r="29" spans="1:8" s="5" customFormat="1" x14ac:dyDescent="0.2">
      <c r="A29" s="109" t="s">
        <v>26</v>
      </c>
      <c r="B29" s="99">
        <f>'Total Number of Families'!K30</f>
        <v>18279</v>
      </c>
      <c r="C29" s="99">
        <f>'Total-Two Parent Families'!K30</f>
        <v>0</v>
      </c>
      <c r="D29" s="99">
        <f>'Total-One Parent Families'!K30</f>
        <v>11474</v>
      </c>
      <c r="E29" s="99">
        <f>'Total-No Parent Families'!K30</f>
        <v>6805</v>
      </c>
      <c r="F29" s="99">
        <f>'Total Number of Recipients'!K30</f>
        <v>43379</v>
      </c>
      <c r="G29" s="99">
        <f>'Total-Adult Recipients'!K30</f>
        <v>11465</v>
      </c>
      <c r="H29" s="100">
        <f>'Total-Children Recipients'!K30</f>
        <v>31914</v>
      </c>
    </row>
    <row r="30" spans="1:8" s="5" customFormat="1" x14ac:dyDescent="0.2">
      <c r="A30" s="109" t="s">
        <v>27</v>
      </c>
      <c r="B30" s="99">
        <f>'Total Number of Families'!K31</f>
        <v>1561</v>
      </c>
      <c r="C30" s="99">
        <f>'Total-Two Parent Families'!K31</f>
        <v>0</v>
      </c>
      <c r="D30" s="99">
        <f>'Total-One Parent Families'!K31</f>
        <v>203</v>
      </c>
      <c r="E30" s="99">
        <f>'Total-No Parent Families'!K31</f>
        <v>1358</v>
      </c>
      <c r="F30" s="99">
        <f>'Total Number of Recipients'!K31</f>
        <v>2616</v>
      </c>
      <c r="G30" s="99">
        <f>'Total-Adult Recipients'!K31</f>
        <v>211</v>
      </c>
      <c r="H30" s="100">
        <f>'Total-Children Recipients'!K31</f>
        <v>2405</v>
      </c>
    </row>
    <row r="31" spans="1:8" s="5" customFormat="1" x14ac:dyDescent="0.2">
      <c r="A31" s="109" t="s">
        <v>28</v>
      </c>
      <c r="B31" s="99">
        <f>'Total Number of Families'!K32</f>
        <v>6715</v>
      </c>
      <c r="C31" s="99">
        <f>'Total-Two Parent Families'!K32</f>
        <v>0</v>
      </c>
      <c r="D31" s="99">
        <f>'Total-One Parent Families'!K32</f>
        <v>3639</v>
      </c>
      <c r="E31" s="99">
        <f>'Total-No Parent Families'!K32</f>
        <v>3076</v>
      </c>
      <c r="F31" s="99">
        <f>'Total Number of Recipients'!K32</f>
        <v>15158</v>
      </c>
      <c r="G31" s="99">
        <f>'Total-Adult Recipients'!K32</f>
        <v>3264</v>
      </c>
      <c r="H31" s="100">
        <f>'Total-Children Recipients'!K32</f>
        <v>11894</v>
      </c>
    </row>
    <row r="32" spans="1:8" s="5" customFormat="1" x14ac:dyDescent="0.2">
      <c r="A32" s="109" t="s">
        <v>29</v>
      </c>
      <c r="B32" s="99">
        <f>'Total Number of Families'!K33</f>
        <v>1982</v>
      </c>
      <c r="C32" s="99">
        <f>'Total-Two Parent Families'!K33</f>
        <v>85</v>
      </c>
      <c r="D32" s="99">
        <f>'Total-One Parent Families'!K33</f>
        <v>748</v>
      </c>
      <c r="E32" s="99">
        <f>'Total-No Parent Families'!K33</f>
        <v>1149</v>
      </c>
      <c r="F32" s="99">
        <f>'Total Number of Recipients'!K33</f>
        <v>4420</v>
      </c>
      <c r="G32" s="99">
        <f>'Total-Adult Recipients'!K33</f>
        <v>745</v>
      </c>
      <c r="H32" s="100">
        <f>'Total-Children Recipients'!K33</f>
        <v>3675</v>
      </c>
    </row>
    <row r="33" spans="1:8" s="5" customFormat="1" x14ac:dyDescent="0.2">
      <c r="A33" s="109" t="s">
        <v>30</v>
      </c>
      <c r="B33" s="99">
        <f>'Total Number of Families'!K34</f>
        <v>3327</v>
      </c>
      <c r="C33" s="99">
        <f>'Total-Two Parent Families'!K34</f>
        <v>0</v>
      </c>
      <c r="D33" s="99">
        <f>'Total-One Parent Families'!K34</f>
        <v>1012</v>
      </c>
      <c r="E33" s="99">
        <f>'Total-No Parent Families'!K34</f>
        <v>2315</v>
      </c>
      <c r="F33" s="99">
        <f>'Total Number of Recipients'!K34</f>
        <v>7668</v>
      </c>
      <c r="G33" s="99">
        <f>'Total-Adult Recipients'!K34</f>
        <v>1007</v>
      </c>
      <c r="H33" s="100">
        <f>'Total-Children Recipients'!K34</f>
        <v>6661</v>
      </c>
    </row>
    <row r="34" spans="1:8" s="5" customFormat="1" x14ac:dyDescent="0.2">
      <c r="A34" s="109" t="s">
        <v>31</v>
      </c>
      <c r="B34" s="99">
        <f>'Total Number of Families'!K35</f>
        <v>5112</v>
      </c>
      <c r="C34" s="99">
        <f>'Total-Two Parent Families'!K35</f>
        <v>468</v>
      </c>
      <c r="D34" s="99">
        <f>'Total-One Parent Families'!K35</f>
        <v>1945</v>
      </c>
      <c r="E34" s="99">
        <f>'Total-No Parent Families'!K35</f>
        <v>2699</v>
      </c>
      <c r="F34" s="99">
        <f>'Total Number of Recipients'!K35</f>
        <v>12735</v>
      </c>
      <c r="G34" s="99">
        <f>'Total-Adult Recipients'!K35</f>
        <v>3040</v>
      </c>
      <c r="H34" s="100">
        <f>'Total-Children Recipients'!K35</f>
        <v>9695</v>
      </c>
    </row>
    <row r="35" spans="1:8" s="5" customFormat="1" x14ac:dyDescent="0.2">
      <c r="A35" s="109" t="s">
        <v>32</v>
      </c>
      <c r="B35" s="99">
        <f>'Total Number of Families'!K36</f>
        <v>4016</v>
      </c>
      <c r="C35" s="99">
        <f>'Total-Two Parent Families'!K36</f>
        <v>14</v>
      </c>
      <c r="D35" s="99">
        <f>'Total-One Parent Families'!K36</f>
        <v>2163</v>
      </c>
      <c r="E35" s="99">
        <f>'Total-No Parent Families'!K36</f>
        <v>1839</v>
      </c>
      <c r="F35" s="99">
        <f>'Total Number of Recipients'!K36</f>
        <v>9397</v>
      </c>
      <c r="G35" s="99">
        <f>'Total-Adult Recipients'!K36</f>
        <v>2320</v>
      </c>
      <c r="H35" s="100">
        <f>'Total-Children Recipients'!K36</f>
        <v>7077</v>
      </c>
    </row>
    <row r="36" spans="1:8" s="5" customFormat="1" x14ac:dyDescent="0.2">
      <c r="A36" s="109" t="s">
        <v>33</v>
      </c>
      <c r="B36" s="99">
        <f>'Total Number of Families'!K37</f>
        <v>8280</v>
      </c>
      <c r="C36" s="99">
        <f>'Total-Two Parent Families'!K37</f>
        <v>13</v>
      </c>
      <c r="D36" s="99">
        <f>'Total-One Parent Families'!K37</f>
        <v>5282</v>
      </c>
      <c r="E36" s="99">
        <f>'Total-No Parent Families'!K37</f>
        <v>2985</v>
      </c>
      <c r="F36" s="99">
        <f>'Total Number of Recipients'!K37</f>
        <v>20114</v>
      </c>
      <c r="G36" s="99">
        <f>'Total-Adult Recipients'!K37</f>
        <v>5207</v>
      </c>
      <c r="H36" s="100">
        <f>'Total-Children Recipients'!K37</f>
        <v>14907</v>
      </c>
    </row>
    <row r="37" spans="1:8" s="5" customFormat="1" x14ac:dyDescent="0.2">
      <c r="A37" s="109" t="s">
        <v>34</v>
      </c>
      <c r="B37" s="99">
        <f>'Total Number of Families'!K38</f>
        <v>11313</v>
      </c>
      <c r="C37" s="99">
        <f>'Total-Two Parent Families'!K38</f>
        <v>1010</v>
      </c>
      <c r="D37" s="99">
        <f>'Total-One Parent Families'!K38</f>
        <v>6087</v>
      </c>
      <c r="E37" s="99">
        <f>'Total-No Parent Families'!K38</f>
        <v>4216</v>
      </c>
      <c r="F37" s="99">
        <f>'Total Number of Recipients'!K38</f>
        <v>29172</v>
      </c>
      <c r="G37" s="99">
        <f>'Total-Adult Recipients'!K38</f>
        <v>8107</v>
      </c>
      <c r="H37" s="100">
        <f>'Total-Children Recipients'!K38</f>
        <v>21065</v>
      </c>
    </row>
    <row r="38" spans="1:8" s="5" customFormat="1" x14ac:dyDescent="0.2">
      <c r="A38" s="109" t="s">
        <v>35</v>
      </c>
      <c r="B38" s="99">
        <f>'Total Number of Families'!K39</f>
        <v>105415</v>
      </c>
      <c r="C38" s="99">
        <f>'Total-Two Parent Families'!K39</f>
        <v>1850</v>
      </c>
      <c r="D38" s="99">
        <f>'Total-One Parent Families'!K39</f>
        <v>68495</v>
      </c>
      <c r="E38" s="99">
        <f>'Total-No Parent Families'!K39</f>
        <v>35070</v>
      </c>
      <c r="F38" s="99">
        <f>'Total Number of Recipients'!K39</f>
        <v>269896</v>
      </c>
      <c r="G38" s="99">
        <f>'Total-Adult Recipients'!K39</f>
        <v>85717</v>
      </c>
      <c r="H38" s="100">
        <f>'Total-Children Recipients'!K39</f>
        <v>184179</v>
      </c>
    </row>
    <row r="39" spans="1:8" s="5" customFormat="1" x14ac:dyDescent="0.2">
      <c r="A39" s="109" t="s">
        <v>36</v>
      </c>
      <c r="B39" s="99">
        <f>'Total Number of Families'!K40</f>
        <v>12700</v>
      </c>
      <c r="C39" s="99">
        <f>'Total-Two Parent Families'!K40</f>
        <v>47</v>
      </c>
      <c r="D39" s="99">
        <f>'Total-One Parent Families'!K40</f>
        <v>2457</v>
      </c>
      <c r="E39" s="99">
        <f>'Total-No Parent Families'!K40</f>
        <v>10196</v>
      </c>
      <c r="F39" s="99">
        <f>'Total Number of Recipients'!K40</f>
        <v>22732</v>
      </c>
      <c r="G39" s="99">
        <f>'Total-Adult Recipients'!K40</f>
        <v>2559</v>
      </c>
      <c r="H39" s="100">
        <f>'Total-Children Recipients'!K40</f>
        <v>20173</v>
      </c>
    </row>
    <row r="40" spans="1:8" s="5" customFormat="1" x14ac:dyDescent="0.2">
      <c r="A40" s="109" t="s">
        <v>37</v>
      </c>
      <c r="B40" s="99">
        <f>'Total Number of Families'!K41</f>
        <v>1054</v>
      </c>
      <c r="C40" s="99">
        <f>'Total-Two Parent Families'!K41</f>
        <v>0</v>
      </c>
      <c r="D40" s="99">
        <f>'Total-One Parent Families'!K41</f>
        <v>687</v>
      </c>
      <c r="E40" s="99">
        <f>'Total-No Parent Families'!K41</f>
        <v>367</v>
      </c>
      <c r="F40" s="99">
        <f>'Total Number of Recipients'!K41</f>
        <v>2815</v>
      </c>
      <c r="G40" s="99">
        <f>'Total-Adult Recipients'!K41</f>
        <v>609</v>
      </c>
      <c r="H40" s="100">
        <f>'Total-Children Recipients'!K41</f>
        <v>2206</v>
      </c>
    </row>
    <row r="41" spans="1:8" s="5" customFormat="1" x14ac:dyDescent="0.2">
      <c r="A41" s="109" t="s">
        <v>38</v>
      </c>
      <c r="B41" s="99">
        <f>'Total Number of Families'!K42</f>
        <v>44861</v>
      </c>
      <c r="C41" s="99">
        <f>'Total-Two Parent Families'!K42</f>
        <v>383</v>
      </c>
      <c r="D41" s="99">
        <f>'Total-One Parent Families'!K42</f>
        <v>5518</v>
      </c>
      <c r="E41" s="99">
        <f>'Total-No Parent Families'!K42</f>
        <v>38960</v>
      </c>
      <c r="F41" s="99">
        <f>'Total Number of Recipients'!K42</f>
        <v>79299</v>
      </c>
      <c r="G41" s="99">
        <f>'Total-Adult Recipients'!K42</f>
        <v>6614</v>
      </c>
      <c r="H41" s="100">
        <f>'Total-Children Recipients'!K42</f>
        <v>72685</v>
      </c>
    </row>
    <row r="42" spans="1:8" s="5" customFormat="1" x14ac:dyDescent="0.2">
      <c r="A42" s="109" t="s">
        <v>39</v>
      </c>
      <c r="B42" s="99">
        <f>'Total Number of Families'!K43</f>
        <v>4161</v>
      </c>
      <c r="C42" s="99">
        <f>'Total-Two Parent Families'!K43</f>
        <v>0</v>
      </c>
      <c r="D42" s="99">
        <f>'Total-One Parent Families'!K43</f>
        <v>1105</v>
      </c>
      <c r="E42" s="99">
        <f>'Total-No Parent Families'!K43</f>
        <v>3056</v>
      </c>
      <c r="F42" s="99">
        <f>'Total Number of Recipients'!K43</f>
        <v>9092</v>
      </c>
      <c r="G42" s="99">
        <f>'Total-Adult Recipients'!K43</f>
        <v>1105</v>
      </c>
      <c r="H42" s="100">
        <f>'Total-Children Recipients'!K43</f>
        <v>7987</v>
      </c>
    </row>
    <row r="43" spans="1:8" s="5" customFormat="1" x14ac:dyDescent="0.2">
      <c r="A43" s="109" t="s">
        <v>40</v>
      </c>
      <c r="B43" s="99">
        <f>'Total Number of Families'!K44</f>
        <v>29325</v>
      </c>
      <c r="C43" s="99">
        <f>'Total-Two Parent Families'!K44</f>
        <v>6025</v>
      </c>
      <c r="D43" s="99">
        <f>'Total-One Parent Families'!K44</f>
        <v>21833</v>
      </c>
      <c r="E43" s="99">
        <f>'Total-No Parent Families'!K44</f>
        <v>1467</v>
      </c>
      <c r="F43" s="99">
        <f>'Total Number of Recipients'!K44</f>
        <v>86381</v>
      </c>
      <c r="G43" s="99">
        <f>'Total-Adult Recipients'!K44</f>
        <v>29931</v>
      </c>
      <c r="H43" s="100">
        <f>'Total-Children Recipients'!K44</f>
        <v>56450</v>
      </c>
    </row>
    <row r="44" spans="1:8" s="5" customFormat="1" x14ac:dyDescent="0.2">
      <c r="A44" s="109" t="s">
        <v>41</v>
      </c>
      <c r="B44" s="99">
        <f>'Total Number of Families'!K45</f>
        <v>24879</v>
      </c>
      <c r="C44" s="99">
        <f>'Total-Two Parent Families'!K45</f>
        <v>174</v>
      </c>
      <c r="D44" s="99">
        <f>'Total-One Parent Families'!K45</f>
        <v>13531</v>
      </c>
      <c r="E44" s="99">
        <f>'Total-No Parent Families'!K45</f>
        <v>11174</v>
      </c>
      <c r="F44" s="99">
        <f>'Total Number of Recipients'!K45</f>
        <v>58658</v>
      </c>
      <c r="G44" s="99">
        <f>'Total-Adult Recipients'!K45</f>
        <v>12974</v>
      </c>
      <c r="H44" s="100">
        <f>'Total-Children Recipients'!K45</f>
        <v>45684</v>
      </c>
    </row>
    <row r="45" spans="1:8" s="5" customFormat="1" x14ac:dyDescent="0.2">
      <c r="A45" s="109" t="s">
        <v>42</v>
      </c>
      <c r="B45" s="99">
        <f>'Total Number of Families'!K46</f>
        <v>4407</v>
      </c>
      <c r="C45" s="99">
        <f>'Total-Two Parent Families'!K46</f>
        <v>219</v>
      </c>
      <c r="D45" s="99">
        <f>'Total-One Parent Families'!K46</f>
        <v>3990</v>
      </c>
      <c r="E45" s="99">
        <f>'Total-No Parent Families'!K46</f>
        <v>198</v>
      </c>
      <c r="F45" s="99">
        <f>'Total Number of Recipients'!K46</f>
        <v>11926</v>
      </c>
      <c r="G45" s="99">
        <f>'Total-Adult Recipients'!K46</f>
        <v>4585</v>
      </c>
      <c r="H45" s="100">
        <f>'Total-Children Recipients'!K46</f>
        <v>7341</v>
      </c>
    </row>
    <row r="46" spans="1:8" s="5" customFormat="1" x14ac:dyDescent="0.2">
      <c r="A46" s="109" t="s">
        <v>43</v>
      </c>
      <c r="B46" s="99">
        <f>'Total Number of Families'!K47</f>
        <v>2065</v>
      </c>
      <c r="C46" s="99">
        <f>'Total-Two Parent Families'!K47</f>
        <v>35</v>
      </c>
      <c r="D46" s="99">
        <f>'Total-One Parent Families'!K47</f>
        <v>1290</v>
      </c>
      <c r="E46" s="99">
        <f>'Total-No Parent Families'!K47</f>
        <v>740</v>
      </c>
      <c r="F46" s="99">
        <f>'Total Number of Recipients'!K47</f>
        <v>4765</v>
      </c>
      <c r="G46" s="99">
        <f>'Total-Adult Recipients'!K47</f>
        <v>1116</v>
      </c>
      <c r="H46" s="100">
        <f>'Total-Children Recipients'!K47</f>
        <v>3649</v>
      </c>
    </row>
    <row r="47" spans="1:8" s="5" customFormat="1" x14ac:dyDescent="0.2">
      <c r="A47" s="109" t="s">
        <v>44</v>
      </c>
      <c r="B47" s="99">
        <f>'Total Number of Families'!K48</f>
        <v>6747</v>
      </c>
      <c r="C47" s="99">
        <f>'Total-Two Parent Families'!K48</f>
        <v>0</v>
      </c>
      <c r="D47" s="99">
        <f>'Total-One Parent Families'!K48</f>
        <v>2557</v>
      </c>
      <c r="E47" s="99">
        <f>'Total-No Parent Families'!K48</f>
        <v>4190</v>
      </c>
      <c r="F47" s="99">
        <f>'Total Number of Recipients'!K48</f>
        <v>15173</v>
      </c>
      <c r="G47" s="99">
        <f>'Total-Adult Recipients'!K48</f>
        <v>2557</v>
      </c>
      <c r="H47" s="100">
        <f>'Total-Children Recipients'!K48</f>
        <v>12616</v>
      </c>
    </row>
    <row r="48" spans="1:8" s="5" customFormat="1" x14ac:dyDescent="0.2">
      <c r="A48" s="109" t="s">
        <v>45</v>
      </c>
      <c r="B48" s="99">
        <f>'Total Number of Families'!K49</f>
        <v>2446</v>
      </c>
      <c r="C48" s="99">
        <f>'Total-Two Parent Families'!K49</f>
        <v>0</v>
      </c>
      <c r="D48" s="99">
        <f>'Total-One Parent Families'!K49</f>
        <v>323</v>
      </c>
      <c r="E48" s="99">
        <f>'Total-No Parent Families'!K49</f>
        <v>2123</v>
      </c>
      <c r="F48" s="99">
        <f>'Total Number of Recipients'!K49</f>
        <v>4821</v>
      </c>
      <c r="G48" s="99">
        <f>'Total-Adult Recipients'!K49</f>
        <v>323</v>
      </c>
      <c r="H48" s="100">
        <f>'Total-Children Recipients'!K49</f>
        <v>4498</v>
      </c>
    </row>
    <row r="49" spans="1:18" s="5" customFormat="1" x14ac:dyDescent="0.2">
      <c r="A49" s="109" t="s">
        <v>46</v>
      </c>
      <c r="B49" s="99">
        <f>'Total Number of Families'!K50</f>
        <v>13170</v>
      </c>
      <c r="C49" s="99">
        <f>'Total-Two Parent Families'!K50</f>
        <v>100</v>
      </c>
      <c r="D49" s="99">
        <f>'Total-One Parent Families'!K50</f>
        <v>4065</v>
      </c>
      <c r="E49" s="99">
        <f>'Total-No Parent Families'!K50</f>
        <v>9005</v>
      </c>
      <c r="F49" s="99">
        <f>'Total Number of Recipients'!K50</f>
        <v>26717</v>
      </c>
      <c r="G49" s="99">
        <f>'Total-Adult Recipients'!K50</f>
        <v>4236</v>
      </c>
      <c r="H49" s="100">
        <f>'Total-Children Recipients'!K50</f>
        <v>22481</v>
      </c>
    </row>
    <row r="50" spans="1:18" s="5" customFormat="1" x14ac:dyDescent="0.2">
      <c r="A50" s="109" t="s">
        <v>47</v>
      </c>
      <c r="B50" s="99">
        <f>'Total Number of Families'!K51</f>
        <v>16432</v>
      </c>
      <c r="C50" s="99">
        <f>'Total-Two Parent Families'!K51</f>
        <v>0</v>
      </c>
      <c r="D50" s="99">
        <f>'Total-One Parent Families'!K51</f>
        <v>5069</v>
      </c>
      <c r="E50" s="99">
        <f>'Total-No Parent Families'!K51</f>
        <v>11363</v>
      </c>
      <c r="F50" s="99">
        <f>'Total Number of Recipients'!K51</f>
        <v>32428</v>
      </c>
      <c r="G50" s="99">
        <f>'Total-Adult Recipients'!K51</f>
        <v>5069</v>
      </c>
      <c r="H50" s="100">
        <f>'Total-Children Recipients'!K51</f>
        <v>27359</v>
      </c>
    </row>
    <row r="51" spans="1:18" s="5" customFormat="1" x14ac:dyDescent="0.2">
      <c r="A51" s="109" t="s">
        <v>48</v>
      </c>
      <c r="B51" s="99">
        <f>'Total Number of Families'!K52</f>
        <v>2260</v>
      </c>
      <c r="C51" s="99">
        <f>'Total-Two Parent Families'!K52</f>
        <v>0</v>
      </c>
      <c r="D51" s="99">
        <f>'Total-One Parent Families'!K52</f>
        <v>847</v>
      </c>
      <c r="E51" s="99">
        <f>'Total-No Parent Families'!K52</f>
        <v>1413</v>
      </c>
      <c r="F51" s="99">
        <f>'Total Number of Recipients'!K52</f>
        <v>5133</v>
      </c>
      <c r="G51" s="99">
        <f>'Total-Adult Recipients'!K52</f>
        <v>1241</v>
      </c>
      <c r="H51" s="100">
        <f>'Total-Children Recipients'!K52</f>
        <v>3892</v>
      </c>
    </row>
    <row r="52" spans="1:18" s="5" customFormat="1" x14ac:dyDescent="0.2">
      <c r="A52" s="109" t="s">
        <v>49</v>
      </c>
      <c r="B52" s="99">
        <f>'Total Number of Families'!K53</f>
        <v>1878</v>
      </c>
      <c r="C52" s="99">
        <f>'Total-Two Parent Families'!K53</f>
        <v>144</v>
      </c>
      <c r="D52" s="99">
        <f>'Total-One Parent Families'!K53</f>
        <v>691</v>
      </c>
      <c r="E52" s="99">
        <f>'Total-No Parent Families'!K53</f>
        <v>1043</v>
      </c>
      <c r="F52" s="99">
        <f>'Total Number of Recipients'!K53</f>
        <v>3992</v>
      </c>
      <c r="G52" s="99">
        <f>'Total-Adult Recipients'!K53</f>
        <v>987</v>
      </c>
      <c r="H52" s="100">
        <f>'Total-Children Recipients'!K53</f>
        <v>3005</v>
      </c>
    </row>
    <row r="53" spans="1:18" s="5" customFormat="1" x14ac:dyDescent="0.2">
      <c r="A53" s="109" t="s">
        <v>50</v>
      </c>
      <c r="B53" s="99">
        <f>'Total Number of Families'!K54</f>
        <v>72</v>
      </c>
      <c r="C53" s="99">
        <f>'Total-Two Parent Families'!K54</f>
        <v>0</v>
      </c>
      <c r="D53" s="99">
        <f>'Total-One Parent Families'!K54</f>
        <v>63</v>
      </c>
      <c r="E53" s="99">
        <f>'Total-No Parent Families'!K54</f>
        <v>9</v>
      </c>
      <c r="F53" s="99">
        <f>'Total Number of Recipients'!K54</f>
        <v>240</v>
      </c>
      <c r="G53" s="99">
        <f>'Total-Adult Recipients'!K54</f>
        <v>72</v>
      </c>
      <c r="H53" s="100">
        <f>'Total-Children Recipients'!K54</f>
        <v>168</v>
      </c>
    </row>
    <row r="54" spans="1:18" s="5" customFormat="1" x14ac:dyDescent="0.2">
      <c r="A54" s="109" t="s">
        <v>51</v>
      </c>
      <c r="B54" s="99">
        <f>'Total Number of Families'!K55</f>
        <v>17946</v>
      </c>
      <c r="C54" s="99">
        <f>'Total-Two Parent Families'!K55</f>
        <v>0</v>
      </c>
      <c r="D54" s="99">
        <f>'Total-One Parent Families'!K55</f>
        <v>10316</v>
      </c>
      <c r="E54" s="99">
        <f>'Total-No Parent Families'!K55</f>
        <v>7630</v>
      </c>
      <c r="F54" s="99">
        <f>'Total Number of Recipients'!K55</f>
        <v>34228</v>
      </c>
      <c r="G54" s="99">
        <f>'Total-Adult Recipients'!K55</f>
        <v>7852</v>
      </c>
      <c r="H54" s="100">
        <f>'Total-Children Recipients'!K55</f>
        <v>26376</v>
      </c>
    </row>
    <row r="55" spans="1:18" s="5" customFormat="1" x14ac:dyDescent="0.2">
      <c r="A55" s="109" t="s">
        <v>52</v>
      </c>
      <c r="B55" s="99">
        <f>'Total Number of Families'!K56</f>
        <v>36433</v>
      </c>
      <c r="C55" s="99">
        <f>'Total-Two Parent Families'!K56</f>
        <v>6415</v>
      </c>
      <c r="D55" s="99">
        <f>'Total-One Parent Families'!K56</f>
        <v>19112</v>
      </c>
      <c r="E55" s="99">
        <f>'Total-No Parent Families'!K56</f>
        <v>10906</v>
      </c>
      <c r="F55" s="99">
        <f>'Total Number of Recipients'!K56</f>
        <v>86722</v>
      </c>
      <c r="G55" s="99">
        <f>'Total-Adult Recipients'!K56</f>
        <v>28329</v>
      </c>
      <c r="H55" s="100">
        <f>'Total-Children Recipients'!K56</f>
        <v>58393</v>
      </c>
    </row>
    <row r="56" spans="1:18" s="5" customFormat="1" x14ac:dyDescent="0.2">
      <c r="A56" s="109" t="s">
        <v>53</v>
      </c>
      <c r="B56" s="99">
        <f>'Total Number of Families'!K57</f>
        <v>5606</v>
      </c>
      <c r="C56" s="99">
        <f>'Total-Two Parent Families'!K57</f>
        <v>0</v>
      </c>
      <c r="D56" s="99">
        <f>'Total-One Parent Families'!K57</f>
        <v>1320</v>
      </c>
      <c r="E56" s="99">
        <f>'Total-No Parent Families'!K57</f>
        <v>4286</v>
      </c>
      <c r="F56" s="99">
        <f>'Total Number of Recipients'!K57</f>
        <v>10901</v>
      </c>
      <c r="G56" s="99">
        <f>'Total-Adult Recipients'!K57</f>
        <v>1667</v>
      </c>
      <c r="H56" s="100">
        <f>'Total-Children Recipients'!K57</f>
        <v>9234</v>
      </c>
    </row>
    <row r="57" spans="1:18" s="5" customFormat="1" x14ac:dyDescent="0.2">
      <c r="A57" s="109" t="s">
        <v>54</v>
      </c>
      <c r="B57" s="99">
        <f>'Total Number of Families'!K58</f>
        <v>14928</v>
      </c>
      <c r="C57" s="99">
        <f>'Total-Two Parent Families'!K58</f>
        <v>227</v>
      </c>
      <c r="D57" s="99">
        <f>'Total-One Parent Families'!K58</f>
        <v>5548</v>
      </c>
      <c r="E57" s="99">
        <f>'Total-No Parent Families'!K58</f>
        <v>9153</v>
      </c>
      <c r="F57" s="99">
        <f>'Total Number of Recipients'!K58</f>
        <v>33281</v>
      </c>
      <c r="G57" s="99">
        <f>'Total-Adult Recipients'!K58</f>
        <v>6020</v>
      </c>
      <c r="H57" s="100">
        <f>'Total-Children Recipients'!K58</f>
        <v>27261</v>
      </c>
    </row>
    <row r="58" spans="1:18" s="5" customFormat="1" x14ac:dyDescent="0.2">
      <c r="A58" s="110" t="s">
        <v>55</v>
      </c>
      <c r="B58" s="102">
        <f>'Total Number of Families'!K59</f>
        <v>441</v>
      </c>
      <c r="C58" s="102">
        <f>'Total-Two Parent Families'!K59</f>
        <v>15</v>
      </c>
      <c r="D58" s="102">
        <f>'Total-One Parent Families'!K59</f>
        <v>186</v>
      </c>
      <c r="E58" s="102">
        <f>'Total-No Parent Families'!K59</f>
        <v>240</v>
      </c>
      <c r="F58" s="102">
        <f>'Total Number of Recipients'!K59</f>
        <v>1001</v>
      </c>
      <c r="G58" s="102">
        <f>'Total-Adult Recipients'!K59</f>
        <v>216</v>
      </c>
      <c r="H58" s="103">
        <f>'Total-Children Recipients'!K59</f>
        <v>785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6" t="str">
        <f>'October 2020'!A60</f>
        <v xml:space="preserve">    </v>
      </c>
      <c r="B60" s="36"/>
      <c r="C60" s="36"/>
      <c r="D60" s="36"/>
      <c r="E60" s="36"/>
      <c r="F60" s="36"/>
      <c r="G60" s="36"/>
      <c r="H60" s="36"/>
    </row>
    <row r="61" spans="1:18" x14ac:dyDescent="0.2">
      <c r="A61" s="36" t="str">
        <f>'October 2020'!A61</f>
        <v xml:space="preserve">Notes: 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tr">
        <f>'October 2020'!A62</f>
        <v>"-" - data inapplicable</v>
      </c>
      <c r="B62" s="36"/>
      <c r="C62" s="36"/>
      <c r="D62" s="36"/>
      <c r="E62" s="36"/>
      <c r="F62" s="36"/>
      <c r="G62" s="36"/>
      <c r="H62" s="36"/>
    </row>
  </sheetData>
  <pageMargins left="0.7" right="0.7" top="0.75" bottom="0.75" header="0.3" footer="0.3"/>
  <pageSetup scale="97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7" t="s">
        <v>80</v>
      </c>
      <c r="B1" s="47"/>
      <c r="C1" s="47"/>
      <c r="D1" s="47"/>
      <c r="E1" s="47"/>
      <c r="F1" s="47"/>
      <c r="G1" s="47"/>
      <c r="H1" s="47"/>
    </row>
    <row r="2" spans="1:8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22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23" customFormat="1" x14ac:dyDescent="0.2">
      <c r="A4" s="95" t="s">
        <v>1</v>
      </c>
      <c r="B4" s="107">
        <f>'Total Number of Families'!L5</f>
        <v>913129</v>
      </c>
      <c r="C4" s="107">
        <f>'Total-Two Parent Families'!L5</f>
        <v>46662</v>
      </c>
      <c r="D4" s="107">
        <f>'Total-One Parent Families'!L5</f>
        <v>467968</v>
      </c>
      <c r="E4" s="107">
        <f>'Total-No Parent Families'!L5</f>
        <v>398499</v>
      </c>
      <c r="F4" s="107">
        <f>'Total Number of Recipients'!L5</f>
        <v>2408597</v>
      </c>
      <c r="G4" s="107">
        <f>'Total-Adult Recipients'!L5</f>
        <v>651143</v>
      </c>
      <c r="H4" s="108">
        <f>'Total-Children Recipients'!L5</f>
        <v>1757454</v>
      </c>
    </row>
    <row r="5" spans="1:8" s="3" customFormat="1" x14ac:dyDescent="0.2">
      <c r="A5" s="109" t="s">
        <v>2</v>
      </c>
      <c r="B5" s="99">
        <f>'Total Number of Families'!L6</f>
        <v>5632</v>
      </c>
      <c r="C5" s="99">
        <f>'Total-Two Parent Families'!L6</f>
        <v>19</v>
      </c>
      <c r="D5" s="99">
        <f>'Total-One Parent Families'!L6</f>
        <v>1857</v>
      </c>
      <c r="E5" s="99">
        <f>'Total-No Parent Families'!L6</f>
        <v>3756</v>
      </c>
      <c r="F5" s="99">
        <f>'Total Number of Recipients'!L6</f>
        <v>12442</v>
      </c>
      <c r="G5" s="99">
        <f>'Total-Adult Recipients'!L6</f>
        <v>1948</v>
      </c>
      <c r="H5" s="100">
        <f>'Total-Children Recipients'!L6</f>
        <v>10494</v>
      </c>
    </row>
    <row r="6" spans="1:8" s="5" customFormat="1" x14ac:dyDescent="0.2">
      <c r="A6" s="109" t="s">
        <v>3</v>
      </c>
      <c r="B6" s="99">
        <f>'Total Number of Families'!L7</f>
        <v>1560</v>
      </c>
      <c r="C6" s="99">
        <f>'Total-Two Parent Families'!L7</f>
        <v>161</v>
      </c>
      <c r="D6" s="99">
        <f>'Total-One Parent Families'!L7</f>
        <v>808</v>
      </c>
      <c r="E6" s="99">
        <f>'Total-No Parent Families'!L7</f>
        <v>591</v>
      </c>
      <c r="F6" s="99">
        <f>'Total Number of Recipients'!L7</f>
        <v>4065</v>
      </c>
      <c r="G6" s="99">
        <f>'Total-Adult Recipients'!L7</f>
        <v>1178</v>
      </c>
      <c r="H6" s="100">
        <f>'Total-Children Recipients'!L7</f>
        <v>2887</v>
      </c>
    </row>
    <row r="7" spans="1:8" s="5" customFormat="1" x14ac:dyDescent="0.2">
      <c r="A7" s="109" t="s">
        <v>4</v>
      </c>
      <c r="B7" s="99">
        <f>'Total Number of Families'!L8</f>
        <v>6318</v>
      </c>
      <c r="C7" s="99">
        <f>'Total-Two Parent Families'!L8</f>
        <v>277</v>
      </c>
      <c r="D7" s="99">
        <f>'Total-One Parent Families'!L8</f>
        <v>1604</v>
      </c>
      <c r="E7" s="99">
        <f>'Total-No Parent Families'!L8</f>
        <v>4437</v>
      </c>
      <c r="F7" s="99">
        <f>'Total Number of Recipients'!L8</f>
        <v>13198</v>
      </c>
      <c r="G7" s="99">
        <f>'Total-Adult Recipients'!L8</f>
        <v>2192</v>
      </c>
      <c r="H7" s="100">
        <f>'Total-Children Recipients'!L8</f>
        <v>11006</v>
      </c>
    </row>
    <row r="8" spans="1:8" s="5" customFormat="1" x14ac:dyDescent="0.2">
      <c r="A8" s="109" t="s">
        <v>5</v>
      </c>
      <c r="B8" s="99">
        <f>'Total Number of Families'!L9</f>
        <v>1397</v>
      </c>
      <c r="C8" s="99">
        <f>'Total-Two Parent Families'!L9</f>
        <v>24</v>
      </c>
      <c r="D8" s="99">
        <f>'Total-One Parent Families'!L9</f>
        <v>551</v>
      </c>
      <c r="E8" s="99">
        <f>'Total-No Parent Families'!L9</f>
        <v>822</v>
      </c>
      <c r="F8" s="99">
        <f>'Total Number of Recipients'!L9</f>
        <v>3011</v>
      </c>
      <c r="G8" s="99">
        <f>'Total-Adult Recipients'!L9</f>
        <v>600</v>
      </c>
      <c r="H8" s="100">
        <f>'Total-Children Recipients'!L9</f>
        <v>2411</v>
      </c>
    </row>
    <row r="9" spans="1:8" s="5" customFormat="1" x14ac:dyDescent="0.2">
      <c r="A9" s="109" t="s">
        <v>6</v>
      </c>
      <c r="B9" s="99">
        <f>'Total Number of Families'!L10</f>
        <v>299371</v>
      </c>
      <c r="C9" s="99">
        <f>'Total-Two Parent Families'!L10</f>
        <v>18501</v>
      </c>
      <c r="D9" s="99">
        <f>'Total-One Parent Families'!L10</f>
        <v>175033</v>
      </c>
      <c r="E9" s="99">
        <f>'Total-No Parent Families'!L10</f>
        <v>105837</v>
      </c>
      <c r="F9" s="99">
        <f>'Total Number of Recipients'!L10</f>
        <v>985350</v>
      </c>
      <c r="G9" s="99">
        <f>'Total-Adult Recipients'!L10</f>
        <v>295274</v>
      </c>
      <c r="H9" s="100">
        <f>'Total-Children Recipients'!L10</f>
        <v>690076</v>
      </c>
    </row>
    <row r="10" spans="1:8" s="5" customFormat="1" x14ac:dyDescent="0.2">
      <c r="A10" s="109" t="s">
        <v>7</v>
      </c>
      <c r="B10" s="99">
        <f>'Total Number of Families'!L11</f>
        <v>10158</v>
      </c>
      <c r="C10" s="99">
        <f>'Total-Two Parent Families'!L11</f>
        <v>0</v>
      </c>
      <c r="D10" s="99">
        <f>'Total-One Parent Families'!L11</f>
        <v>5540</v>
      </c>
      <c r="E10" s="99">
        <f>'Total-No Parent Families'!L11</f>
        <v>4618</v>
      </c>
      <c r="F10" s="99">
        <f>'Total Number of Recipients'!L11</f>
        <v>24144</v>
      </c>
      <c r="G10" s="99">
        <f>'Total-Adult Recipients'!L11</f>
        <v>5847</v>
      </c>
      <c r="H10" s="100">
        <f>'Total-Children Recipients'!L11</f>
        <v>18297</v>
      </c>
    </row>
    <row r="11" spans="1:8" s="5" customFormat="1" x14ac:dyDescent="0.2">
      <c r="A11" s="109" t="s">
        <v>8</v>
      </c>
      <c r="B11" s="99">
        <f>'Total Number of Families'!L12</f>
        <v>4976</v>
      </c>
      <c r="C11" s="99">
        <f>'Total-Two Parent Families'!L12</f>
        <v>0</v>
      </c>
      <c r="D11" s="99">
        <f>'Total-One Parent Families'!L12</f>
        <v>1518</v>
      </c>
      <c r="E11" s="99">
        <f>'Total-No Parent Families'!L12</f>
        <v>3458</v>
      </c>
      <c r="F11" s="99">
        <f>'Total Number of Recipients'!L12</f>
        <v>10511</v>
      </c>
      <c r="G11" s="99">
        <f>'Total-Adult Recipients'!L12</f>
        <v>2627</v>
      </c>
      <c r="H11" s="100">
        <f>'Total-Children Recipients'!L12</f>
        <v>7884</v>
      </c>
    </row>
    <row r="12" spans="1:8" s="5" customFormat="1" x14ac:dyDescent="0.2">
      <c r="A12" s="109" t="s">
        <v>9</v>
      </c>
      <c r="B12" s="99">
        <f>'Total Number of Families'!L13</f>
        <v>2689</v>
      </c>
      <c r="C12" s="99">
        <f>'Total-Two Parent Families'!L13</f>
        <v>10</v>
      </c>
      <c r="D12" s="99">
        <f>'Total-One Parent Families'!L13</f>
        <v>606</v>
      </c>
      <c r="E12" s="99">
        <f>'Total-No Parent Families'!L13</f>
        <v>2073</v>
      </c>
      <c r="F12" s="99">
        <f>'Total Number of Recipients'!L13</f>
        <v>7463</v>
      </c>
      <c r="G12" s="99">
        <f>'Total-Adult Recipients'!L13</f>
        <v>3054</v>
      </c>
      <c r="H12" s="100">
        <f>'Total-Children Recipients'!L13</f>
        <v>4409</v>
      </c>
    </row>
    <row r="13" spans="1:8" s="5" customFormat="1" x14ac:dyDescent="0.2">
      <c r="A13" s="109" t="s">
        <v>10</v>
      </c>
      <c r="B13" s="99">
        <f>'Total Number of Families'!L14</f>
        <v>8036</v>
      </c>
      <c r="C13" s="99">
        <f>'Total-Two Parent Families'!L14</f>
        <v>0</v>
      </c>
      <c r="D13" s="99">
        <f>'Total-One Parent Families'!L14</f>
        <v>6300</v>
      </c>
      <c r="E13" s="99">
        <f>'Total-No Parent Families'!L14</f>
        <v>1736</v>
      </c>
      <c r="F13" s="99">
        <f>'Total Number of Recipients'!L14</f>
        <v>24127</v>
      </c>
      <c r="G13" s="99">
        <f>'Total-Adult Recipients'!L14</f>
        <v>6300</v>
      </c>
      <c r="H13" s="100">
        <f>'Total-Children Recipients'!L14</f>
        <v>17827</v>
      </c>
    </row>
    <row r="14" spans="1:8" s="5" customFormat="1" x14ac:dyDescent="0.2">
      <c r="A14" s="109" t="s">
        <v>11</v>
      </c>
      <c r="B14" s="99">
        <f>'Total Number of Families'!L15</f>
        <v>34198</v>
      </c>
      <c r="C14" s="99">
        <f>'Total-Two Parent Families'!L15</f>
        <v>886</v>
      </c>
      <c r="D14" s="99">
        <f>'Total-One Parent Families'!L15</f>
        <v>6869</v>
      </c>
      <c r="E14" s="99">
        <f>'Total-No Parent Families'!L15</f>
        <v>26443</v>
      </c>
      <c r="F14" s="99">
        <f>'Total Number of Recipients'!L15</f>
        <v>58820</v>
      </c>
      <c r="G14" s="99">
        <f>'Total-Adult Recipients'!L15</f>
        <v>11614</v>
      </c>
      <c r="H14" s="100">
        <f>'Total-Children Recipients'!L15</f>
        <v>47206</v>
      </c>
    </row>
    <row r="15" spans="1:8" s="5" customFormat="1" x14ac:dyDescent="0.2">
      <c r="A15" s="109" t="s">
        <v>12</v>
      </c>
      <c r="B15" s="99">
        <f>'Total Number of Families'!L16</f>
        <v>7170</v>
      </c>
      <c r="C15" s="99">
        <f>'Total-Two Parent Families'!L16</f>
        <v>0</v>
      </c>
      <c r="D15" s="99">
        <f>'Total-One Parent Families'!L16</f>
        <v>1389</v>
      </c>
      <c r="E15" s="99">
        <f>'Total-No Parent Families'!L16</f>
        <v>5781</v>
      </c>
      <c r="F15" s="99">
        <f>'Total Number of Recipients'!L16</f>
        <v>13756</v>
      </c>
      <c r="G15" s="99">
        <f>'Total-Adult Recipients'!L16</f>
        <v>1369</v>
      </c>
      <c r="H15" s="100">
        <f>'Total-Children Recipients'!L16</f>
        <v>12387</v>
      </c>
    </row>
    <row r="16" spans="1:8" s="5" customFormat="1" x14ac:dyDescent="0.2">
      <c r="A16" s="109" t="s">
        <v>13</v>
      </c>
      <c r="B16" s="99">
        <f>'Total Number of Families'!L17</f>
        <v>335</v>
      </c>
      <c r="C16" s="99">
        <f>'Total-Two Parent Families'!L17</f>
        <v>41</v>
      </c>
      <c r="D16" s="99">
        <f>'Total-One Parent Families'!L17</f>
        <v>110</v>
      </c>
      <c r="E16" s="99">
        <f>'Total-No Parent Families'!L17</f>
        <v>184</v>
      </c>
      <c r="F16" s="99">
        <f>'Total Number of Recipients'!L17</f>
        <v>844</v>
      </c>
      <c r="G16" s="99">
        <f>'Total-Adult Recipients'!L17</f>
        <v>199</v>
      </c>
      <c r="H16" s="100">
        <f>'Total-Children Recipients'!L17</f>
        <v>645</v>
      </c>
    </row>
    <row r="17" spans="1:8" s="5" customFormat="1" x14ac:dyDescent="0.2">
      <c r="A17" s="109" t="s">
        <v>14</v>
      </c>
      <c r="B17" s="99">
        <f>'Total Number of Families'!L18</f>
        <v>5864</v>
      </c>
      <c r="C17" s="99">
        <f>'Total-Two Parent Families'!L18</f>
        <v>1724</v>
      </c>
      <c r="D17" s="99">
        <f>'Total-One Parent Families'!L18</f>
        <v>3241</v>
      </c>
      <c r="E17" s="99">
        <f>'Total-No Parent Families'!L18</f>
        <v>899</v>
      </c>
      <c r="F17" s="99">
        <f>'Total Number of Recipients'!L18</f>
        <v>17829</v>
      </c>
      <c r="G17" s="99">
        <f>'Total-Adult Recipients'!L18</f>
        <v>6319</v>
      </c>
      <c r="H17" s="100">
        <f>'Total-Children Recipients'!L18</f>
        <v>11510</v>
      </c>
    </row>
    <row r="18" spans="1:8" s="5" customFormat="1" x14ac:dyDescent="0.2">
      <c r="A18" s="109" t="s">
        <v>15</v>
      </c>
      <c r="B18" s="99">
        <f>'Total Number of Families'!L19</f>
        <v>1630</v>
      </c>
      <c r="C18" s="99">
        <f>'Total-Two Parent Families'!L19</f>
        <v>0</v>
      </c>
      <c r="D18" s="99">
        <f>'Total-One Parent Families'!L19</f>
        <v>33</v>
      </c>
      <c r="E18" s="99">
        <f>'Total-No Parent Families'!L19</f>
        <v>1597</v>
      </c>
      <c r="F18" s="99">
        <f>'Total Number of Recipients'!L19</f>
        <v>2315</v>
      </c>
      <c r="G18" s="99">
        <f>'Total-Adult Recipients'!L19</f>
        <v>33</v>
      </c>
      <c r="H18" s="100">
        <f>'Total-Children Recipients'!L19</f>
        <v>2282</v>
      </c>
    </row>
    <row r="19" spans="1:8" s="5" customFormat="1" x14ac:dyDescent="0.2">
      <c r="A19" s="109" t="s">
        <v>16</v>
      </c>
      <c r="B19" s="99">
        <f>'Total Number of Families'!L20</f>
        <v>9717</v>
      </c>
      <c r="C19" s="99">
        <f>'Total-Two Parent Families'!L20</f>
        <v>0</v>
      </c>
      <c r="D19" s="99">
        <f>'Total-One Parent Families'!L20</f>
        <v>1861</v>
      </c>
      <c r="E19" s="99">
        <f>'Total-No Parent Families'!L20</f>
        <v>7856</v>
      </c>
      <c r="F19" s="99">
        <f>'Total Number of Recipients'!L20</f>
        <v>18899</v>
      </c>
      <c r="G19" s="99">
        <f>'Total-Adult Recipients'!L20</f>
        <v>1859</v>
      </c>
      <c r="H19" s="100">
        <f>'Total-Children Recipients'!L20</f>
        <v>17040</v>
      </c>
    </row>
    <row r="20" spans="1:8" s="5" customFormat="1" x14ac:dyDescent="0.2">
      <c r="A20" s="109" t="s">
        <v>17</v>
      </c>
      <c r="B20" s="99">
        <f>'Total Number of Families'!L21</f>
        <v>7425</v>
      </c>
      <c r="C20" s="99">
        <f>'Total-Two Parent Families'!L21</f>
        <v>580</v>
      </c>
      <c r="D20" s="99">
        <f>'Total-One Parent Families'!L21</f>
        <v>4078</v>
      </c>
      <c r="E20" s="99">
        <f>'Total-No Parent Families'!L21</f>
        <v>2767</v>
      </c>
      <c r="F20" s="99">
        <f>'Total Number of Recipients'!L21</f>
        <v>17527</v>
      </c>
      <c r="G20" s="99">
        <f>'Total-Adult Recipients'!L21</f>
        <v>3878</v>
      </c>
      <c r="H20" s="100">
        <f>'Total-Children Recipients'!L21</f>
        <v>13649</v>
      </c>
    </row>
    <row r="21" spans="1:8" s="5" customFormat="1" x14ac:dyDescent="0.2">
      <c r="A21" s="109" t="s">
        <v>18</v>
      </c>
      <c r="B21" s="99">
        <f>'Total Number of Families'!L22</f>
        <v>6036</v>
      </c>
      <c r="C21" s="99">
        <f>'Total-Two Parent Families'!L22</f>
        <v>275</v>
      </c>
      <c r="D21" s="99">
        <f>'Total-One Parent Families'!L22</f>
        <v>2995</v>
      </c>
      <c r="E21" s="99">
        <f>'Total-No Parent Families'!L22</f>
        <v>2766</v>
      </c>
      <c r="F21" s="99">
        <f>'Total Number of Recipients'!L22</f>
        <v>14690</v>
      </c>
      <c r="G21" s="99">
        <f>'Total-Adult Recipients'!L22</f>
        <v>3581</v>
      </c>
      <c r="H21" s="100">
        <f>'Total-Children Recipients'!L22</f>
        <v>11109</v>
      </c>
    </row>
    <row r="22" spans="1:8" s="5" customFormat="1" x14ac:dyDescent="0.2">
      <c r="A22" s="109" t="s">
        <v>19</v>
      </c>
      <c r="B22" s="99">
        <f>'Total Number of Families'!L23</f>
        <v>2840</v>
      </c>
      <c r="C22" s="99">
        <f>'Total-Two Parent Families'!L23</f>
        <v>133</v>
      </c>
      <c r="D22" s="99">
        <f>'Total-One Parent Families'!L23</f>
        <v>1277</v>
      </c>
      <c r="E22" s="99">
        <f>'Total-No Parent Families'!L23</f>
        <v>1430</v>
      </c>
      <c r="F22" s="99">
        <f>'Total Number of Recipients'!L23</f>
        <v>2838</v>
      </c>
      <c r="G22" s="99">
        <f>'Total-Adult Recipients'!L23</f>
        <v>1216</v>
      </c>
      <c r="H22" s="100">
        <f>'Total-Children Recipients'!L23</f>
        <v>1622</v>
      </c>
    </row>
    <row r="23" spans="1:8" s="5" customFormat="1" x14ac:dyDescent="0.2">
      <c r="A23" s="109" t="s">
        <v>20</v>
      </c>
      <c r="B23" s="99">
        <f>'Total Number of Families'!L24</f>
        <v>12176</v>
      </c>
      <c r="C23" s="99">
        <f>'Total-Two Parent Families'!L24</f>
        <v>154</v>
      </c>
      <c r="D23" s="99">
        <f>'Total-One Parent Families'!L24</f>
        <v>1787</v>
      </c>
      <c r="E23" s="99">
        <f>'Total-No Parent Families'!L24</f>
        <v>10235</v>
      </c>
      <c r="F23" s="99">
        <f>'Total Number of Recipients'!L24</f>
        <v>23765</v>
      </c>
      <c r="G23" s="99">
        <f>'Total-Adult Recipients'!L24</f>
        <v>3110</v>
      </c>
      <c r="H23" s="100">
        <f>'Total-Children Recipients'!L24</f>
        <v>20655</v>
      </c>
    </row>
    <row r="24" spans="1:8" s="5" customFormat="1" x14ac:dyDescent="0.2">
      <c r="A24" s="109" t="s">
        <v>21</v>
      </c>
      <c r="B24" s="99">
        <f>'Total Number of Families'!L25</f>
        <v>2828</v>
      </c>
      <c r="C24" s="99">
        <f>'Total-Two Parent Families'!L25</f>
        <v>0</v>
      </c>
      <c r="D24" s="99">
        <f>'Total-One Parent Families'!L25</f>
        <v>1166</v>
      </c>
      <c r="E24" s="99">
        <f>'Total-No Parent Families'!L25</f>
        <v>1662</v>
      </c>
      <c r="F24" s="99">
        <f>'Total Number of Recipients'!L25</f>
        <v>6256</v>
      </c>
      <c r="G24" s="99">
        <f>'Total-Adult Recipients'!L25</f>
        <v>783</v>
      </c>
      <c r="H24" s="100">
        <f>'Total-Children Recipients'!L25</f>
        <v>5473</v>
      </c>
    </row>
    <row r="25" spans="1:8" s="5" customFormat="1" x14ac:dyDescent="0.2">
      <c r="A25" s="109" t="s">
        <v>22</v>
      </c>
      <c r="B25" s="99">
        <f>'Total Number of Families'!L26</f>
        <v>11082</v>
      </c>
      <c r="C25" s="99">
        <f>'Total-Two Parent Families'!L26</f>
        <v>4088</v>
      </c>
      <c r="D25" s="99">
        <f>'Total-One Parent Families'!L26</f>
        <v>5734</v>
      </c>
      <c r="E25" s="99">
        <f>'Total-No Parent Families'!L26</f>
        <v>1260</v>
      </c>
      <c r="F25" s="99">
        <f>'Total Number of Recipients'!L26</f>
        <v>37248</v>
      </c>
      <c r="G25" s="99">
        <f>'Total-Adult Recipients'!L26</f>
        <v>13879</v>
      </c>
      <c r="H25" s="100">
        <f>'Total-Children Recipients'!L26</f>
        <v>23369</v>
      </c>
    </row>
    <row r="26" spans="1:8" s="5" customFormat="1" x14ac:dyDescent="0.2">
      <c r="A26" s="109" t="s">
        <v>23</v>
      </c>
      <c r="B26" s="99">
        <f>'Total Number of Families'!L27</f>
        <v>21147</v>
      </c>
      <c r="C26" s="99">
        <f>'Total-Two Parent Families'!L27</f>
        <v>815</v>
      </c>
      <c r="D26" s="99">
        <f>'Total-One Parent Families'!L27</f>
        <v>14974</v>
      </c>
      <c r="E26" s="99">
        <f>'Total-No Parent Families'!L27</f>
        <v>5358</v>
      </c>
      <c r="F26" s="99">
        <f>'Total Number of Recipients'!L27</f>
        <v>53805</v>
      </c>
      <c r="G26" s="99">
        <f>'Total-Adult Recipients'!L27</f>
        <v>15668</v>
      </c>
      <c r="H26" s="100">
        <f>'Total-Children Recipients'!L27</f>
        <v>38137</v>
      </c>
    </row>
    <row r="27" spans="1:8" s="5" customFormat="1" x14ac:dyDescent="0.2">
      <c r="A27" s="109" t="s">
        <v>24</v>
      </c>
      <c r="B27" s="99">
        <f>'Total Number of Families'!L28</f>
        <v>39570</v>
      </c>
      <c r="C27" s="99">
        <f>'Total-Two Parent Families'!L28</f>
        <v>2066</v>
      </c>
      <c r="D27" s="99">
        <f>'Total-One Parent Families'!L28</f>
        <v>26650</v>
      </c>
      <c r="E27" s="99">
        <f>'Total-No Parent Families'!L28</f>
        <v>10854</v>
      </c>
      <c r="F27" s="99">
        <f>'Total Number of Recipients'!L28</f>
        <v>102617</v>
      </c>
      <c r="G27" s="99">
        <f>'Total-Adult Recipients'!L28</f>
        <v>29268</v>
      </c>
      <c r="H27" s="100">
        <f>'Total-Children Recipients'!L28</f>
        <v>73349</v>
      </c>
    </row>
    <row r="28" spans="1:8" s="5" customFormat="1" x14ac:dyDescent="0.2">
      <c r="A28" s="109" t="s">
        <v>25</v>
      </c>
      <c r="B28" s="99">
        <f>'Total Number of Families'!L29</f>
        <v>7840</v>
      </c>
      <c r="C28" s="99">
        <f>'Total-Two Parent Families'!L29</f>
        <v>0</v>
      </c>
      <c r="D28" s="99">
        <f>'Total-One Parent Families'!L29</f>
        <v>2888</v>
      </c>
      <c r="E28" s="99">
        <f>'Total-No Parent Families'!L29</f>
        <v>4952</v>
      </c>
      <c r="F28" s="99">
        <f>'Total Number of Recipients'!L29</f>
        <v>19129</v>
      </c>
      <c r="G28" s="99">
        <f>'Total-Adult Recipients'!L29</f>
        <v>3324</v>
      </c>
      <c r="H28" s="100">
        <f>'Total-Children Recipients'!L29</f>
        <v>15805</v>
      </c>
    </row>
    <row r="29" spans="1:8" s="5" customFormat="1" x14ac:dyDescent="0.2">
      <c r="A29" s="109" t="s">
        <v>26</v>
      </c>
      <c r="B29" s="99">
        <f>'Total Number of Families'!L30</f>
        <v>17773</v>
      </c>
      <c r="C29" s="99">
        <f>'Total-Two Parent Families'!L30</f>
        <v>0</v>
      </c>
      <c r="D29" s="99">
        <f>'Total-One Parent Families'!L30</f>
        <v>11110</v>
      </c>
      <c r="E29" s="99">
        <f>'Total-No Parent Families'!L30</f>
        <v>6663</v>
      </c>
      <c r="F29" s="99">
        <f>'Total Number of Recipients'!L30</f>
        <v>42127</v>
      </c>
      <c r="G29" s="99">
        <f>'Total-Adult Recipients'!L30</f>
        <v>11096</v>
      </c>
      <c r="H29" s="100">
        <f>'Total-Children Recipients'!L30</f>
        <v>31031</v>
      </c>
    </row>
    <row r="30" spans="1:8" s="5" customFormat="1" x14ac:dyDescent="0.2">
      <c r="A30" s="109" t="s">
        <v>27</v>
      </c>
      <c r="B30" s="99">
        <f>'Total Number of Families'!L31</f>
        <v>1589</v>
      </c>
      <c r="C30" s="99">
        <f>'Total-Two Parent Families'!L31</f>
        <v>0</v>
      </c>
      <c r="D30" s="99">
        <f>'Total-One Parent Families'!L31</f>
        <v>223</v>
      </c>
      <c r="E30" s="99">
        <f>'Total-No Parent Families'!L31</f>
        <v>1366</v>
      </c>
      <c r="F30" s="99">
        <f>'Total Number of Recipients'!L31</f>
        <v>2660</v>
      </c>
      <c r="G30" s="99">
        <f>'Total-Adult Recipients'!L31</f>
        <v>225</v>
      </c>
      <c r="H30" s="100">
        <f>'Total-Children Recipients'!L31</f>
        <v>2435</v>
      </c>
    </row>
    <row r="31" spans="1:8" s="5" customFormat="1" x14ac:dyDescent="0.2">
      <c r="A31" s="109" t="s">
        <v>28</v>
      </c>
      <c r="B31" s="99">
        <f>'Total Number of Families'!L32</f>
        <v>6709</v>
      </c>
      <c r="C31" s="99">
        <f>'Total-Two Parent Families'!L32</f>
        <v>0</v>
      </c>
      <c r="D31" s="99">
        <f>'Total-One Parent Families'!L32</f>
        <v>3675</v>
      </c>
      <c r="E31" s="99">
        <f>'Total-No Parent Families'!L32</f>
        <v>3034</v>
      </c>
      <c r="F31" s="99">
        <f>'Total Number of Recipients'!L32</f>
        <v>15168</v>
      </c>
      <c r="G31" s="99">
        <f>'Total-Adult Recipients'!L32</f>
        <v>3282</v>
      </c>
      <c r="H31" s="100">
        <f>'Total-Children Recipients'!L32</f>
        <v>11886</v>
      </c>
    </row>
    <row r="32" spans="1:8" s="5" customFormat="1" x14ac:dyDescent="0.2">
      <c r="A32" s="109" t="s">
        <v>29</v>
      </c>
      <c r="B32" s="99">
        <f>'Total Number of Families'!L33</f>
        <v>1978</v>
      </c>
      <c r="C32" s="99">
        <f>'Total-Two Parent Families'!L33</f>
        <v>84</v>
      </c>
      <c r="D32" s="99">
        <f>'Total-One Parent Families'!L33</f>
        <v>749</v>
      </c>
      <c r="E32" s="99">
        <f>'Total-No Parent Families'!L33</f>
        <v>1145</v>
      </c>
      <c r="F32" s="99">
        <f>'Total Number of Recipients'!L33</f>
        <v>4422</v>
      </c>
      <c r="G32" s="99">
        <f>'Total-Adult Recipients'!L33</f>
        <v>754</v>
      </c>
      <c r="H32" s="100">
        <f>'Total-Children Recipients'!L33</f>
        <v>3668</v>
      </c>
    </row>
    <row r="33" spans="1:8" s="5" customFormat="1" x14ac:dyDescent="0.2">
      <c r="A33" s="109" t="s">
        <v>30</v>
      </c>
      <c r="B33" s="99">
        <f>'Total Number of Families'!L34</f>
        <v>3345</v>
      </c>
      <c r="C33" s="99">
        <f>'Total-Two Parent Families'!L34</f>
        <v>0</v>
      </c>
      <c r="D33" s="99">
        <f>'Total-One Parent Families'!L34</f>
        <v>1046</v>
      </c>
      <c r="E33" s="99">
        <f>'Total-No Parent Families'!L34</f>
        <v>2299</v>
      </c>
      <c r="F33" s="99">
        <f>'Total Number of Recipients'!L34</f>
        <v>7772</v>
      </c>
      <c r="G33" s="99">
        <f>'Total-Adult Recipients'!L34</f>
        <v>1032</v>
      </c>
      <c r="H33" s="100">
        <f>'Total-Children Recipients'!L34</f>
        <v>6740</v>
      </c>
    </row>
    <row r="34" spans="1:8" s="5" customFormat="1" x14ac:dyDescent="0.2">
      <c r="A34" s="109" t="s">
        <v>31</v>
      </c>
      <c r="B34" s="99">
        <f>'Total Number of Families'!L35</f>
        <v>5332</v>
      </c>
      <c r="C34" s="99">
        <f>'Total-Two Parent Families'!L35</f>
        <v>471</v>
      </c>
      <c r="D34" s="99">
        <f>'Total-One Parent Families'!L35</f>
        <v>2158</v>
      </c>
      <c r="E34" s="99">
        <f>'Total-No Parent Families'!L35</f>
        <v>2703</v>
      </c>
      <c r="F34" s="99">
        <f>'Total Number of Recipients'!L35</f>
        <v>13391</v>
      </c>
      <c r="G34" s="99">
        <f>'Total-Adult Recipients'!L35</f>
        <v>3270</v>
      </c>
      <c r="H34" s="100">
        <f>'Total-Children Recipients'!L35</f>
        <v>10121</v>
      </c>
    </row>
    <row r="35" spans="1:8" s="5" customFormat="1" x14ac:dyDescent="0.2">
      <c r="A35" s="109" t="s">
        <v>32</v>
      </c>
      <c r="B35" s="99">
        <f>'Total Number of Families'!L36</f>
        <v>3960</v>
      </c>
      <c r="C35" s="99">
        <f>'Total-Two Parent Families'!L36</f>
        <v>13</v>
      </c>
      <c r="D35" s="99">
        <f>'Total-One Parent Families'!L36</f>
        <v>2118</v>
      </c>
      <c r="E35" s="99">
        <f>'Total-No Parent Families'!L36</f>
        <v>1829</v>
      </c>
      <c r="F35" s="99">
        <f>'Total Number of Recipients'!L36</f>
        <v>9214</v>
      </c>
      <c r="G35" s="99">
        <f>'Total-Adult Recipients'!L36</f>
        <v>2267</v>
      </c>
      <c r="H35" s="100">
        <f>'Total-Children Recipients'!L36</f>
        <v>6947</v>
      </c>
    </row>
    <row r="36" spans="1:8" s="5" customFormat="1" x14ac:dyDescent="0.2">
      <c r="A36" s="109" t="s">
        <v>33</v>
      </c>
      <c r="B36" s="99">
        <f>'Total Number of Families'!L37</f>
        <v>8217</v>
      </c>
      <c r="C36" s="99">
        <f>'Total-Two Parent Families'!L37</f>
        <v>12</v>
      </c>
      <c r="D36" s="99">
        <f>'Total-One Parent Families'!L37</f>
        <v>5253</v>
      </c>
      <c r="E36" s="99">
        <f>'Total-No Parent Families'!L37</f>
        <v>2952</v>
      </c>
      <c r="F36" s="99">
        <f>'Total Number of Recipients'!L37</f>
        <v>19946</v>
      </c>
      <c r="G36" s="99">
        <f>'Total-Adult Recipients'!L37</f>
        <v>5175</v>
      </c>
      <c r="H36" s="100">
        <f>'Total-Children Recipients'!L37</f>
        <v>14771</v>
      </c>
    </row>
    <row r="37" spans="1:8" s="5" customFormat="1" x14ac:dyDescent="0.2">
      <c r="A37" s="109" t="s">
        <v>34</v>
      </c>
      <c r="B37" s="99">
        <f>'Total Number of Families'!L38</f>
        <v>11479</v>
      </c>
      <c r="C37" s="99">
        <f>'Total-Two Parent Families'!L38</f>
        <v>1047</v>
      </c>
      <c r="D37" s="99">
        <f>'Total-One Parent Families'!L38</f>
        <v>6230</v>
      </c>
      <c r="E37" s="99">
        <f>'Total-No Parent Families'!L38</f>
        <v>4202</v>
      </c>
      <c r="F37" s="99">
        <f>'Total Number of Recipients'!L38</f>
        <v>29698</v>
      </c>
      <c r="G37" s="99">
        <f>'Total-Adult Recipients'!L38</f>
        <v>8324</v>
      </c>
      <c r="H37" s="100">
        <f>'Total-Children Recipients'!L38</f>
        <v>21374</v>
      </c>
    </row>
    <row r="38" spans="1:8" s="5" customFormat="1" x14ac:dyDescent="0.2">
      <c r="A38" s="109" t="s">
        <v>35</v>
      </c>
      <c r="B38" s="99">
        <f>'Total Number of Families'!L39</f>
        <v>103639</v>
      </c>
      <c r="C38" s="99">
        <f>'Total-Two Parent Families'!L39</f>
        <v>1803</v>
      </c>
      <c r="D38" s="99">
        <f>'Total-One Parent Families'!L39</f>
        <v>67211</v>
      </c>
      <c r="E38" s="99">
        <f>'Total-No Parent Families'!L39</f>
        <v>34625</v>
      </c>
      <c r="F38" s="99">
        <f>'Total Number of Recipients'!L39</f>
        <v>264974</v>
      </c>
      <c r="G38" s="99">
        <f>'Total-Adult Recipients'!L39</f>
        <v>84167</v>
      </c>
      <c r="H38" s="100">
        <f>'Total-Children Recipients'!L39</f>
        <v>180807</v>
      </c>
    </row>
    <row r="39" spans="1:8" s="5" customFormat="1" x14ac:dyDescent="0.2">
      <c r="A39" s="109" t="s">
        <v>36</v>
      </c>
      <c r="B39" s="99">
        <f>'Total Number of Families'!L40</f>
        <v>12562</v>
      </c>
      <c r="C39" s="99">
        <f>'Total-Two Parent Families'!L40</f>
        <v>49</v>
      </c>
      <c r="D39" s="99">
        <f>'Total-One Parent Families'!L40</f>
        <v>2444</v>
      </c>
      <c r="E39" s="99">
        <f>'Total-No Parent Families'!L40</f>
        <v>10069</v>
      </c>
      <c r="F39" s="99">
        <f>'Total Number of Recipients'!L40</f>
        <v>22624</v>
      </c>
      <c r="G39" s="99">
        <f>'Total-Adult Recipients'!L40</f>
        <v>2548</v>
      </c>
      <c r="H39" s="100">
        <f>'Total-Children Recipients'!L40</f>
        <v>20076</v>
      </c>
    </row>
    <row r="40" spans="1:8" s="5" customFormat="1" x14ac:dyDescent="0.2">
      <c r="A40" s="109" t="s">
        <v>37</v>
      </c>
      <c r="B40" s="99">
        <f>'Total Number of Families'!L41</f>
        <v>1057</v>
      </c>
      <c r="C40" s="99">
        <f>'Total-Two Parent Families'!L41</f>
        <v>0</v>
      </c>
      <c r="D40" s="99">
        <f>'Total-One Parent Families'!L41</f>
        <v>701</v>
      </c>
      <c r="E40" s="99">
        <f>'Total-No Parent Families'!L41</f>
        <v>356</v>
      </c>
      <c r="F40" s="99">
        <f>'Total Number of Recipients'!L41</f>
        <v>2828</v>
      </c>
      <c r="G40" s="99">
        <f>'Total-Adult Recipients'!L41</f>
        <v>620</v>
      </c>
      <c r="H40" s="100">
        <f>'Total-Children Recipients'!L41</f>
        <v>2208</v>
      </c>
    </row>
    <row r="41" spans="1:8" s="5" customFormat="1" x14ac:dyDescent="0.2">
      <c r="A41" s="109" t="s">
        <v>38</v>
      </c>
      <c r="B41" s="99">
        <f>'Total Number of Families'!L42</f>
        <v>44242</v>
      </c>
      <c r="C41" s="99">
        <f>'Total-Two Parent Families'!L42</f>
        <v>336</v>
      </c>
      <c r="D41" s="99">
        <f>'Total-One Parent Families'!L42</f>
        <v>5183</v>
      </c>
      <c r="E41" s="99">
        <f>'Total-No Parent Families'!L42</f>
        <v>38723</v>
      </c>
      <c r="F41" s="99">
        <f>'Total Number of Recipients'!L42</f>
        <v>77826</v>
      </c>
      <c r="G41" s="99">
        <f>'Total-Adult Recipients'!L42</f>
        <v>6182</v>
      </c>
      <c r="H41" s="100">
        <f>'Total-Children Recipients'!L42</f>
        <v>71644</v>
      </c>
    </row>
    <row r="42" spans="1:8" s="5" customFormat="1" x14ac:dyDescent="0.2">
      <c r="A42" s="109" t="s">
        <v>39</v>
      </c>
      <c r="B42" s="99">
        <f>'Total Number of Families'!L43</f>
        <v>4029</v>
      </c>
      <c r="C42" s="99">
        <f>'Total-Two Parent Families'!L43</f>
        <v>0</v>
      </c>
      <c r="D42" s="99">
        <f>'Total-One Parent Families'!L43</f>
        <v>1020</v>
      </c>
      <c r="E42" s="99">
        <f>'Total-No Parent Families'!L43</f>
        <v>3009</v>
      </c>
      <c r="F42" s="99">
        <f>'Total Number of Recipients'!L43</f>
        <v>8797</v>
      </c>
      <c r="G42" s="99">
        <f>'Total-Adult Recipients'!L43</f>
        <v>1020</v>
      </c>
      <c r="H42" s="100">
        <f>'Total-Children Recipients'!L43</f>
        <v>7777</v>
      </c>
    </row>
    <row r="43" spans="1:8" s="5" customFormat="1" x14ac:dyDescent="0.2">
      <c r="A43" s="109" t="s">
        <v>40</v>
      </c>
      <c r="B43" s="99">
        <f>'Total Number of Families'!L44</f>
        <v>29201</v>
      </c>
      <c r="C43" s="99">
        <f>'Total-Two Parent Families'!L44</f>
        <v>6029</v>
      </c>
      <c r="D43" s="99">
        <f>'Total-One Parent Families'!L44</f>
        <v>21706</v>
      </c>
      <c r="E43" s="99">
        <f>'Total-No Parent Families'!L44</f>
        <v>1466</v>
      </c>
      <c r="F43" s="99">
        <f>'Total Number of Recipients'!L44</f>
        <v>86007</v>
      </c>
      <c r="G43" s="99">
        <f>'Total-Adult Recipients'!L44</f>
        <v>29845</v>
      </c>
      <c r="H43" s="100">
        <f>'Total-Children Recipients'!L44</f>
        <v>56162</v>
      </c>
    </row>
    <row r="44" spans="1:8" s="5" customFormat="1" x14ac:dyDescent="0.2">
      <c r="A44" s="109" t="s">
        <v>41</v>
      </c>
      <c r="B44" s="99">
        <f>'Total Number of Families'!L45</f>
        <v>24598</v>
      </c>
      <c r="C44" s="99">
        <f>'Total-Two Parent Families'!L45</f>
        <v>136</v>
      </c>
      <c r="D44" s="99">
        <f>'Total-One Parent Families'!L45</f>
        <v>13233</v>
      </c>
      <c r="E44" s="99">
        <f>'Total-No Parent Families'!L45</f>
        <v>11229</v>
      </c>
      <c r="F44" s="99">
        <f>'Total Number of Recipients'!L45</f>
        <v>57902</v>
      </c>
      <c r="G44" s="99">
        <f>'Total-Adult Recipients'!L45</f>
        <v>12565</v>
      </c>
      <c r="H44" s="100">
        <f>'Total-Children Recipients'!L45</f>
        <v>45337</v>
      </c>
    </row>
    <row r="45" spans="1:8" s="5" customFormat="1" x14ac:dyDescent="0.2">
      <c r="A45" s="109" t="s">
        <v>42</v>
      </c>
      <c r="B45" s="99">
        <f>'Total Number of Families'!L46</f>
        <v>4399</v>
      </c>
      <c r="C45" s="99">
        <f>'Total-Two Parent Families'!L46</f>
        <v>224</v>
      </c>
      <c r="D45" s="99">
        <f>'Total-One Parent Families'!L46</f>
        <v>3981</v>
      </c>
      <c r="E45" s="99">
        <f>'Total-No Parent Families'!L46</f>
        <v>194</v>
      </c>
      <c r="F45" s="99">
        <f>'Total Number of Recipients'!L46</f>
        <v>11907</v>
      </c>
      <c r="G45" s="99">
        <f>'Total-Adult Recipients'!L46</f>
        <v>4583</v>
      </c>
      <c r="H45" s="100">
        <f>'Total-Children Recipients'!L46</f>
        <v>7324</v>
      </c>
    </row>
    <row r="46" spans="1:8" s="5" customFormat="1" x14ac:dyDescent="0.2">
      <c r="A46" s="109" t="s">
        <v>43</v>
      </c>
      <c r="B46" s="99">
        <f>'Total Number of Families'!L47</f>
        <v>2037</v>
      </c>
      <c r="C46" s="99">
        <f>'Total-Two Parent Families'!L47</f>
        <v>35</v>
      </c>
      <c r="D46" s="99">
        <f>'Total-One Parent Families'!L47</f>
        <v>1273</v>
      </c>
      <c r="E46" s="99">
        <f>'Total-No Parent Families'!L47</f>
        <v>729</v>
      </c>
      <c r="F46" s="99">
        <f>'Total Number of Recipients'!L47</f>
        <v>4700</v>
      </c>
      <c r="G46" s="99">
        <f>'Total-Adult Recipients'!L47</f>
        <v>1093</v>
      </c>
      <c r="H46" s="100">
        <f>'Total-Children Recipients'!L47</f>
        <v>3607</v>
      </c>
    </row>
    <row r="47" spans="1:8" s="5" customFormat="1" x14ac:dyDescent="0.2">
      <c r="A47" s="109" t="s">
        <v>44</v>
      </c>
      <c r="B47" s="99">
        <f>'Total Number of Families'!L48</f>
        <v>6797</v>
      </c>
      <c r="C47" s="99">
        <f>'Total-Two Parent Families'!L48</f>
        <v>0</v>
      </c>
      <c r="D47" s="99">
        <f>'Total-One Parent Families'!L48</f>
        <v>2641</v>
      </c>
      <c r="E47" s="99">
        <f>'Total-No Parent Families'!L48</f>
        <v>4156</v>
      </c>
      <c r="F47" s="99">
        <f>'Total Number of Recipients'!L48</f>
        <v>15354</v>
      </c>
      <c r="G47" s="99">
        <f>'Total-Adult Recipients'!L48</f>
        <v>2641</v>
      </c>
      <c r="H47" s="100">
        <f>'Total-Children Recipients'!L48</f>
        <v>12713</v>
      </c>
    </row>
    <row r="48" spans="1:8" s="5" customFormat="1" x14ac:dyDescent="0.2">
      <c r="A48" s="109" t="s">
        <v>45</v>
      </c>
      <c r="B48" s="99">
        <f>'Total Number of Families'!L49</f>
        <v>2392</v>
      </c>
      <c r="C48" s="99">
        <f>'Total-Two Parent Families'!L49</f>
        <v>0</v>
      </c>
      <c r="D48" s="99">
        <f>'Total-One Parent Families'!L49</f>
        <v>298</v>
      </c>
      <c r="E48" s="99">
        <f>'Total-No Parent Families'!L49</f>
        <v>2094</v>
      </c>
      <c r="F48" s="99">
        <f>'Total Number of Recipients'!L49</f>
        <v>4640</v>
      </c>
      <c r="G48" s="99">
        <f>'Total-Adult Recipients'!L49</f>
        <v>298</v>
      </c>
      <c r="H48" s="100">
        <f>'Total-Children Recipients'!L49</f>
        <v>4342</v>
      </c>
    </row>
    <row r="49" spans="1:18" s="5" customFormat="1" x14ac:dyDescent="0.2">
      <c r="A49" s="109" t="s">
        <v>46</v>
      </c>
      <c r="B49" s="99">
        <f>'Total Number of Families'!L50</f>
        <v>13414</v>
      </c>
      <c r="C49" s="99">
        <f>'Total-Two Parent Families'!L50</f>
        <v>103</v>
      </c>
      <c r="D49" s="99">
        <f>'Total-One Parent Families'!L50</f>
        <v>4321</v>
      </c>
      <c r="E49" s="99">
        <f>'Total-No Parent Families'!L50</f>
        <v>8990</v>
      </c>
      <c r="F49" s="99">
        <f>'Total Number of Recipients'!L50</f>
        <v>27281</v>
      </c>
      <c r="G49" s="99">
        <f>'Total-Adult Recipients'!L50</f>
        <v>4500</v>
      </c>
      <c r="H49" s="100">
        <f>'Total-Children Recipients'!L50</f>
        <v>22781</v>
      </c>
    </row>
    <row r="50" spans="1:18" s="5" customFormat="1" x14ac:dyDescent="0.2">
      <c r="A50" s="109" t="s">
        <v>47</v>
      </c>
      <c r="B50" s="99">
        <f>'Total Number of Families'!L51</f>
        <v>16133</v>
      </c>
      <c r="C50" s="99">
        <f>'Total-Two Parent Families'!L51</f>
        <v>0</v>
      </c>
      <c r="D50" s="99">
        <f>'Total-One Parent Families'!L51</f>
        <v>5037</v>
      </c>
      <c r="E50" s="99">
        <f>'Total-No Parent Families'!L51</f>
        <v>11096</v>
      </c>
      <c r="F50" s="99">
        <f>'Total Number of Recipients'!L51</f>
        <v>31965</v>
      </c>
      <c r="G50" s="99">
        <f>'Total-Adult Recipients'!L51</f>
        <v>5037</v>
      </c>
      <c r="H50" s="100">
        <f>'Total-Children Recipients'!L51</f>
        <v>26928</v>
      </c>
    </row>
    <row r="51" spans="1:18" s="5" customFormat="1" x14ac:dyDescent="0.2">
      <c r="A51" s="109" t="s">
        <v>48</v>
      </c>
      <c r="B51" s="99">
        <f>'Total Number of Families'!L52</f>
        <v>2232</v>
      </c>
      <c r="C51" s="99">
        <f>'Total-Two Parent Families'!L52</f>
        <v>0</v>
      </c>
      <c r="D51" s="99">
        <f>'Total-One Parent Families'!L52</f>
        <v>855</v>
      </c>
      <c r="E51" s="99">
        <f>'Total-No Parent Families'!L52</f>
        <v>1377</v>
      </c>
      <c r="F51" s="99">
        <f>'Total Number of Recipients'!L52</f>
        <v>5026</v>
      </c>
      <c r="G51" s="99">
        <f>'Total-Adult Recipients'!L52</f>
        <v>1244</v>
      </c>
      <c r="H51" s="100">
        <f>'Total-Children Recipients'!L52</f>
        <v>3782</v>
      </c>
    </row>
    <row r="52" spans="1:18" s="5" customFormat="1" x14ac:dyDescent="0.2">
      <c r="A52" s="109" t="s">
        <v>49</v>
      </c>
      <c r="B52" s="99">
        <f>'Total Number of Families'!L53</f>
        <v>1848</v>
      </c>
      <c r="C52" s="99">
        <f>'Total-Two Parent Families'!L53</f>
        <v>150</v>
      </c>
      <c r="D52" s="99">
        <f>'Total-One Parent Families'!L53</f>
        <v>651</v>
      </c>
      <c r="E52" s="99">
        <f>'Total-No Parent Families'!L53</f>
        <v>1047</v>
      </c>
      <c r="F52" s="99">
        <f>'Total Number of Recipients'!L53</f>
        <v>3880</v>
      </c>
      <c r="G52" s="99">
        <f>'Total-Adult Recipients'!L53</f>
        <v>957</v>
      </c>
      <c r="H52" s="100">
        <f>'Total-Children Recipients'!L53</f>
        <v>2923</v>
      </c>
    </row>
    <row r="53" spans="1:18" s="5" customFormat="1" x14ac:dyDescent="0.2">
      <c r="A53" s="109" t="s">
        <v>50</v>
      </c>
      <c r="B53" s="99">
        <f>'Total Number of Families'!L54</f>
        <v>71</v>
      </c>
      <c r="C53" s="99">
        <f>'Total-Two Parent Families'!L54</f>
        <v>0</v>
      </c>
      <c r="D53" s="99">
        <f>'Total-One Parent Families'!L54</f>
        <v>61</v>
      </c>
      <c r="E53" s="99">
        <f>'Total-No Parent Families'!L54</f>
        <v>10</v>
      </c>
      <c r="F53" s="99">
        <f>'Total Number of Recipients'!L54</f>
        <v>240</v>
      </c>
      <c r="G53" s="99">
        <f>'Total-Adult Recipients'!L54</f>
        <v>71</v>
      </c>
      <c r="H53" s="100">
        <f>'Total-Children Recipients'!L54</f>
        <v>169</v>
      </c>
    </row>
    <row r="54" spans="1:18" s="5" customFormat="1" x14ac:dyDescent="0.2">
      <c r="A54" s="109" t="s">
        <v>51</v>
      </c>
      <c r="B54" s="99">
        <f>'Total Number of Families'!L55</f>
        <v>17889</v>
      </c>
      <c r="C54" s="99">
        <f>'Total-Two Parent Families'!L55</f>
        <v>0</v>
      </c>
      <c r="D54" s="99">
        <f>'Total-One Parent Families'!L55</f>
        <v>10331</v>
      </c>
      <c r="E54" s="99">
        <f>'Total-No Parent Families'!L55</f>
        <v>7558</v>
      </c>
      <c r="F54" s="99">
        <f>'Total Number of Recipients'!L55</f>
        <v>34363</v>
      </c>
      <c r="G54" s="99">
        <f>'Total-Adult Recipients'!L55</f>
        <v>7909</v>
      </c>
      <c r="H54" s="100">
        <f>'Total-Children Recipients'!L55</f>
        <v>26454</v>
      </c>
    </row>
    <row r="55" spans="1:18" s="5" customFormat="1" x14ac:dyDescent="0.2">
      <c r="A55" s="109" t="s">
        <v>52</v>
      </c>
      <c r="B55" s="99">
        <f>'Total Number of Families'!L56</f>
        <v>35599</v>
      </c>
      <c r="C55" s="99">
        <f>'Total-Two Parent Families'!L56</f>
        <v>6198</v>
      </c>
      <c r="D55" s="99">
        <f>'Total-One Parent Families'!L56</f>
        <v>18683</v>
      </c>
      <c r="E55" s="99">
        <f>'Total-No Parent Families'!L56</f>
        <v>10718</v>
      </c>
      <c r="F55" s="99">
        <f>'Total Number of Recipients'!L56</f>
        <v>84921</v>
      </c>
      <c r="G55" s="99">
        <f>'Total-Adult Recipients'!L56</f>
        <v>27611</v>
      </c>
      <c r="H55" s="100">
        <f>'Total-Children Recipients'!L56</f>
        <v>57310</v>
      </c>
    </row>
    <row r="56" spans="1:18" s="5" customFormat="1" x14ac:dyDescent="0.2">
      <c r="A56" s="109" t="s">
        <v>53</v>
      </c>
      <c r="B56" s="99">
        <f>'Total Number of Families'!L57</f>
        <v>5604</v>
      </c>
      <c r="C56" s="99">
        <f>'Total-Two Parent Families'!L57</f>
        <v>0</v>
      </c>
      <c r="D56" s="99">
        <f>'Total-One Parent Families'!L57</f>
        <v>1305</v>
      </c>
      <c r="E56" s="99">
        <f>'Total-No Parent Families'!L57</f>
        <v>4299</v>
      </c>
      <c r="F56" s="99">
        <f>'Total Number of Recipients'!L57</f>
        <v>10911</v>
      </c>
      <c r="G56" s="99">
        <f>'Total-Adult Recipients'!L57</f>
        <v>1655</v>
      </c>
      <c r="H56" s="100">
        <f>'Total-Children Recipients'!L57</f>
        <v>9256</v>
      </c>
    </row>
    <row r="57" spans="1:18" s="5" customFormat="1" x14ac:dyDescent="0.2">
      <c r="A57" s="109" t="s">
        <v>54</v>
      </c>
      <c r="B57" s="99">
        <f>'Total Number of Families'!L58</f>
        <v>14561</v>
      </c>
      <c r="C57" s="99">
        <f>'Total-Two Parent Families'!L58</f>
        <v>201</v>
      </c>
      <c r="D57" s="99">
        <f>'Total-One Parent Families'!L58</f>
        <v>5407</v>
      </c>
      <c r="E57" s="99">
        <f>'Total-No Parent Families'!L58</f>
        <v>8953</v>
      </c>
      <c r="F57" s="99">
        <f>'Total Number of Recipients'!L58</f>
        <v>32369</v>
      </c>
      <c r="G57" s="99">
        <f>'Total-Adult Recipients'!L58</f>
        <v>5823</v>
      </c>
      <c r="H57" s="100">
        <f>'Total-Children Recipients'!L58</f>
        <v>26546</v>
      </c>
    </row>
    <row r="58" spans="1:18" s="5" customFormat="1" x14ac:dyDescent="0.2">
      <c r="A58" s="110" t="s">
        <v>55</v>
      </c>
      <c r="B58" s="102">
        <f>'Total Number of Families'!L59</f>
        <v>448</v>
      </c>
      <c r="C58" s="102">
        <f>'Total-Two Parent Families'!L59</f>
        <v>17</v>
      </c>
      <c r="D58" s="102">
        <f>'Total-One Parent Families'!L59</f>
        <v>195</v>
      </c>
      <c r="E58" s="102">
        <f>'Total-No Parent Families'!L59</f>
        <v>236</v>
      </c>
      <c r="F58" s="102">
        <f>'Total Number of Recipients'!L59</f>
        <v>1035</v>
      </c>
      <c r="G58" s="102">
        <f>'Total-Adult Recipients'!L59</f>
        <v>229</v>
      </c>
      <c r="H58" s="103">
        <f>'Total-Children Recipients'!L59</f>
        <v>806</v>
      </c>
    </row>
    <row r="59" spans="1:18" x14ac:dyDescent="0.2">
      <c r="A59" s="45">
        <f>'Total Number of Families'!$A$3</f>
        <v>44630</v>
      </c>
      <c r="B59" s="38"/>
      <c r="C59" s="38"/>
      <c r="D59" s="38"/>
      <c r="E59" s="38"/>
      <c r="F59" s="38"/>
      <c r="G59" s="38"/>
      <c r="H59" s="38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6" t="str">
        <f>'October 2020'!A60</f>
        <v xml:space="preserve">    </v>
      </c>
      <c r="B60" s="36"/>
      <c r="C60" s="36"/>
      <c r="D60" s="36"/>
      <c r="E60" s="36"/>
      <c r="F60" s="36"/>
      <c r="G60" s="36"/>
      <c r="H60" s="36"/>
    </row>
    <row r="61" spans="1:18" x14ac:dyDescent="0.2">
      <c r="A61" s="36" t="str">
        <f>'October 2020'!A61</f>
        <v xml:space="preserve">Notes: 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tr">
        <f>'October 2020'!A62</f>
        <v>"-" - data inapplicable</v>
      </c>
      <c r="B62" s="36"/>
      <c r="C62" s="36"/>
      <c r="D62" s="36"/>
      <c r="E62" s="36"/>
      <c r="F62" s="36"/>
      <c r="G62" s="36"/>
      <c r="H62" s="36"/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4" width="10" style="5" customWidth="1"/>
    <col min="15" max="16384" width="9.1796875" style="5"/>
  </cols>
  <sheetData>
    <row r="1" spans="1:14" s="1" customFormat="1" ht="15.5" x14ac:dyDescent="0.35">
      <c r="A1" s="43" t="s">
        <v>82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2" customFormat="1" ht="12.5" x14ac:dyDescent="0.25">
      <c r="A2" s="42" t="s">
        <v>69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2" customFormat="1" ht="12.5" x14ac:dyDescent="0.25">
      <c r="A3" s="35">
        <v>44630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s="3" customFormat="1" ht="20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70</v>
      </c>
    </row>
    <row r="5" spans="1:14" s="4" customFormat="1" x14ac:dyDescent="0.2">
      <c r="A5" s="95" t="s">
        <v>1</v>
      </c>
      <c r="B5" s="107">
        <f>SUM(B6:B59)</f>
        <v>1023764</v>
      </c>
      <c r="C5" s="107">
        <f t="shared" ref="C5:M5" si="0">SUM(C6:C59)</f>
        <v>998911</v>
      </c>
      <c r="D5" s="107">
        <f t="shared" si="0"/>
        <v>991191</v>
      </c>
      <c r="E5" s="107">
        <f t="shared" si="0"/>
        <v>978399</v>
      </c>
      <c r="F5" s="107">
        <f t="shared" si="0"/>
        <v>973597</v>
      </c>
      <c r="G5" s="107">
        <f t="shared" si="0"/>
        <v>969707</v>
      </c>
      <c r="H5" s="107">
        <f t="shared" si="0"/>
        <v>946724</v>
      </c>
      <c r="I5" s="107">
        <f t="shared" si="0"/>
        <v>934068</v>
      </c>
      <c r="J5" s="107">
        <f t="shared" si="0"/>
        <v>923771</v>
      </c>
      <c r="K5" s="107">
        <f t="shared" si="0"/>
        <v>925978</v>
      </c>
      <c r="L5" s="107">
        <f t="shared" si="0"/>
        <v>913129</v>
      </c>
      <c r="M5" s="107">
        <f t="shared" si="0"/>
        <v>907048</v>
      </c>
      <c r="N5" s="108">
        <f t="shared" ref="N5:N36" si="1">AVERAGE(B5:M5)</f>
        <v>957190.58333333337</v>
      </c>
    </row>
    <row r="6" spans="1:14" x14ac:dyDescent="0.2">
      <c r="A6" s="109" t="s">
        <v>2</v>
      </c>
      <c r="B6" s="115">
        <v>7242</v>
      </c>
      <c r="C6" s="115">
        <v>7228</v>
      </c>
      <c r="D6" s="115">
        <v>7219</v>
      </c>
      <c r="E6" s="115">
        <v>6889</v>
      </c>
      <c r="F6" s="115">
        <v>6542</v>
      </c>
      <c r="G6" s="115">
        <v>6267</v>
      </c>
      <c r="H6" s="115">
        <v>5973</v>
      </c>
      <c r="I6" s="115">
        <v>5658</v>
      </c>
      <c r="J6" s="115">
        <v>5415</v>
      </c>
      <c r="K6" s="115">
        <v>5478</v>
      </c>
      <c r="L6" s="115">
        <v>5632</v>
      </c>
      <c r="M6" s="115">
        <v>5678</v>
      </c>
      <c r="N6" s="119">
        <f t="shared" si="1"/>
        <v>6268.416666666667</v>
      </c>
    </row>
    <row r="7" spans="1:14" x14ac:dyDescent="0.2">
      <c r="A7" s="109" t="s">
        <v>3</v>
      </c>
      <c r="B7" s="115">
        <v>2161</v>
      </c>
      <c r="C7" s="115">
        <v>2013</v>
      </c>
      <c r="D7" s="115">
        <v>1912</v>
      </c>
      <c r="E7" s="115">
        <v>1817</v>
      </c>
      <c r="F7" s="115">
        <v>1840</v>
      </c>
      <c r="G7" s="115">
        <v>1809</v>
      </c>
      <c r="H7" s="120">
        <v>1755</v>
      </c>
      <c r="I7" s="120">
        <v>1672</v>
      </c>
      <c r="J7" s="120">
        <v>1602</v>
      </c>
      <c r="K7" s="115">
        <v>1586</v>
      </c>
      <c r="L7" s="115">
        <v>1560</v>
      </c>
      <c r="M7" s="115">
        <v>1573</v>
      </c>
      <c r="N7" s="119">
        <f t="shared" si="1"/>
        <v>1775</v>
      </c>
    </row>
    <row r="8" spans="1:14" x14ac:dyDescent="0.2">
      <c r="A8" s="109" t="s">
        <v>4</v>
      </c>
      <c r="B8" s="115">
        <v>7986</v>
      </c>
      <c r="C8" s="115">
        <v>7581</v>
      </c>
      <c r="D8" s="115">
        <v>7675</v>
      </c>
      <c r="E8" s="115">
        <v>6792</v>
      </c>
      <c r="F8" s="115">
        <v>6892</v>
      </c>
      <c r="G8" s="115">
        <v>6963</v>
      </c>
      <c r="H8" s="115">
        <v>6978</v>
      </c>
      <c r="I8" s="115">
        <v>7011</v>
      </c>
      <c r="J8" s="115">
        <v>6866</v>
      </c>
      <c r="K8" s="115">
        <v>6644</v>
      </c>
      <c r="L8" s="115">
        <v>6318</v>
      </c>
      <c r="M8" s="115">
        <v>6113</v>
      </c>
      <c r="N8" s="119">
        <f t="shared" si="1"/>
        <v>6984.916666666667</v>
      </c>
    </row>
    <row r="9" spans="1:14" x14ac:dyDescent="0.2">
      <c r="A9" s="109" t="s">
        <v>5</v>
      </c>
      <c r="B9" s="115">
        <v>2024</v>
      </c>
      <c r="C9" s="115">
        <v>1953</v>
      </c>
      <c r="D9" s="115">
        <v>1916</v>
      </c>
      <c r="E9" s="115">
        <v>1809</v>
      </c>
      <c r="F9" s="115">
        <v>1786</v>
      </c>
      <c r="G9" s="115">
        <v>1772</v>
      </c>
      <c r="H9" s="121">
        <v>1685</v>
      </c>
      <c r="I9" s="121">
        <v>1615</v>
      </c>
      <c r="J9" s="121">
        <v>1553</v>
      </c>
      <c r="K9" s="115">
        <v>1413</v>
      </c>
      <c r="L9" s="115">
        <v>1397</v>
      </c>
      <c r="M9" s="115">
        <v>1365</v>
      </c>
      <c r="N9" s="119">
        <f t="shared" si="1"/>
        <v>1690.6666666666667</v>
      </c>
    </row>
    <row r="10" spans="1:14" x14ac:dyDescent="0.2">
      <c r="A10" s="109" t="s">
        <v>6</v>
      </c>
      <c r="B10" s="115">
        <v>321459</v>
      </c>
      <c r="C10" s="115">
        <v>308432</v>
      </c>
      <c r="D10" s="115">
        <v>302589</v>
      </c>
      <c r="E10" s="115">
        <v>300069</v>
      </c>
      <c r="F10" s="115">
        <v>300931</v>
      </c>
      <c r="G10" s="115">
        <v>307024</v>
      </c>
      <c r="H10" s="121">
        <v>299040</v>
      </c>
      <c r="I10" s="121">
        <v>297883</v>
      </c>
      <c r="J10" s="121">
        <v>298413</v>
      </c>
      <c r="K10" s="115">
        <v>303515</v>
      </c>
      <c r="L10" s="115">
        <v>299371</v>
      </c>
      <c r="M10" s="115">
        <v>301515</v>
      </c>
      <c r="N10" s="119">
        <f t="shared" si="1"/>
        <v>303353.41666666669</v>
      </c>
    </row>
    <row r="11" spans="1:14" x14ac:dyDescent="0.2">
      <c r="A11" s="109" t="s">
        <v>7</v>
      </c>
      <c r="B11" s="115">
        <v>13174</v>
      </c>
      <c r="C11" s="115">
        <v>12359</v>
      </c>
      <c r="D11" s="115">
        <v>12415</v>
      </c>
      <c r="E11" s="115">
        <v>12600</v>
      </c>
      <c r="F11" s="115">
        <v>12406</v>
      </c>
      <c r="G11" s="115">
        <v>12180</v>
      </c>
      <c r="H11" s="115">
        <v>11552</v>
      </c>
      <c r="I11" s="115">
        <v>11220</v>
      </c>
      <c r="J11" s="115">
        <v>10549</v>
      </c>
      <c r="K11" s="115">
        <v>10472</v>
      </c>
      <c r="L11" s="115">
        <v>10158</v>
      </c>
      <c r="M11" s="115">
        <v>10373</v>
      </c>
      <c r="N11" s="119">
        <f t="shared" si="1"/>
        <v>11621.5</v>
      </c>
    </row>
    <row r="12" spans="1:14" x14ac:dyDescent="0.2">
      <c r="A12" s="109" t="s">
        <v>8</v>
      </c>
      <c r="B12" s="115">
        <v>6394</v>
      </c>
      <c r="C12" s="115">
        <v>6320</v>
      </c>
      <c r="D12" s="115">
        <v>6261</v>
      </c>
      <c r="E12" s="115">
        <v>6150</v>
      </c>
      <c r="F12" s="115">
        <v>6031</v>
      </c>
      <c r="G12" s="115">
        <v>5872</v>
      </c>
      <c r="H12" s="120">
        <v>5706</v>
      </c>
      <c r="I12" s="120">
        <v>5513</v>
      </c>
      <c r="J12" s="120">
        <v>5381</v>
      </c>
      <c r="K12" s="115">
        <v>5230</v>
      </c>
      <c r="L12" s="115">
        <v>4976</v>
      </c>
      <c r="M12" s="115">
        <v>4723</v>
      </c>
      <c r="N12" s="119">
        <f t="shared" si="1"/>
        <v>5713.083333333333</v>
      </c>
    </row>
    <row r="13" spans="1:14" x14ac:dyDescent="0.2">
      <c r="A13" s="109" t="s">
        <v>9</v>
      </c>
      <c r="B13" s="115">
        <v>2713</v>
      </c>
      <c r="C13" s="115">
        <v>2650</v>
      </c>
      <c r="D13" s="115">
        <v>2617</v>
      </c>
      <c r="E13" s="115">
        <v>2609</v>
      </c>
      <c r="F13" s="115">
        <v>2635</v>
      </c>
      <c r="G13" s="115">
        <v>2622</v>
      </c>
      <c r="H13" s="115">
        <v>2615</v>
      </c>
      <c r="I13" s="115">
        <v>2654</v>
      </c>
      <c r="J13" s="115">
        <v>2676</v>
      </c>
      <c r="K13" s="115">
        <v>2690</v>
      </c>
      <c r="L13" s="115">
        <v>2689</v>
      </c>
      <c r="M13" s="115">
        <v>2695</v>
      </c>
      <c r="N13" s="119">
        <f t="shared" si="1"/>
        <v>2655.4166666666665</v>
      </c>
    </row>
    <row r="14" spans="1:14" x14ac:dyDescent="0.2">
      <c r="A14" s="109" t="s">
        <v>10</v>
      </c>
      <c r="B14" s="115">
        <v>6645</v>
      </c>
      <c r="C14" s="115">
        <v>5167</v>
      </c>
      <c r="D14" s="115">
        <v>6349</v>
      </c>
      <c r="E14" s="115">
        <v>5115</v>
      </c>
      <c r="F14" s="115">
        <v>6242</v>
      </c>
      <c r="G14" s="115">
        <v>5853</v>
      </c>
      <c r="H14" s="115">
        <v>5518</v>
      </c>
      <c r="I14" s="115">
        <v>5761</v>
      </c>
      <c r="J14" s="115">
        <v>5787</v>
      </c>
      <c r="K14" s="115">
        <v>8390</v>
      </c>
      <c r="L14" s="115">
        <v>8036</v>
      </c>
      <c r="M14" s="115">
        <v>7383</v>
      </c>
      <c r="N14" s="119">
        <f t="shared" si="1"/>
        <v>6353.833333333333</v>
      </c>
    </row>
    <row r="15" spans="1:14" x14ac:dyDescent="0.2">
      <c r="A15" s="109" t="s">
        <v>11</v>
      </c>
      <c r="B15" s="115">
        <v>44185</v>
      </c>
      <c r="C15" s="115">
        <v>41491</v>
      </c>
      <c r="D15" s="115">
        <v>40332</v>
      </c>
      <c r="E15" s="115">
        <v>39708</v>
      </c>
      <c r="F15" s="115">
        <v>37845</v>
      </c>
      <c r="G15" s="115">
        <v>37687</v>
      </c>
      <c r="H15" s="121">
        <v>37806</v>
      </c>
      <c r="I15" s="121">
        <v>37865</v>
      </c>
      <c r="J15" s="121">
        <v>37643</v>
      </c>
      <c r="K15" s="115">
        <v>36664</v>
      </c>
      <c r="L15" s="115">
        <v>34198</v>
      </c>
      <c r="M15" s="115">
        <v>31956</v>
      </c>
      <c r="N15" s="119">
        <f t="shared" si="1"/>
        <v>38115</v>
      </c>
    </row>
    <row r="16" spans="1:14" x14ac:dyDescent="0.2">
      <c r="A16" s="109" t="s">
        <v>12</v>
      </c>
      <c r="B16" s="115">
        <v>8235</v>
      </c>
      <c r="C16" s="115">
        <v>8060</v>
      </c>
      <c r="D16" s="115">
        <v>7999</v>
      </c>
      <c r="E16" s="115">
        <v>8090</v>
      </c>
      <c r="F16" s="115">
        <v>7939</v>
      </c>
      <c r="G16" s="115">
        <v>7691</v>
      </c>
      <c r="H16" s="115">
        <v>7543</v>
      </c>
      <c r="I16" s="115">
        <v>7439</v>
      </c>
      <c r="J16" s="115">
        <v>7320</v>
      </c>
      <c r="K16" s="115">
        <v>7096</v>
      </c>
      <c r="L16" s="115">
        <v>7170</v>
      </c>
      <c r="M16" s="115">
        <v>7286</v>
      </c>
      <c r="N16" s="119">
        <f t="shared" si="1"/>
        <v>7655.666666666667</v>
      </c>
    </row>
    <row r="17" spans="1:14" x14ac:dyDescent="0.2">
      <c r="A17" s="109" t="s">
        <v>13</v>
      </c>
      <c r="B17" s="115">
        <v>462</v>
      </c>
      <c r="C17" s="115">
        <v>437</v>
      </c>
      <c r="D17" s="115">
        <v>432</v>
      </c>
      <c r="E17" s="120">
        <v>402</v>
      </c>
      <c r="F17" s="120">
        <v>401</v>
      </c>
      <c r="G17" s="120">
        <v>387</v>
      </c>
      <c r="H17" s="121">
        <v>368</v>
      </c>
      <c r="I17" s="121">
        <v>349</v>
      </c>
      <c r="J17" s="121">
        <v>348</v>
      </c>
      <c r="K17" s="115">
        <v>348</v>
      </c>
      <c r="L17" s="115">
        <v>335</v>
      </c>
      <c r="M17" s="115">
        <v>333</v>
      </c>
      <c r="N17" s="119">
        <f t="shared" si="1"/>
        <v>383.5</v>
      </c>
    </row>
    <row r="18" spans="1:14" x14ac:dyDescent="0.2">
      <c r="A18" s="109" t="s">
        <v>14</v>
      </c>
      <c r="B18" s="115">
        <v>6533</v>
      </c>
      <c r="C18" s="115">
        <v>6881</v>
      </c>
      <c r="D18" s="115">
        <v>7040</v>
      </c>
      <c r="E18" s="115">
        <v>7008</v>
      </c>
      <c r="F18" s="115">
        <v>7046</v>
      </c>
      <c r="G18" s="115">
        <v>6941</v>
      </c>
      <c r="H18" s="115">
        <v>6806</v>
      </c>
      <c r="I18" s="115">
        <v>6645</v>
      </c>
      <c r="J18" s="115">
        <v>6422</v>
      </c>
      <c r="K18" s="115">
        <v>6304</v>
      </c>
      <c r="L18" s="115">
        <v>5864</v>
      </c>
      <c r="M18" s="115">
        <v>5553</v>
      </c>
      <c r="N18" s="119">
        <f t="shared" si="1"/>
        <v>6586.916666666667</v>
      </c>
    </row>
    <row r="19" spans="1:14" x14ac:dyDescent="0.2">
      <c r="A19" s="109" t="s">
        <v>15</v>
      </c>
      <c r="B19" s="115">
        <v>1779</v>
      </c>
      <c r="C19" s="120">
        <v>1773</v>
      </c>
      <c r="D19" s="120">
        <v>1748</v>
      </c>
      <c r="E19" s="115">
        <v>1713</v>
      </c>
      <c r="F19" s="115">
        <v>1690</v>
      </c>
      <c r="G19" s="115">
        <v>1665</v>
      </c>
      <c r="H19" s="115">
        <v>1639</v>
      </c>
      <c r="I19" s="115">
        <v>1632</v>
      </c>
      <c r="J19" s="115">
        <v>1629</v>
      </c>
      <c r="K19" s="115">
        <v>1616</v>
      </c>
      <c r="L19" s="115">
        <v>1630</v>
      </c>
      <c r="M19" s="115">
        <v>1615</v>
      </c>
      <c r="N19" s="119">
        <f t="shared" si="1"/>
        <v>1677.4166666666667</v>
      </c>
    </row>
    <row r="20" spans="1:14" x14ac:dyDescent="0.2">
      <c r="A20" s="109" t="s">
        <v>16</v>
      </c>
      <c r="B20" s="115">
        <v>10762</v>
      </c>
      <c r="C20" s="115">
        <v>10735</v>
      </c>
      <c r="D20" s="115">
        <v>10615</v>
      </c>
      <c r="E20" s="115">
        <v>10644</v>
      </c>
      <c r="F20" s="115">
        <v>10601</v>
      </c>
      <c r="G20" s="115">
        <v>10451</v>
      </c>
      <c r="H20" s="115">
        <v>11619</v>
      </c>
      <c r="I20" s="115">
        <v>10807</v>
      </c>
      <c r="J20" s="115">
        <v>10669</v>
      </c>
      <c r="K20" s="115">
        <v>10163</v>
      </c>
      <c r="L20" s="115">
        <v>9717</v>
      </c>
      <c r="M20" s="115">
        <v>9673</v>
      </c>
      <c r="N20" s="119">
        <f t="shared" si="1"/>
        <v>10538</v>
      </c>
    </row>
    <row r="21" spans="1:14" x14ac:dyDescent="0.2">
      <c r="A21" s="109" t="s">
        <v>17</v>
      </c>
      <c r="B21" s="115">
        <v>8143</v>
      </c>
      <c r="C21" s="115">
        <v>8327</v>
      </c>
      <c r="D21" s="115">
        <v>8525</v>
      </c>
      <c r="E21" s="115">
        <v>8544</v>
      </c>
      <c r="F21" s="115">
        <v>8582</v>
      </c>
      <c r="G21" s="115">
        <v>8312</v>
      </c>
      <c r="H21" s="115">
        <v>7612</v>
      </c>
      <c r="I21" s="115">
        <v>7351</v>
      </c>
      <c r="J21" s="115">
        <v>7086</v>
      </c>
      <c r="K21" s="115">
        <v>6952</v>
      </c>
      <c r="L21" s="115">
        <v>7425</v>
      </c>
      <c r="M21" s="115">
        <v>6637</v>
      </c>
      <c r="N21" s="119">
        <f t="shared" si="1"/>
        <v>7791.333333333333</v>
      </c>
    </row>
    <row r="22" spans="1:14" x14ac:dyDescent="0.2">
      <c r="A22" s="109" t="s">
        <v>18</v>
      </c>
      <c r="B22" s="115">
        <v>7711</v>
      </c>
      <c r="C22" s="115">
        <v>7504</v>
      </c>
      <c r="D22" s="115">
        <v>7401</v>
      </c>
      <c r="E22" s="115">
        <v>7136</v>
      </c>
      <c r="F22" s="115">
        <v>7165</v>
      </c>
      <c r="G22" s="115">
        <v>7074</v>
      </c>
      <c r="H22" s="121">
        <v>6742</v>
      </c>
      <c r="I22" s="121">
        <v>6477</v>
      </c>
      <c r="J22" s="121">
        <v>6421</v>
      </c>
      <c r="K22" s="115">
        <v>6425</v>
      </c>
      <c r="L22" s="115">
        <v>6036</v>
      </c>
      <c r="M22" s="115">
        <v>5894</v>
      </c>
      <c r="N22" s="119">
        <f t="shared" si="1"/>
        <v>6832.166666666667</v>
      </c>
    </row>
    <row r="23" spans="1:14" x14ac:dyDescent="0.2">
      <c r="A23" s="109" t="s">
        <v>19</v>
      </c>
      <c r="B23" s="115">
        <v>3715</v>
      </c>
      <c r="C23" s="115">
        <v>3520</v>
      </c>
      <c r="D23" s="115">
        <v>3431</v>
      </c>
      <c r="E23" s="115">
        <v>3329</v>
      </c>
      <c r="F23" s="115">
        <v>3288</v>
      </c>
      <c r="G23" s="115">
        <v>3212</v>
      </c>
      <c r="H23" s="121">
        <v>3035</v>
      </c>
      <c r="I23" s="121">
        <v>2880</v>
      </c>
      <c r="J23" s="121">
        <v>2829</v>
      </c>
      <c r="K23" s="115">
        <v>2830</v>
      </c>
      <c r="L23" s="115">
        <v>2840</v>
      </c>
      <c r="M23" s="115">
        <v>2845</v>
      </c>
      <c r="N23" s="119">
        <f t="shared" si="1"/>
        <v>3146.1666666666665</v>
      </c>
    </row>
    <row r="24" spans="1:14" x14ac:dyDescent="0.2">
      <c r="A24" s="109" t="s">
        <v>20</v>
      </c>
      <c r="B24" s="115">
        <v>14386</v>
      </c>
      <c r="C24" s="115">
        <v>14168</v>
      </c>
      <c r="D24" s="115">
        <v>14110</v>
      </c>
      <c r="E24" s="115">
        <v>13879</v>
      </c>
      <c r="F24" s="115">
        <v>13620</v>
      </c>
      <c r="G24" s="115">
        <v>13224</v>
      </c>
      <c r="H24" s="120">
        <v>12879</v>
      </c>
      <c r="I24" s="120">
        <v>12571</v>
      </c>
      <c r="J24" s="120">
        <v>12451</v>
      </c>
      <c r="K24" s="115">
        <v>12299</v>
      </c>
      <c r="L24" s="115">
        <v>12176</v>
      </c>
      <c r="M24" s="115">
        <v>11866</v>
      </c>
      <c r="N24" s="119">
        <f t="shared" si="1"/>
        <v>13135.75</v>
      </c>
    </row>
    <row r="25" spans="1:14" x14ac:dyDescent="0.2">
      <c r="A25" s="109" t="s">
        <v>21</v>
      </c>
      <c r="B25" s="115">
        <v>3027</v>
      </c>
      <c r="C25" s="115">
        <v>3855</v>
      </c>
      <c r="D25" s="115">
        <v>3918</v>
      </c>
      <c r="E25" s="115">
        <v>3890</v>
      </c>
      <c r="F25" s="115">
        <v>3716</v>
      </c>
      <c r="G25" s="115">
        <v>3555</v>
      </c>
      <c r="H25" s="121">
        <v>3360</v>
      </c>
      <c r="I25" s="121">
        <v>3208</v>
      </c>
      <c r="J25" s="121">
        <v>3229</v>
      </c>
      <c r="K25" s="115">
        <v>3041</v>
      </c>
      <c r="L25" s="115">
        <v>2828</v>
      </c>
      <c r="M25" s="115">
        <v>2667</v>
      </c>
      <c r="N25" s="119">
        <f t="shared" si="1"/>
        <v>3357.8333333333335</v>
      </c>
    </row>
    <row r="26" spans="1:14" x14ac:dyDescent="0.2">
      <c r="A26" s="109" t="s">
        <v>22</v>
      </c>
      <c r="B26" s="115">
        <v>11951</v>
      </c>
      <c r="C26" s="115">
        <v>11778</v>
      </c>
      <c r="D26" s="115">
        <v>12086</v>
      </c>
      <c r="E26" s="115">
        <v>11866</v>
      </c>
      <c r="F26" s="115">
        <v>11833</v>
      </c>
      <c r="G26" s="115">
        <v>11553</v>
      </c>
      <c r="H26" s="115">
        <v>11293</v>
      </c>
      <c r="I26" s="115">
        <v>11135</v>
      </c>
      <c r="J26" s="115">
        <v>11271</v>
      </c>
      <c r="K26" s="115">
        <v>11188</v>
      </c>
      <c r="L26" s="115">
        <v>11082</v>
      </c>
      <c r="M26" s="115">
        <v>11184</v>
      </c>
      <c r="N26" s="119">
        <f t="shared" si="1"/>
        <v>11518.333333333334</v>
      </c>
    </row>
    <row r="27" spans="1:14" x14ac:dyDescent="0.2">
      <c r="A27" s="109" t="s">
        <v>23</v>
      </c>
      <c r="B27" s="115">
        <v>23507</v>
      </c>
      <c r="C27" s="115">
        <v>23055</v>
      </c>
      <c r="D27" s="115">
        <v>23197</v>
      </c>
      <c r="E27" s="115">
        <v>23083</v>
      </c>
      <c r="F27" s="115">
        <v>23138</v>
      </c>
      <c r="G27" s="115">
        <v>23024</v>
      </c>
      <c r="H27" s="120">
        <v>21207</v>
      </c>
      <c r="I27" s="120">
        <v>21137</v>
      </c>
      <c r="J27" s="120">
        <v>20881</v>
      </c>
      <c r="K27" s="115">
        <v>20679</v>
      </c>
      <c r="L27" s="115">
        <v>21147</v>
      </c>
      <c r="M27" s="115">
        <v>20949</v>
      </c>
      <c r="N27" s="119">
        <f t="shared" si="1"/>
        <v>22083.666666666668</v>
      </c>
    </row>
    <row r="28" spans="1:14" x14ac:dyDescent="0.2">
      <c r="A28" s="109" t="s">
        <v>24</v>
      </c>
      <c r="B28" s="115">
        <v>41370</v>
      </c>
      <c r="C28" s="115">
        <v>41560</v>
      </c>
      <c r="D28" s="115">
        <v>42315</v>
      </c>
      <c r="E28" s="115">
        <v>42216</v>
      </c>
      <c r="F28" s="115">
        <v>42160</v>
      </c>
      <c r="G28" s="115">
        <v>41480</v>
      </c>
      <c r="H28" s="115">
        <v>40371</v>
      </c>
      <c r="I28" s="115">
        <v>39763</v>
      </c>
      <c r="J28" s="115">
        <v>39331</v>
      </c>
      <c r="K28" s="115">
        <v>39170</v>
      </c>
      <c r="L28" s="115">
        <v>39570</v>
      </c>
      <c r="M28" s="115">
        <v>41924</v>
      </c>
      <c r="N28" s="119">
        <f t="shared" si="1"/>
        <v>40935.833333333336</v>
      </c>
    </row>
    <row r="29" spans="1:14" x14ac:dyDescent="0.2">
      <c r="A29" s="109" t="s">
        <v>25</v>
      </c>
      <c r="B29" s="115">
        <v>11819</v>
      </c>
      <c r="C29" s="115">
        <v>10762</v>
      </c>
      <c r="D29" s="115">
        <v>10347</v>
      </c>
      <c r="E29" s="115">
        <v>9863</v>
      </c>
      <c r="F29" s="115">
        <v>10023</v>
      </c>
      <c r="G29" s="115">
        <v>9871</v>
      </c>
      <c r="H29" s="121">
        <v>9221</v>
      </c>
      <c r="I29" s="121">
        <v>8624</v>
      </c>
      <c r="J29" s="121">
        <v>8322</v>
      </c>
      <c r="K29" s="115">
        <v>7974</v>
      </c>
      <c r="L29" s="115">
        <v>7840</v>
      </c>
      <c r="M29" s="115">
        <v>7795</v>
      </c>
      <c r="N29" s="119">
        <f t="shared" si="1"/>
        <v>9371.75</v>
      </c>
    </row>
    <row r="30" spans="1:14" x14ac:dyDescent="0.2">
      <c r="A30" s="109" t="s">
        <v>26</v>
      </c>
      <c r="B30" s="115">
        <v>19323</v>
      </c>
      <c r="C30" s="115">
        <v>19680</v>
      </c>
      <c r="D30" s="115">
        <v>20166</v>
      </c>
      <c r="E30" s="115">
        <v>20433</v>
      </c>
      <c r="F30" s="115">
        <v>20400</v>
      </c>
      <c r="G30" s="115">
        <v>19990</v>
      </c>
      <c r="H30" s="121">
        <v>19505</v>
      </c>
      <c r="I30" s="121">
        <v>19150</v>
      </c>
      <c r="J30" s="121">
        <v>18787</v>
      </c>
      <c r="K30" s="115">
        <v>18279</v>
      </c>
      <c r="L30" s="115">
        <v>17773</v>
      </c>
      <c r="M30" s="115">
        <v>17511</v>
      </c>
      <c r="N30" s="119">
        <f t="shared" si="1"/>
        <v>19249.75</v>
      </c>
    </row>
    <row r="31" spans="1:14" x14ac:dyDescent="0.2">
      <c r="A31" s="109" t="s">
        <v>27</v>
      </c>
      <c r="B31" s="115">
        <v>1938</v>
      </c>
      <c r="C31" s="115">
        <v>1877</v>
      </c>
      <c r="D31" s="115">
        <v>1828</v>
      </c>
      <c r="E31" s="115">
        <v>1731</v>
      </c>
      <c r="F31" s="115">
        <v>1674</v>
      </c>
      <c r="G31" s="115">
        <v>1644</v>
      </c>
      <c r="H31" s="121">
        <v>1620</v>
      </c>
      <c r="I31" s="121">
        <v>1549</v>
      </c>
      <c r="J31" s="121">
        <v>1561</v>
      </c>
      <c r="K31" s="115">
        <v>1561</v>
      </c>
      <c r="L31" s="115">
        <v>1589</v>
      </c>
      <c r="M31" s="115">
        <v>1605</v>
      </c>
      <c r="N31" s="119">
        <f t="shared" si="1"/>
        <v>1681.4166666666667</v>
      </c>
    </row>
    <row r="32" spans="1:14" x14ac:dyDescent="0.2">
      <c r="A32" s="109" t="s">
        <v>28</v>
      </c>
      <c r="B32" s="115">
        <v>9054</v>
      </c>
      <c r="C32" s="115">
        <v>8776</v>
      </c>
      <c r="D32" s="115">
        <v>8855</v>
      </c>
      <c r="E32" s="115">
        <v>8549</v>
      </c>
      <c r="F32" s="115">
        <v>7974</v>
      </c>
      <c r="G32" s="115">
        <v>7586</v>
      </c>
      <c r="H32" s="120">
        <v>7101</v>
      </c>
      <c r="I32" s="120">
        <v>6767</v>
      </c>
      <c r="J32" s="120">
        <v>6674</v>
      </c>
      <c r="K32" s="115">
        <v>6715</v>
      </c>
      <c r="L32" s="115">
        <v>6709</v>
      </c>
      <c r="M32" s="115">
        <v>6679</v>
      </c>
      <c r="N32" s="119">
        <f t="shared" si="1"/>
        <v>7619.916666666667</v>
      </c>
    </row>
    <row r="33" spans="1:14" x14ac:dyDescent="0.2">
      <c r="A33" s="109" t="s">
        <v>29</v>
      </c>
      <c r="B33" s="115">
        <v>2563</v>
      </c>
      <c r="C33" s="115">
        <v>2438</v>
      </c>
      <c r="D33" s="115">
        <v>2381</v>
      </c>
      <c r="E33" s="115">
        <v>2257</v>
      </c>
      <c r="F33" s="115">
        <v>2220</v>
      </c>
      <c r="G33" s="115">
        <v>2161</v>
      </c>
      <c r="H33" s="115">
        <v>2098</v>
      </c>
      <c r="I33" s="115">
        <v>2056</v>
      </c>
      <c r="J33" s="115">
        <v>2046</v>
      </c>
      <c r="K33" s="115">
        <v>1982</v>
      </c>
      <c r="L33" s="115">
        <v>1978</v>
      </c>
      <c r="M33" s="115">
        <v>1957</v>
      </c>
      <c r="N33" s="119">
        <f t="shared" si="1"/>
        <v>2178.0833333333335</v>
      </c>
    </row>
    <row r="34" spans="1:14" x14ac:dyDescent="0.2">
      <c r="A34" s="109" t="s">
        <v>30</v>
      </c>
      <c r="B34" s="115">
        <v>4781</v>
      </c>
      <c r="C34" s="115">
        <v>4737</v>
      </c>
      <c r="D34" s="115">
        <v>4418</v>
      </c>
      <c r="E34" s="115">
        <v>4164</v>
      </c>
      <c r="F34" s="115">
        <v>3999</v>
      </c>
      <c r="G34" s="115">
        <v>3902</v>
      </c>
      <c r="H34" s="115">
        <v>3810</v>
      </c>
      <c r="I34" s="115">
        <v>3579</v>
      </c>
      <c r="J34" s="115">
        <v>3395</v>
      </c>
      <c r="K34" s="115">
        <v>3327</v>
      </c>
      <c r="L34" s="115">
        <v>3345</v>
      </c>
      <c r="M34" s="115">
        <v>3348</v>
      </c>
      <c r="N34" s="119">
        <f t="shared" si="1"/>
        <v>3900.4166666666665</v>
      </c>
    </row>
    <row r="35" spans="1:14" x14ac:dyDescent="0.2">
      <c r="A35" s="109" t="s">
        <v>31</v>
      </c>
      <c r="B35" s="115">
        <v>6951</v>
      </c>
      <c r="C35" s="115">
        <v>6658</v>
      </c>
      <c r="D35" s="115">
        <v>6425</v>
      </c>
      <c r="E35" s="115">
        <v>5952</v>
      </c>
      <c r="F35" s="115">
        <v>5735</v>
      </c>
      <c r="G35" s="115">
        <v>5493</v>
      </c>
      <c r="H35" s="115">
        <v>5346</v>
      </c>
      <c r="I35" s="115">
        <v>5080</v>
      </c>
      <c r="J35" s="115">
        <v>4957</v>
      </c>
      <c r="K35" s="115">
        <v>5112</v>
      </c>
      <c r="L35" s="115">
        <v>5332</v>
      </c>
      <c r="M35" s="115">
        <v>5592</v>
      </c>
      <c r="N35" s="119">
        <f t="shared" si="1"/>
        <v>5719.416666666667</v>
      </c>
    </row>
    <row r="36" spans="1:14" x14ac:dyDescent="0.2">
      <c r="A36" s="109" t="s">
        <v>32</v>
      </c>
      <c r="B36" s="115">
        <v>4488</v>
      </c>
      <c r="C36" s="115">
        <v>4422</v>
      </c>
      <c r="D36" s="115">
        <v>4457</v>
      </c>
      <c r="E36" s="115">
        <v>4306</v>
      </c>
      <c r="F36" s="115">
        <v>4219</v>
      </c>
      <c r="G36" s="115">
        <v>4229</v>
      </c>
      <c r="H36" s="115">
        <v>4175</v>
      </c>
      <c r="I36" s="115">
        <v>4105</v>
      </c>
      <c r="J36" s="115">
        <v>4030</v>
      </c>
      <c r="K36" s="115">
        <v>4016</v>
      </c>
      <c r="L36" s="115">
        <v>3960</v>
      </c>
      <c r="M36" s="115">
        <v>4004</v>
      </c>
      <c r="N36" s="119">
        <f t="shared" si="1"/>
        <v>4200.916666666667</v>
      </c>
    </row>
    <row r="37" spans="1:14" x14ac:dyDescent="0.2">
      <c r="A37" s="109" t="s">
        <v>33</v>
      </c>
      <c r="B37" s="115">
        <v>9683</v>
      </c>
      <c r="C37" s="115">
        <v>9459</v>
      </c>
      <c r="D37" s="115">
        <v>9429</v>
      </c>
      <c r="E37" s="115">
        <v>9312</v>
      </c>
      <c r="F37" s="115">
        <v>9246</v>
      </c>
      <c r="G37" s="115">
        <v>9199</v>
      </c>
      <c r="H37" s="120">
        <v>8961</v>
      </c>
      <c r="I37" s="120">
        <v>8719</v>
      </c>
      <c r="J37" s="120">
        <v>8493</v>
      </c>
      <c r="K37" s="115">
        <v>8280</v>
      </c>
      <c r="L37" s="115">
        <v>8217</v>
      </c>
      <c r="M37" s="115">
        <v>8083</v>
      </c>
      <c r="N37" s="119">
        <f t="shared" ref="N37:N59" si="2">AVERAGE(B37:M37)</f>
        <v>8923.4166666666661</v>
      </c>
    </row>
    <row r="38" spans="1:14" x14ac:dyDescent="0.2">
      <c r="A38" s="109" t="s">
        <v>34</v>
      </c>
      <c r="B38" s="115">
        <v>11142</v>
      </c>
      <c r="C38" s="115">
        <v>11582</v>
      </c>
      <c r="D38" s="115">
        <v>11993</v>
      </c>
      <c r="E38" s="115">
        <v>12049</v>
      </c>
      <c r="F38" s="115">
        <v>11928</v>
      </c>
      <c r="G38" s="115">
        <v>11715</v>
      </c>
      <c r="H38" s="115">
        <v>11443</v>
      </c>
      <c r="I38" s="115">
        <v>11285</v>
      </c>
      <c r="J38" s="115">
        <v>11292</v>
      </c>
      <c r="K38" s="115">
        <v>11313</v>
      </c>
      <c r="L38" s="115">
        <v>11479</v>
      </c>
      <c r="M38" s="115">
        <v>11665</v>
      </c>
      <c r="N38" s="119">
        <f t="shared" si="2"/>
        <v>11573.833333333334</v>
      </c>
    </row>
    <row r="39" spans="1:14" x14ac:dyDescent="0.2">
      <c r="A39" s="109" t="s">
        <v>35</v>
      </c>
      <c r="B39" s="115">
        <v>116076</v>
      </c>
      <c r="C39" s="115">
        <v>113201</v>
      </c>
      <c r="D39" s="115">
        <v>111147</v>
      </c>
      <c r="E39" s="115">
        <v>108711</v>
      </c>
      <c r="F39" s="115">
        <v>109147</v>
      </c>
      <c r="G39" s="115">
        <v>108984</v>
      </c>
      <c r="H39" s="121">
        <v>107907</v>
      </c>
      <c r="I39" s="121">
        <v>107333</v>
      </c>
      <c r="J39" s="121">
        <v>106507</v>
      </c>
      <c r="K39" s="115">
        <v>105415</v>
      </c>
      <c r="L39" s="115">
        <v>103639</v>
      </c>
      <c r="M39" s="115">
        <v>101625</v>
      </c>
      <c r="N39" s="119">
        <f t="shared" si="2"/>
        <v>108307.66666666667</v>
      </c>
    </row>
    <row r="40" spans="1:14" x14ac:dyDescent="0.2">
      <c r="A40" s="109" t="s">
        <v>36</v>
      </c>
      <c r="B40" s="115">
        <v>14290</v>
      </c>
      <c r="C40" s="115">
        <v>14451</v>
      </c>
      <c r="D40" s="115">
        <v>14573</v>
      </c>
      <c r="E40" s="115">
        <v>14340</v>
      </c>
      <c r="F40" s="115">
        <v>14200</v>
      </c>
      <c r="G40" s="115">
        <v>13793</v>
      </c>
      <c r="H40" s="115">
        <v>13403</v>
      </c>
      <c r="I40" s="115">
        <v>13160</v>
      </c>
      <c r="J40" s="115">
        <v>12834</v>
      </c>
      <c r="K40" s="115">
        <v>12700</v>
      </c>
      <c r="L40" s="115">
        <v>12562</v>
      </c>
      <c r="M40" s="115">
        <v>12550</v>
      </c>
      <c r="N40" s="119">
        <f t="shared" si="2"/>
        <v>13571.333333333334</v>
      </c>
    </row>
    <row r="41" spans="1:14" x14ac:dyDescent="0.2">
      <c r="A41" s="109" t="s">
        <v>37</v>
      </c>
      <c r="B41" s="115">
        <v>1046</v>
      </c>
      <c r="C41" s="115">
        <v>1078</v>
      </c>
      <c r="D41" s="115">
        <v>1091</v>
      </c>
      <c r="E41" s="115">
        <v>1093</v>
      </c>
      <c r="F41" s="115">
        <v>1087</v>
      </c>
      <c r="G41" s="115">
        <v>1062</v>
      </c>
      <c r="H41" s="115">
        <v>1028</v>
      </c>
      <c r="I41" s="115">
        <v>1015</v>
      </c>
      <c r="J41" s="115">
        <v>1019</v>
      </c>
      <c r="K41" s="115">
        <v>1054</v>
      </c>
      <c r="L41" s="115">
        <v>1057</v>
      </c>
      <c r="M41" s="115">
        <v>1026</v>
      </c>
      <c r="N41" s="119">
        <f t="shared" si="2"/>
        <v>1054.6666666666667</v>
      </c>
    </row>
    <row r="42" spans="1:14" x14ac:dyDescent="0.2">
      <c r="A42" s="109" t="s">
        <v>38</v>
      </c>
      <c r="B42" s="115">
        <v>52407</v>
      </c>
      <c r="C42" s="115">
        <v>51566</v>
      </c>
      <c r="D42" s="115">
        <v>50944</v>
      </c>
      <c r="E42" s="115">
        <v>50324</v>
      </c>
      <c r="F42" s="115">
        <v>49791</v>
      </c>
      <c r="G42" s="115">
        <v>49211</v>
      </c>
      <c r="H42" s="115">
        <v>47907</v>
      </c>
      <c r="I42" s="115">
        <v>46409</v>
      </c>
      <c r="J42" s="115">
        <v>45609</v>
      </c>
      <c r="K42" s="115">
        <v>44861</v>
      </c>
      <c r="L42" s="115">
        <v>44242</v>
      </c>
      <c r="M42" s="115">
        <v>43396</v>
      </c>
      <c r="N42" s="119">
        <f t="shared" si="2"/>
        <v>48055.583333333336</v>
      </c>
    </row>
    <row r="43" spans="1:14" x14ac:dyDescent="0.2">
      <c r="A43" s="109" t="s">
        <v>39</v>
      </c>
      <c r="B43" s="115">
        <v>5699</v>
      </c>
      <c r="C43" s="115">
        <v>5592</v>
      </c>
      <c r="D43" s="115">
        <v>5581</v>
      </c>
      <c r="E43" s="115">
        <v>5486</v>
      </c>
      <c r="F43" s="115">
        <v>5411</v>
      </c>
      <c r="G43" s="115">
        <v>5288</v>
      </c>
      <c r="H43" s="115">
        <v>5080</v>
      </c>
      <c r="I43" s="115">
        <v>4734</v>
      </c>
      <c r="J43" s="115">
        <v>4538</v>
      </c>
      <c r="K43" s="115">
        <v>4161</v>
      </c>
      <c r="L43" s="115">
        <v>4029</v>
      </c>
      <c r="M43" s="115">
        <v>3972</v>
      </c>
      <c r="N43" s="119">
        <f t="shared" si="2"/>
        <v>4964.25</v>
      </c>
    </row>
    <row r="44" spans="1:14" x14ac:dyDescent="0.2">
      <c r="A44" s="109" t="s">
        <v>40</v>
      </c>
      <c r="B44" s="115">
        <v>28104</v>
      </c>
      <c r="C44" s="115">
        <v>26073</v>
      </c>
      <c r="D44" s="115">
        <v>27289</v>
      </c>
      <c r="E44" s="115">
        <v>26610</v>
      </c>
      <c r="F44" s="115">
        <v>26083</v>
      </c>
      <c r="G44" s="115">
        <v>26893</v>
      </c>
      <c r="H44" s="121">
        <v>27515</v>
      </c>
      <c r="I44" s="121">
        <v>28388</v>
      </c>
      <c r="J44" s="121">
        <v>28401</v>
      </c>
      <c r="K44" s="115">
        <v>29325</v>
      </c>
      <c r="L44" s="115">
        <v>29201</v>
      </c>
      <c r="M44" s="115">
        <v>28291</v>
      </c>
      <c r="N44" s="119">
        <f t="shared" si="2"/>
        <v>27681.083333333332</v>
      </c>
    </row>
    <row r="45" spans="1:14" x14ac:dyDescent="0.2">
      <c r="A45" s="109" t="s">
        <v>41</v>
      </c>
      <c r="B45" s="115">
        <v>31119</v>
      </c>
      <c r="C45" s="115">
        <v>29869</v>
      </c>
      <c r="D45" s="115">
        <v>29103</v>
      </c>
      <c r="E45" s="115">
        <v>28912</v>
      </c>
      <c r="F45" s="115">
        <v>28008</v>
      </c>
      <c r="G45" s="115">
        <v>27201</v>
      </c>
      <c r="H45" s="115">
        <v>26397</v>
      </c>
      <c r="I45" s="115">
        <v>25570</v>
      </c>
      <c r="J45" s="115">
        <v>25156</v>
      </c>
      <c r="K45" s="115">
        <v>24879</v>
      </c>
      <c r="L45" s="115">
        <v>24598</v>
      </c>
      <c r="M45" s="115">
        <v>25073</v>
      </c>
      <c r="N45" s="119">
        <f t="shared" si="2"/>
        <v>27157.083333333332</v>
      </c>
    </row>
    <row r="46" spans="1:14" x14ac:dyDescent="0.2">
      <c r="A46" s="109" t="s">
        <v>42</v>
      </c>
      <c r="B46" s="115">
        <v>4279</v>
      </c>
      <c r="C46" s="115">
        <v>4357</v>
      </c>
      <c r="D46" s="115">
        <v>4490</v>
      </c>
      <c r="E46" s="120">
        <v>4569</v>
      </c>
      <c r="F46" s="120">
        <v>4509</v>
      </c>
      <c r="G46" s="120">
        <v>4530</v>
      </c>
      <c r="H46" s="121">
        <v>4474</v>
      </c>
      <c r="I46" s="121">
        <v>4451</v>
      </c>
      <c r="J46" s="121">
        <v>4426</v>
      </c>
      <c r="K46" s="115">
        <v>4407</v>
      </c>
      <c r="L46" s="115">
        <v>4399</v>
      </c>
      <c r="M46" s="115">
        <v>4326</v>
      </c>
      <c r="N46" s="119">
        <f t="shared" si="2"/>
        <v>4434.75</v>
      </c>
    </row>
    <row r="47" spans="1:14" x14ac:dyDescent="0.2">
      <c r="A47" s="109" t="s">
        <v>43</v>
      </c>
      <c r="B47" s="115">
        <v>2639</v>
      </c>
      <c r="C47" s="115">
        <v>2578</v>
      </c>
      <c r="D47" s="115">
        <v>2549</v>
      </c>
      <c r="E47" s="115">
        <v>2472</v>
      </c>
      <c r="F47" s="115">
        <v>2386</v>
      </c>
      <c r="G47" s="115">
        <v>2269</v>
      </c>
      <c r="H47" s="115">
        <v>2182</v>
      </c>
      <c r="I47" s="115">
        <v>2116</v>
      </c>
      <c r="J47" s="115">
        <v>2100</v>
      </c>
      <c r="K47" s="115">
        <v>2065</v>
      </c>
      <c r="L47" s="115">
        <v>2037</v>
      </c>
      <c r="M47" s="115">
        <v>2267</v>
      </c>
      <c r="N47" s="119">
        <f t="shared" si="2"/>
        <v>2305</v>
      </c>
    </row>
    <row r="48" spans="1:14" x14ac:dyDescent="0.2">
      <c r="A48" s="109" t="s">
        <v>44</v>
      </c>
      <c r="B48" s="115">
        <v>8140</v>
      </c>
      <c r="C48" s="115">
        <v>8133</v>
      </c>
      <c r="D48" s="115">
        <v>7964</v>
      </c>
      <c r="E48" s="115">
        <v>7631</v>
      </c>
      <c r="F48" s="115">
        <v>7546</v>
      </c>
      <c r="G48" s="115">
        <v>7304</v>
      </c>
      <c r="H48" s="115">
        <v>6968</v>
      </c>
      <c r="I48" s="115">
        <v>6818</v>
      </c>
      <c r="J48" s="115">
        <v>6741</v>
      </c>
      <c r="K48" s="115">
        <v>6747</v>
      </c>
      <c r="L48" s="115">
        <v>6797</v>
      </c>
      <c r="M48" s="115">
        <v>6869</v>
      </c>
      <c r="N48" s="119">
        <f t="shared" si="2"/>
        <v>7304.833333333333</v>
      </c>
    </row>
    <row r="49" spans="1:14" x14ac:dyDescent="0.2">
      <c r="A49" s="109" t="s">
        <v>45</v>
      </c>
      <c r="B49" s="115">
        <v>2730</v>
      </c>
      <c r="C49" s="115">
        <v>2716</v>
      </c>
      <c r="D49" s="115">
        <v>2725</v>
      </c>
      <c r="E49" s="115">
        <v>2674</v>
      </c>
      <c r="F49" s="115">
        <v>2617</v>
      </c>
      <c r="G49" s="115">
        <v>2609</v>
      </c>
      <c r="H49" s="121">
        <v>2530</v>
      </c>
      <c r="I49" s="121">
        <v>2475</v>
      </c>
      <c r="J49" s="121">
        <v>2444</v>
      </c>
      <c r="K49" s="115">
        <v>2446</v>
      </c>
      <c r="L49" s="115">
        <v>2392</v>
      </c>
      <c r="M49" s="115">
        <v>2352</v>
      </c>
      <c r="N49" s="119">
        <f t="shared" si="2"/>
        <v>2559.1666666666665</v>
      </c>
    </row>
    <row r="50" spans="1:14" x14ac:dyDescent="0.2">
      <c r="A50" s="109" t="s">
        <v>46</v>
      </c>
      <c r="B50" s="115">
        <v>15568</v>
      </c>
      <c r="C50" s="115">
        <v>15578</v>
      </c>
      <c r="D50" s="115">
        <v>15244</v>
      </c>
      <c r="E50" s="115">
        <v>14912</v>
      </c>
      <c r="F50" s="115">
        <v>14705</v>
      </c>
      <c r="G50" s="115">
        <v>14386</v>
      </c>
      <c r="H50" s="115">
        <v>14014</v>
      </c>
      <c r="I50" s="115">
        <v>13674</v>
      </c>
      <c r="J50" s="115">
        <v>13197</v>
      </c>
      <c r="K50" s="115">
        <v>13170</v>
      </c>
      <c r="L50" s="115">
        <v>13414</v>
      </c>
      <c r="M50" s="115">
        <v>13402</v>
      </c>
      <c r="N50" s="119">
        <f t="shared" si="2"/>
        <v>14272</v>
      </c>
    </row>
    <row r="51" spans="1:14" x14ac:dyDescent="0.2">
      <c r="A51" s="109" t="s">
        <v>47</v>
      </c>
      <c r="B51" s="115">
        <v>18446</v>
      </c>
      <c r="C51" s="115">
        <v>21404</v>
      </c>
      <c r="D51" s="115">
        <v>19770</v>
      </c>
      <c r="E51" s="115">
        <v>19956</v>
      </c>
      <c r="F51" s="115">
        <v>20217</v>
      </c>
      <c r="G51" s="115">
        <v>18546</v>
      </c>
      <c r="H51" s="121">
        <v>17984</v>
      </c>
      <c r="I51" s="121">
        <v>17602</v>
      </c>
      <c r="J51" s="121">
        <v>17056</v>
      </c>
      <c r="K51" s="115">
        <v>16432</v>
      </c>
      <c r="L51" s="115">
        <v>16133</v>
      </c>
      <c r="M51" s="115">
        <v>14626</v>
      </c>
      <c r="N51" s="119">
        <f t="shared" si="2"/>
        <v>18181</v>
      </c>
    </row>
    <row r="52" spans="1:14" x14ac:dyDescent="0.2">
      <c r="A52" s="109" t="s">
        <v>48</v>
      </c>
      <c r="B52" s="115">
        <v>2687</v>
      </c>
      <c r="C52" s="115">
        <v>2657</v>
      </c>
      <c r="D52" s="115">
        <v>2674</v>
      </c>
      <c r="E52" s="115">
        <v>2614</v>
      </c>
      <c r="F52" s="115">
        <v>2553</v>
      </c>
      <c r="G52" s="115">
        <v>2538</v>
      </c>
      <c r="H52" s="120">
        <v>2432</v>
      </c>
      <c r="I52" s="120">
        <v>2356</v>
      </c>
      <c r="J52" s="120">
        <v>2309</v>
      </c>
      <c r="K52" s="115">
        <v>2260</v>
      </c>
      <c r="L52" s="115">
        <v>2232</v>
      </c>
      <c r="M52" s="115">
        <v>2196</v>
      </c>
      <c r="N52" s="119">
        <f t="shared" si="2"/>
        <v>2459</v>
      </c>
    </row>
    <row r="53" spans="1:14" x14ac:dyDescent="0.2">
      <c r="A53" s="109" t="s">
        <v>49</v>
      </c>
      <c r="B53" s="115">
        <v>2090</v>
      </c>
      <c r="C53" s="115">
        <v>2052</v>
      </c>
      <c r="D53" s="115">
        <v>2001</v>
      </c>
      <c r="E53" s="115">
        <v>1993</v>
      </c>
      <c r="F53" s="115">
        <v>1974</v>
      </c>
      <c r="G53" s="115">
        <v>1912</v>
      </c>
      <c r="H53" s="121">
        <v>1833</v>
      </c>
      <c r="I53" s="121">
        <v>1805</v>
      </c>
      <c r="J53" s="121">
        <v>1802</v>
      </c>
      <c r="K53" s="115">
        <v>1878</v>
      </c>
      <c r="L53" s="115">
        <v>1848</v>
      </c>
      <c r="M53" s="115">
        <v>1938</v>
      </c>
      <c r="N53" s="119">
        <f t="shared" si="2"/>
        <v>1927.1666666666667</v>
      </c>
    </row>
    <row r="54" spans="1:14" x14ac:dyDescent="0.2">
      <c r="A54" s="109" t="s">
        <v>50</v>
      </c>
      <c r="B54" s="115">
        <v>70</v>
      </c>
      <c r="C54" s="115">
        <v>69</v>
      </c>
      <c r="D54" s="115">
        <v>67</v>
      </c>
      <c r="E54" s="115">
        <v>73</v>
      </c>
      <c r="F54" s="115">
        <v>79</v>
      </c>
      <c r="G54" s="115">
        <v>77</v>
      </c>
      <c r="H54" s="121">
        <v>76</v>
      </c>
      <c r="I54" s="121">
        <v>75</v>
      </c>
      <c r="J54" s="121">
        <v>77</v>
      </c>
      <c r="K54" s="115">
        <v>72</v>
      </c>
      <c r="L54" s="115">
        <v>71</v>
      </c>
      <c r="M54" s="115">
        <v>74</v>
      </c>
      <c r="N54" s="119">
        <f t="shared" si="2"/>
        <v>73.333333333333329</v>
      </c>
    </row>
    <row r="55" spans="1:14" x14ac:dyDescent="0.2">
      <c r="A55" s="109" t="s">
        <v>51</v>
      </c>
      <c r="B55" s="115">
        <v>15917</v>
      </c>
      <c r="C55" s="115">
        <v>15635</v>
      </c>
      <c r="D55" s="115">
        <v>15710</v>
      </c>
      <c r="E55" s="115">
        <v>15470</v>
      </c>
      <c r="F55" s="115">
        <v>15601</v>
      </c>
      <c r="G55" s="115">
        <v>15541</v>
      </c>
      <c r="H55" s="121">
        <v>15262</v>
      </c>
      <c r="I55" s="121">
        <v>15226</v>
      </c>
      <c r="J55" s="121">
        <v>15311</v>
      </c>
      <c r="K55" s="115">
        <v>17946</v>
      </c>
      <c r="L55" s="115">
        <v>17889</v>
      </c>
      <c r="M55" s="115">
        <v>17922</v>
      </c>
      <c r="N55" s="119">
        <f t="shared" si="2"/>
        <v>16119.166666666666</v>
      </c>
    </row>
    <row r="56" spans="1:14" x14ac:dyDescent="0.2">
      <c r="A56" s="109" t="s">
        <v>52</v>
      </c>
      <c r="B56" s="115">
        <v>42429</v>
      </c>
      <c r="C56" s="115">
        <v>41979</v>
      </c>
      <c r="D56" s="115">
        <v>43144</v>
      </c>
      <c r="E56" s="115">
        <v>43923</v>
      </c>
      <c r="F56" s="115">
        <v>43300</v>
      </c>
      <c r="G56" s="115">
        <v>42654</v>
      </c>
      <c r="H56" s="115">
        <v>41453</v>
      </c>
      <c r="I56" s="115">
        <v>40029</v>
      </c>
      <c r="J56" s="115">
        <v>37518</v>
      </c>
      <c r="K56" s="115">
        <v>36433</v>
      </c>
      <c r="L56" s="115">
        <v>35599</v>
      </c>
      <c r="M56" s="115">
        <v>35223</v>
      </c>
      <c r="N56" s="119">
        <f t="shared" si="2"/>
        <v>40307</v>
      </c>
    </row>
    <row r="57" spans="1:14" x14ac:dyDescent="0.2">
      <c r="A57" s="109" t="s">
        <v>53</v>
      </c>
      <c r="B57" s="115">
        <v>5712</v>
      </c>
      <c r="C57" s="115">
        <v>5703</v>
      </c>
      <c r="D57" s="115">
        <v>5663</v>
      </c>
      <c r="E57" s="115">
        <v>5580</v>
      </c>
      <c r="F57" s="115">
        <v>5593</v>
      </c>
      <c r="G57" s="115">
        <v>5668</v>
      </c>
      <c r="H57" s="121">
        <v>5633</v>
      </c>
      <c r="I57" s="121">
        <v>5630</v>
      </c>
      <c r="J57" s="121">
        <v>5600</v>
      </c>
      <c r="K57" s="115">
        <v>5606</v>
      </c>
      <c r="L57" s="115">
        <v>5604</v>
      </c>
      <c r="M57" s="115">
        <v>5550</v>
      </c>
      <c r="N57" s="119">
        <f t="shared" si="2"/>
        <v>5628.5</v>
      </c>
    </row>
    <row r="58" spans="1:14" x14ac:dyDescent="0.2">
      <c r="A58" s="109" t="s">
        <v>54</v>
      </c>
      <c r="B58" s="115">
        <v>16507</v>
      </c>
      <c r="C58" s="115">
        <v>16495</v>
      </c>
      <c r="D58" s="115">
        <v>16555</v>
      </c>
      <c r="E58" s="115">
        <v>16578</v>
      </c>
      <c r="F58" s="115">
        <v>16541</v>
      </c>
      <c r="G58" s="115">
        <v>16336</v>
      </c>
      <c r="H58" s="115">
        <v>15786</v>
      </c>
      <c r="I58" s="115">
        <v>15583</v>
      </c>
      <c r="J58" s="115">
        <v>15339</v>
      </c>
      <c r="K58" s="115">
        <v>14928</v>
      </c>
      <c r="L58" s="115">
        <v>14561</v>
      </c>
      <c r="M58" s="115">
        <v>13881</v>
      </c>
      <c r="N58" s="119">
        <f t="shared" si="2"/>
        <v>15757.5</v>
      </c>
    </row>
    <row r="59" spans="1:14" x14ac:dyDescent="0.2">
      <c r="A59" s="110" t="s">
        <v>55</v>
      </c>
      <c r="B59" s="117">
        <v>503</v>
      </c>
      <c r="C59" s="117">
        <v>487</v>
      </c>
      <c r="D59" s="117">
        <v>506</v>
      </c>
      <c r="E59" s="117">
        <v>504</v>
      </c>
      <c r="F59" s="117">
        <v>502</v>
      </c>
      <c r="G59" s="117">
        <v>497</v>
      </c>
      <c r="H59" s="122">
        <v>478</v>
      </c>
      <c r="I59" s="122">
        <v>459</v>
      </c>
      <c r="J59" s="122">
        <v>458</v>
      </c>
      <c r="K59" s="117">
        <v>441</v>
      </c>
      <c r="L59" s="117">
        <v>448</v>
      </c>
      <c r="M59" s="117">
        <v>450</v>
      </c>
      <c r="N59" s="123">
        <f t="shared" si="2"/>
        <v>477.75</v>
      </c>
    </row>
    <row r="60" spans="1:14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x14ac:dyDescent="0.2">
      <c r="A61" s="40" t="s">
        <v>57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1:14" x14ac:dyDescent="0.2">
      <c r="A62" s="40" t="s">
        <v>71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1:14" x14ac:dyDescent="0.2">
      <c r="A63" s="7"/>
    </row>
  </sheetData>
  <pageMargins left="0.7" right="0.7" top="0.75" bottom="0.75" header="0.3" footer="0.3"/>
  <pageSetup scale="7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24" bestFit="1" customWidth="1"/>
    <col min="2" max="5" width="11.1796875" style="21" customWidth="1"/>
    <col min="6" max="6" width="14" style="21" customWidth="1"/>
    <col min="7" max="8" width="11.1796875" style="21" customWidth="1"/>
    <col min="9" max="16384" width="9.1796875" style="21"/>
  </cols>
  <sheetData>
    <row r="1" spans="1:8" ht="15.5" x14ac:dyDescent="0.35">
      <c r="A1" s="47" t="s">
        <v>81</v>
      </c>
      <c r="B1" s="47"/>
      <c r="C1" s="47"/>
      <c r="D1" s="47"/>
      <c r="E1" s="47"/>
      <c r="F1" s="47"/>
      <c r="G1" s="47"/>
      <c r="H1" s="47"/>
    </row>
    <row r="2" spans="1:8" ht="12.5" x14ac:dyDescent="0.25">
      <c r="A2" s="49" t="str">
        <f>'October 2020'!$A$2</f>
        <v>Combined TANF &amp; SSP</v>
      </c>
      <c r="B2" s="49"/>
      <c r="C2" s="49"/>
      <c r="D2" s="49"/>
      <c r="E2" s="49"/>
      <c r="F2" s="49"/>
      <c r="G2" s="49"/>
      <c r="H2" s="49"/>
    </row>
    <row r="3" spans="1:8" s="22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23" customFormat="1" x14ac:dyDescent="0.2">
      <c r="A4" s="95" t="s">
        <v>1</v>
      </c>
      <c r="B4" s="107">
        <f>'Total Number of Families'!M5</f>
        <v>907048</v>
      </c>
      <c r="C4" s="107">
        <f>'Total-Two Parent Families'!M5</f>
        <v>46506</v>
      </c>
      <c r="D4" s="107">
        <f>'Total-One Parent Families'!M5</f>
        <v>467101</v>
      </c>
      <c r="E4" s="107">
        <f>'Total-No Parent Families'!M5</f>
        <v>393441</v>
      </c>
      <c r="F4" s="107">
        <f>'Total Number of Recipients'!M5</f>
        <v>2407810</v>
      </c>
      <c r="G4" s="107">
        <f>'Total-Adult Recipients'!M5</f>
        <v>653211</v>
      </c>
      <c r="H4" s="108">
        <f>'Total-Children Recipients'!M5</f>
        <v>1754599</v>
      </c>
    </row>
    <row r="5" spans="1:8" s="3" customFormat="1" x14ac:dyDescent="0.2">
      <c r="A5" s="109" t="s">
        <v>2</v>
      </c>
      <c r="B5" s="99">
        <f>'Total Number of Families'!M6</f>
        <v>5678</v>
      </c>
      <c r="C5" s="99">
        <f>'Total-Two Parent Families'!M6</f>
        <v>19</v>
      </c>
      <c r="D5" s="99">
        <f>'Total-One Parent Families'!M6</f>
        <v>1916</v>
      </c>
      <c r="E5" s="99">
        <f>'Total-No Parent Families'!M6</f>
        <v>3743</v>
      </c>
      <c r="F5" s="99">
        <f>'Total Number of Recipients'!M6</f>
        <v>12622</v>
      </c>
      <c r="G5" s="99">
        <f>'Total-Adult Recipients'!M6</f>
        <v>2027</v>
      </c>
      <c r="H5" s="100">
        <f>'Total-Children Recipients'!M6</f>
        <v>10595</v>
      </c>
    </row>
    <row r="6" spans="1:8" s="5" customFormat="1" x14ac:dyDescent="0.2">
      <c r="A6" s="109" t="s">
        <v>3</v>
      </c>
      <c r="B6" s="99">
        <f>'Total Number of Families'!M7</f>
        <v>1573</v>
      </c>
      <c r="C6" s="99">
        <f>'Total-Two Parent Families'!M7</f>
        <v>160</v>
      </c>
      <c r="D6" s="99">
        <f>'Total-One Parent Families'!M7</f>
        <v>817</v>
      </c>
      <c r="E6" s="99">
        <f>'Total-No Parent Families'!M7</f>
        <v>596</v>
      </c>
      <c r="F6" s="99">
        <f>'Total Number of Recipients'!M7</f>
        <v>4102</v>
      </c>
      <c r="G6" s="99">
        <f>'Total-Adult Recipients'!M7</f>
        <v>1189</v>
      </c>
      <c r="H6" s="100">
        <f>'Total-Children Recipients'!M7</f>
        <v>2913</v>
      </c>
    </row>
    <row r="7" spans="1:8" s="5" customFormat="1" x14ac:dyDescent="0.2">
      <c r="A7" s="109" t="s">
        <v>4</v>
      </c>
      <c r="B7" s="99">
        <f>'Total Number of Families'!M8</f>
        <v>6113</v>
      </c>
      <c r="C7" s="99">
        <f>'Total-Two Parent Families'!M8</f>
        <v>256</v>
      </c>
      <c r="D7" s="99">
        <f>'Total-One Parent Families'!M8</f>
        <v>1540</v>
      </c>
      <c r="E7" s="99">
        <f>'Total-No Parent Families'!M8</f>
        <v>4317</v>
      </c>
      <c r="F7" s="99">
        <f>'Total Number of Recipients'!M8</f>
        <v>12687</v>
      </c>
      <c r="G7" s="99">
        <f>'Total-Adult Recipients'!M8</f>
        <v>2084</v>
      </c>
      <c r="H7" s="100">
        <f>'Total-Children Recipients'!M8</f>
        <v>10603</v>
      </c>
    </row>
    <row r="8" spans="1:8" s="5" customFormat="1" x14ac:dyDescent="0.2">
      <c r="A8" s="109" t="s">
        <v>5</v>
      </c>
      <c r="B8" s="99">
        <f>'Total Number of Families'!M9</f>
        <v>1365</v>
      </c>
      <c r="C8" s="99">
        <f>'Total-Two Parent Families'!M9</f>
        <v>25</v>
      </c>
      <c r="D8" s="99">
        <f>'Total-One Parent Families'!M9</f>
        <v>522</v>
      </c>
      <c r="E8" s="99">
        <f>'Total-No Parent Families'!M9</f>
        <v>818</v>
      </c>
      <c r="F8" s="99">
        <f>'Total Number of Recipients'!M9</f>
        <v>2766</v>
      </c>
      <c r="G8" s="99">
        <f>'Total-Adult Recipients'!M9</f>
        <v>573</v>
      </c>
      <c r="H8" s="100">
        <f>'Total-Children Recipients'!M9</f>
        <v>2193</v>
      </c>
    </row>
    <row r="9" spans="1:8" s="5" customFormat="1" x14ac:dyDescent="0.2">
      <c r="A9" s="109" t="s">
        <v>6</v>
      </c>
      <c r="B9" s="99">
        <f>'Total Number of Families'!M10</f>
        <v>301515</v>
      </c>
      <c r="C9" s="99">
        <f>'Total-Two Parent Families'!M10</f>
        <v>18890</v>
      </c>
      <c r="D9" s="99">
        <f>'Total-One Parent Families'!M10</f>
        <v>177750</v>
      </c>
      <c r="E9" s="99">
        <f>'Total-No Parent Families'!M10</f>
        <v>104875</v>
      </c>
      <c r="F9" s="99">
        <f>'Total Number of Recipients'!M10</f>
        <v>1000069</v>
      </c>
      <c r="G9" s="99">
        <f>'Total-Adult Recipients'!M10</f>
        <v>302057</v>
      </c>
      <c r="H9" s="100">
        <f>'Total-Children Recipients'!M10</f>
        <v>698012</v>
      </c>
    </row>
    <row r="10" spans="1:8" s="5" customFormat="1" x14ac:dyDescent="0.2">
      <c r="A10" s="109" t="s">
        <v>7</v>
      </c>
      <c r="B10" s="99">
        <f>'Total Number of Families'!M11</f>
        <v>10373</v>
      </c>
      <c r="C10" s="99">
        <f>'Total-Two Parent Families'!M11</f>
        <v>0</v>
      </c>
      <c r="D10" s="99">
        <f>'Total-One Parent Families'!M11</f>
        <v>5770</v>
      </c>
      <c r="E10" s="99">
        <f>'Total-No Parent Families'!M11</f>
        <v>4603</v>
      </c>
      <c r="F10" s="99">
        <f>'Total Number of Recipients'!M11</f>
        <v>24656</v>
      </c>
      <c r="G10" s="99">
        <f>'Total-Adult Recipients'!M11</f>
        <v>6069</v>
      </c>
      <c r="H10" s="100">
        <f>'Total-Children Recipients'!M11</f>
        <v>18587</v>
      </c>
    </row>
    <row r="11" spans="1:8" s="5" customFormat="1" x14ac:dyDescent="0.2">
      <c r="A11" s="109" t="s">
        <v>8</v>
      </c>
      <c r="B11" s="99">
        <f>'Total Number of Families'!M12</f>
        <v>4723</v>
      </c>
      <c r="C11" s="99">
        <f>'Total-Two Parent Families'!M12</f>
        <v>0</v>
      </c>
      <c r="D11" s="99">
        <f>'Total-One Parent Families'!M12</f>
        <v>1348</v>
      </c>
      <c r="E11" s="99">
        <f>'Total-No Parent Families'!M12</f>
        <v>3375</v>
      </c>
      <c r="F11" s="99">
        <f>'Total Number of Recipients'!M12</f>
        <v>9873</v>
      </c>
      <c r="G11" s="99">
        <f>'Total-Adult Recipients'!M12</f>
        <v>2407</v>
      </c>
      <c r="H11" s="100">
        <f>'Total-Children Recipients'!M12</f>
        <v>7466</v>
      </c>
    </row>
    <row r="12" spans="1:8" s="5" customFormat="1" x14ac:dyDescent="0.2">
      <c r="A12" s="109" t="s">
        <v>9</v>
      </c>
      <c r="B12" s="99">
        <f>'Total Number of Families'!M13</f>
        <v>2695</v>
      </c>
      <c r="C12" s="99">
        <f>'Total-Two Parent Families'!M13</f>
        <v>10</v>
      </c>
      <c r="D12" s="99">
        <f>'Total-One Parent Families'!M13</f>
        <v>633</v>
      </c>
      <c r="E12" s="99">
        <f>'Total-No Parent Families'!M13</f>
        <v>2052</v>
      </c>
      <c r="F12" s="99">
        <f>'Total Number of Recipients'!M13</f>
        <v>7494</v>
      </c>
      <c r="G12" s="99">
        <f>'Total-Adult Recipients'!M13</f>
        <v>3070</v>
      </c>
      <c r="H12" s="100">
        <f>'Total-Children Recipients'!M13</f>
        <v>4424</v>
      </c>
    </row>
    <row r="13" spans="1:8" s="5" customFormat="1" x14ac:dyDescent="0.2">
      <c r="A13" s="109" t="s">
        <v>10</v>
      </c>
      <c r="B13" s="99">
        <f>'Total Number of Families'!M14</f>
        <v>7383</v>
      </c>
      <c r="C13" s="99">
        <f>'Total-Two Parent Families'!M14</f>
        <v>0</v>
      </c>
      <c r="D13" s="99">
        <f>'Total-One Parent Families'!M14</f>
        <v>5702</v>
      </c>
      <c r="E13" s="99">
        <f>'Total-No Parent Families'!M14</f>
        <v>1681</v>
      </c>
      <c r="F13" s="99">
        <f>'Total Number of Recipients'!M14</f>
        <v>22218</v>
      </c>
      <c r="G13" s="99">
        <f>'Total-Adult Recipients'!M14</f>
        <v>5702</v>
      </c>
      <c r="H13" s="100">
        <f>'Total-Children Recipients'!M14</f>
        <v>16516</v>
      </c>
    </row>
    <row r="14" spans="1:8" s="5" customFormat="1" x14ac:dyDescent="0.2">
      <c r="A14" s="109" t="s">
        <v>11</v>
      </c>
      <c r="B14" s="99">
        <f>'Total Number of Families'!M15</f>
        <v>31956</v>
      </c>
      <c r="C14" s="99">
        <f>'Total-Two Parent Families'!M15</f>
        <v>646</v>
      </c>
      <c r="D14" s="99">
        <f>'Total-One Parent Families'!M15</f>
        <v>5226</v>
      </c>
      <c r="E14" s="99">
        <f>'Total-No Parent Families'!M15</f>
        <v>26084</v>
      </c>
      <c r="F14" s="99">
        <f>'Total Number of Recipients'!M15</f>
        <v>52663</v>
      </c>
      <c r="G14" s="99">
        <f>'Total-Adult Recipients'!M15</f>
        <v>9373</v>
      </c>
      <c r="H14" s="100">
        <f>'Total-Children Recipients'!M15</f>
        <v>43290</v>
      </c>
    </row>
    <row r="15" spans="1:8" s="5" customFormat="1" x14ac:dyDescent="0.2">
      <c r="A15" s="109" t="s">
        <v>12</v>
      </c>
      <c r="B15" s="99">
        <f>'Total Number of Families'!M16</f>
        <v>7286</v>
      </c>
      <c r="C15" s="99">
        <f>'Total-Two Parent Families'!M16</f>
        <v>0</v>
      </c>
      <c r="D15" s="99">
        <f>'Total-One Parent Families'!M16</f>
        <v>1498</v>
      </c>
      <c r="E15" s="99">
        <f>'Total-No Parent Families'!M16</f>
        <v>5788</v>
      </c>
      <c r="F15" s="99">
        <f>'Total Number of Recipients'!M16</f>
        <v>14059</v>
      </c>
      <c r="G15" s="99">
        <f>'Total-Adult Recipients'!M16</f>
        <v>1478</v>
      </c>
      <c r="H15" s="100">
        <f>'Total-Children Recipients'!M16</f>
        <v>12581</v>
      </c>
    </row>
    <row r="16" spans="1:8" s="5" customFormat="1" x14ac:dyDescent="0.2">
      <c r="A16" s="109" t="s">
        <v>13</v>
      </c>
      <c r="B16" s="99">
        <f>'Total Number of Families'!M17</f>
        <v>333</v>
      </c>
      <c r="C16" s="99">
        <f>'Total-Two Parent Families'!M17</f>
        <v>39</v>
      </c>
      <c r="D16" s="99">
        <f>'Total-One Parent Families'!M17</f>
        <v>103</v>
      </c>
      <c r="E16" s="99">
        <f>'Total-No Parent Families'!M17</f>
        <v>191</v>
      </c>
      <c r="F16" s="99">
        <f>'Total Number of Recipients'!M17</f>
        <v>823</v>
      </c>
      <c r="G16" s="99">
        <f>'Total-Adult Recipients'!M17</f>
        <v>188</v>
      </c>
      <c r="H16" s="100">
        <f>'Total-Children Recipients'!M17</f>
        <v>635</v>
      </c>
    </row>
    <row r="17" spans="1:8" s="5" customFormat="1" x14ac:dyDescent="0.2">
      <c r="A17" s="109" t="s">
        <v>14</v>
      </c>
      <c r="B17" s="99">
        <f>'Total Number of Families'!M18</f>
        <v>5553</v>
      </c>
      <c r="C17" s="99">
        <f>'Total-Two Parent Families'!M18</f>
        <v>1591</v>
      </c>
      <c r="D17" s="99">
        <f>'Total-One Parent Families'!M18</f>
        <v>3093</v>
      </c>
      <c r="E17" s="99">
        <f>'Total-No Parent Families'!M18</f>
        <v>869</v>
      </c>
      <c r="F17" s="99">
        <f>'Total Number of Recipients'!M18</f>
        <v>16824</v>
      </c>
      <c r="G17" s="99">
        <f>'Total-Adult Recipients'!M18</f>
        <v>5898</v>
      </c>
      <c r="H17" s="100">
        <f>'Total-Children Recipients'!M18</f>
        <v>10926</v>
      </c>
    </row>
    <row r="18" spans="1:8" s="5" customFormat="1" x14ac:dyDescent="0.2">
      <c r="A18" s="109" t="s">
        <v>15</v>
      </c>
      <c r="B18" s="99">
        <f>'Total Number of Families'!M19</f>
        <v>1615</v>
      </c>
      <c r="C18" s="99">
        <f>'Total-Two Parent Families'!M19</f>
        <v>0</v>
      </c>
      <c r="D18" s="99">
        <f>'Total-One Parent Families'!M19</f>
        <v>35</v>
      </c>
      <c r="E18" s="99">
        <f>'Total-No Parent Families'!M19</f>
        <v>1580</v>
      </c>
      <c r="F18" s="99">
        <f>'Total Number of Recipients'!M19</f>
        <v>2284</v>
      </c>
      <c r="G18" s="99">
        <f>'Total-Adult Recipients'!M19</f>
        <v>35</v>
      </c>
      <c r="H18" s="100">
        <f>'Total-Children Recipients'!M19</f>
        <v>2249</v>
      </c>
    </row>
    <row r="19" spans="1:8" s="5" customFormat="1" x14ac:dyDescent="0.2">
      <c r="A19" s="109" t="s">
        <v>16</v>
      </c>
      <c r="B19" s="99">
        <f>'Total Number of Families'!M20</f>
        <v>9673</v>
      </c>
      <c r="C19" s="99">
        <f>'Total-Two Parent Families'!M20</f>
        <v>0</v>
      </c>
      <c r="D19" s="99">
        <f>'Total-One Parent Families'!M20</f>
        <v>1883</v>
      </c>
      <c r="E19" s="99">
        <f>'Total-No Parent Families'!M20</f>
        <v>7790</v>
      </c>
      <c r="F19" s="99">
        <f>'Total Number of Recipients'!M20</f>
        <v>18813</v>
      </c>
      <c r="G19" s="99">
        <f>'Total-Adult Recipients'!M20</f>
        <v>1857</v>
      </c>
      <c r="H19" s="100">
        <f>'Total-Children Recipients'!M20</f>
        <v>16956</v>
      </c>
    </row>
    <row r="20" spans="1:8" s="5" customFormat="1" x14ac:dyDescent="0.2">
      <c r="A20" s="109" t="s">
        <v>17</v>
      </c>
      <c r="B20" s="99">
        <f>'Total Number of Families'!M21</f>
        <v>6637</v>
      </c>
      <c r="C20" s="99">
        <f>'Total-Two Parent Families'!M21</f>
        <v>484</v>
      </c>
      <c r="D20" s="99">
        <f>'Total-One Parent Families'!M21</f>
        <v>3460</v>
      </c>
      <c r="E20" s="99">
        <f>'Total-No Parent Families'!M21</f>
        <v>2693</v>
      </c>
      <c r="F20" s="99">
        <f>'Total Number of Recipients'!M21</f>
        <v>15350</v>
      </c>
      <c r="G20" s="99">
        <f>'Total-Adult Recipients'!M21</f>
        <v>3206</v>
      </c>
      <c r="H20" s="100">
        <f>'Total-Children Recipients'!M21</f>
        <v>12144</v>
      </c>
    </row>
    <row r="21" spans="1:8" s="5" customFormat="1" x14ac:dyDescent="0.2">
      <c r="A21" s="109" t="s">
        <v>18</v>
      </c>
      <c r="B21" s="99">
        <f>'Total Number of Families'!M22</f>
        <v>5894</v>
      </c>
      <c r="C21" s="99">
        <f>'Total-Two Parent Families'!M22</f>
        <v>251</v>
      </c>
      <c r="D21" s="99">
        <f>'Total-One Parent Families'!M22</f>
        <v>2892</v>
      </c>
      <c r="E21" s="99">
        <f>'Total-No Parent Families'!M22</f>
        <v>2751</v>
      </c>
      <c r="F21" s="99">
        <f>'Total Number of Recipients'!M22</f>
        <v>14355</v>
      </c>
      <c r="G21" s="99">
        <f>'Total-Adult Recipients'!M22</f>
        <v>3441</v>
      </c>
      <c r="H21" s="100">
        <f>'Total-Children Recipients'!M22</f>
        <v>10914</v>
      </c>
    </row>
    <row r="22" spans="1:8" s="5" customFormat="1" x14ac:dyDescent="0.2">
      <c r="A22" s="109" t="s">
        <v>19</v>
      </c>
      <c r="B22" s="99">
        <f>'Total Number of Families'!M23</f>
        <v>2845</v>
      </c>
      <c r="C22" s="99">
        <f>'Total-Two Parent Families'!M23</f>
        <v>129</v>
      </c>
      <c r="D22" s="99">
        <f>'Total-One Parent Families'!M23</f>
        <v>1302</v>
      </c>
      <c r="E22" s="99">
        <f>'Total-No Parent Families'!M23</f>
        <v>1414</v>
      </c>
      <c r="F22" s="99">
        <f>'Total Number of Recipients'!M23</f>
        <v>2845</v>
      </c>
      <c r="G22" s="99">
        <f>'Total-Adult Recipients'!M23</f>
        <v>1238</v>
      </c>
      <c r="H22" s="100">
        <f>'Total-Children Recipients'!M23</f>
        <v>1607</v>
      </c>
    </row>
    <row r="23" spans="1:8" s="5" customFormat="1" x14ac:dyDescent="0.2">
      <c r="A23" s="109" t="s">
        <v>20</v>
      </c>
      <c r="B23" s="99">
        <f>'Total Number of Families'!M24</f>
        <v>11866</v>
      </c>
      <c r="C23" s="99">
        <f>'Total-Two Parent Families'!M24</f>
        <v>138</v>
      </c>
      <c r="D23" s="99">
        <f>'Total-One Parent Families'!M24</f>
        <v>1679</v>
      </c>
      <c r="E23" s="99">
        <f>'Total-No Parent Families'!M24</f>
        <v>10049</v>
      </c>
      <c r="F23" s="99">
        <f>'Total Number of Recipients'!M24</f>
        <v>23096</v>
      </c>
      <c r="G23" s="99">
        <f>'Total-Adult Recipients'!M24</f>
        <v>2979</v>
      </c>
      <c r="H23" s="100">
        <f>'Total-Children Recipients'!M24</f>
        <v>20117</v>
      </c>
    </row>
    <row r="24" spans="1:8" s="5" customFormat="1" x14ac:dyDescent="0.2">
      <c r="A24" s="109" t="s">
        <v>21</v>
      </c>
      <c r="B24" s="99">
        <f>'Total Number of Families'!M25</f>
        <v>2667</v>
      </c>
      <c r="C24" s="99">
        <f>'Total-Two Parent Families'!M25</f>
        <v>0</v>
      </c>
      <c r="D24" s="99">
        <f>'Total-One Parent Families'!M25</f>
        <v>1062</v>
      </c>
      <c r="E24" s="99">
        <f>'Total-No Parent Families'!M25</f>
        <v>1605</v>
      </c>
      <c r="F24" s="99">
        <f>'Total Number of Recipients'!M25</f>
        <v>5848</v>
      </c>
      <c r="G24" s="99">
        <f>'Total-Adult Recipients'!M25</f>
        <v>697</v>
      </c>
      <c r="H24" s="100">
        <f>'Total-Children Recipients'!M25</f>
        <v>5151</v>
      </c>
    </row>
    <row r="25" spans="1:8" s="5" customFormat="1" x14ac:dyDescent="0.2">
      <c r="A25" s="109" t="s">
        <v>22</v>
      </c>
      <c r="B25" s="99">
        <f>'Total Number of Families'!M26</f>
        <v>11184</v>
      </c>
      <c r="C25" s="99">
        <f>'Total-Two Parent Families'!M26</f>
        <v>4150</v>
      </c>
      <c r="D25" s="99">
        <f>'Total-One Parent Families'!M26</f>
        <v>5766</v>
      </c>
      <c r="E25" s="99">
        <f>'Total-No Parent Families'!M26</f>
        <v>1268</v>
      </c>
      <c r="F25" s="99">
        <f>'Total Number of Recipients'!M26</f>
        <v>37594</v>
      </c>
      <c r="G25" s="99">
        <f>'Total-Adult Recipients'!M26</f>
        <v>14016</v>
      </c>
      <c r="H25" s="100">
        <f>'Total-Children Recipients'!M26</f>
        <v>23578</v>
      </c>
    </row>
    <row r="26" spans="1:8" s="5" customFormat="1" x14ac:dyDescent="0.2">
      <c r="A26" s="109" t="s">
        <v>23</v>
      </c>
      <c r="B26" s="99">
        <f>'Total Number of Families'!M27</f>
        <v>20949</v>
      </c>
      <c r="C26" s="99">
        <f>'Total-Two Parent Families'!M27</f>
        <v>980</v>
      </c>
      <c r="D26" s="99">
        <f>'Total-One Parent Families'!M27</f>
        <v>14412</v>
      </c>
      <c r="E26" s="99">
        <f>'Total-No Parent Families'!M27</f>
        <v>5557</v>
      </c>
      <c r="F26" s="99">
        <f>'Total Number of Recipients'!M27</f>
        <v>53545</v>
      </c>
      <c r="G26" s="99">
        <f>'Total-Adult Recipients'!M27</f>
        <v>15516</v>
      </c>
      <c r="H26" s="100">
        <f>'Total-Children Recipients'!M27</f>
        <v>38029</v>
      </c>
    </row>
    <row r="27" spans="1:8" s="5" customFormat="1" x14ac:dyDescent="0.2">
      <c r="A27" s="109" t="s">
        <v>24</v>
      </c>
      <c r="B27" s="99">
        <f>'Total Number of Families'!M28</f>
        <v>41924</v>
      </c>
      <c r="C27" s="99">
        <f>'Total-Two Parent Families'!M28</f>
        <v>2118</v>
      </c>
      <c r="D27" s="99">
        <f>'Total-One Parent Families'!M28</f>
        <v>29417</v>
      </c>
      <c r="E27" s="99">
        <f>'Total-No Parent Families'!M28</f>
        <v>10389</v>
      </c>
      <c r="F27" s="99">
        <f>'Total Number of Recipients'!M28</f>
        <v>110176</v>
      </c>
      <c r="G27" s="99">
        <f>'Total-Adult Recipients'!M28</f>
        <v>31877</v>
      </c>
      <c r="H27" s="100">
        <f>'Total-Children Recipients'!M28</f>
        <v>78299</v>
      </c>
    </row>
    <row r="28" spans="1:8" s="5" customFormat="1" x14ac:dyDescent="0.2">
      <c r="A28" s="109" t="s">
        <v>25</v>
      </c>
      <c r="B28" s="99">
        <f>'Total Number of Families'!M29</f>
        <v>7795</v>
      </c>
      <c r="C28" s="99">
        <f>'Total-Two Parent Families'!M29</f>
        <v>0</v>
      </c>
      <c r="D28" s="99">
        <f>'Total-One Parent Families'!M29</f>
        <v>2851</v>
      </c>
      <c r="E28" s="99">
        <f>'Total-No Parent Families'!M29</f>
        <v>4944</v>
      </c>
      <c r="F28" s="99">
        <f>'Total Number of Recipients'!M29</f>
        <v>19062</v>
      </c>
      <c r="G28" s="99">
        <f>'Total-Adult Recipients'!M29</f>
        <v>3338</v>
      </c>
      <c r="H28" s="100">
        <f>'Total-Children Recipients'!M29</f>
        <v>15724</v>
      </c>
    </row>
    <row r="29" spans="1:8" s="5" customFormat="1" x14ac:dyDescent="0.2">
      <c r="A29" s="109" t="s">
        <v>26</v>
      </c>
      <c r="B29" s="99">
        <f>'Total Number of Families'!M30</f>
        <v>17511</v>
      </c>
      <c r="C29" s="99">
        <f>'Total-Two Parent Families'!M30</f>
        <v>0</v>
      </c>
      <c r="D29" s="99">
        <f>'Total-One Parent Families'!M30</f>
        <v>10986</v>
      </c>
      <c r="E29" s="99">
        <f>'Total-No Parent Families'!M30</f>
        <v>6525</v>
      </c>
      <c r="F29" s="99">
        <f>'Total Number of Recipients'!M30</f>
        <v>41659</v>
      </c>
      <c r="G29" s="99">
        <f>'Total-Adult Recipients'!M30</f>
        <v>10979</v>
      </c>
      <c r="H29" s="100">
        <f>'Total-Children Recipients'!M30</f>
        <v>30680</v>
      </c>
    </row>
    <row r="30" spans="1:8" s="5" customFormat="1" x14ac:dyDescent="0.2">
      <c r="A30" s="109" t="s">
        <v>27</v>
      </c>
      <c r="B30" s="99">
        <f>'Total Number of Families'!M31</f>
        <v>1605</v>
      </c>
      <c r="C30" s="99">
        <f>'Total-Two Parent Families'!M31</f>
        <v>0</v>
      </c>
      <c r="D30" s="99">
        <f>'Total-One Parent Families'!M31</f>
        <v>235</v>
      </c>
      <c r="E30" s="99">
        <f>'Total-No Parent Families'!M31</f>
        <v>1370</v>
      </c>
      <c r="F30" s="99">
        <f>'Total Number of Recipients'!M31</f>
        <v>2704</v>
      </c>
      <c r="G30" s="99">
        <f>'Total-Adult Recipients'!M31</f>
        <v>243</v>
      </c>
      <c r="H30" s="100">
        <f>'Total-Children Recipients'!M31</f>
        <v>2461</v>
      </c>
    </row>
    <row r="31" spans="1:8" s="5" customFormat="1" x14ac:dyDescent="0.2">
      <c r="A31" s="109" t="s">
        <v>28</v>
      </c>
      <c r="B31" s="99">
        <f>'Total Number of Families'!M32</f>
        <v>6679</v>
      </c>
      <c r="C31" s="99">
        <f>'Total-Two Parent Families'!M32</f>
        <v>0</v>
      </c>
      <c r="D31" s="99">
        <f>'Total-One Parent Families'!M32</f>
        <v>3703</v>
      </c>
      <c r="E31" s="99">
        <f>'Total-No Parent Families'!M32</f>
        <v>2976</v>
      </c>
      <c r="F31" s="99">
        <f>'Total Number of Recipients'!M32</f>
        <v>15143</v>
      </c>
      <c r="G31" s="99">
        <f>'Total-Adult Recipients'!M32</f>
        <v>3297</v>
      </c>
      <c r="H31" s="100">
        <f>'Total-Children Recipients'!M32</f>
        <v>11846</v>
      </c>
    </row>
    <row r="32" spans="1:8" s="5" customFormat="1" x14ac:dyDescent="0.2">
      <c r="A32" s="109" t="s">
        <v>29</v>
      </c>
      <c r="B32" s="99">
        <f>'Total Number of Families'!M33</f>
        <v>1957</v>
      </c>
      <c r="C32" s="99">
        <f>'Total-Two Parent Families'!M33</f>
        <v>90</v>
      </c>
      <c r="D32" s="99">
        <f>'Total-One Parent Families'!M33</f>
        <v>745</v>
      </c>
      <c r="E32" s="99">
        <f>'Total-No Parent Families'!M33</f>
        <v>1122</v>
      </c>
      <c r="F32" s="99">
        <f>'Total Number of Recipients'!M33</f>
        <v>4344</v>
      </c>
      <c r="G32" s="99">
        <f>'Total-Adult Recipients'!M33</f>
        <v>744</v>
      </c>
      <c r="H32" s="100">
        <f>'Total-Children Recipients'!M33</f>
        <v>3600</v>
      </c>
    </row>
    <row r="33" spans="1:8" s="5" customFormat="1" x14ac:dyDescent="0.2">
      <c r="A33" s="109" t="s">
        <v>30</v>
      </c>
      <c r="B33" s="99">
        <f>'Total Number of Families'!M34</f>
        <v>3348</v>
      </c>
      <c r="C33" s="99">
        <f>'Total-Two Parent Families'!M34</f>
        <v>0</v>
      </c>
      <c r="D33" s="99">
        <f>'Total-One Parent Families'!M34</f>
        <v>1046</v>
      </c>
      <c r="E33" s="99">
        <f>'Total-No Parent Families'!M34</f>
        <v>2302</v>
      </c>
      <c r="F33" s="99">
        <f>'Total Number of Recipients'!M34</f>
        <v>7819</v>
      </c>
      <c r="G33" s="99">
        <f>'Total-Adult Recipients'!M34</f>
        <v>1033</v>
      </c>
      <c r="H33" s="100">
        <f>'Total-Children Recipients'!M34</f>
        <v>6786</v>
      </c>
    </row>
    <row r="34" spans="1:8" s="5" customFormat="1" x14ac:dyDescent="0.2">
      <c r="A34" s="109" t="s">
        <v>31</v>
      </c>
      <c r="B34" s="99">
        <f>'Total Number of Families'!M35</f>
        <v>5592</v>
      </c>
      <c r="C34" s="99">
        <f>'Total-Two Parent Families'!M35</f>
        <v>497</v>
      </c>
      <c r="D34" s="99">
        <f>'Total-One Parent Families'!M35</f>
        <v>2378</v>
      </c>
      <c r="E34" s="99">
        <f>'Total-No Parent Families'!M35</f>
        <v>2717</v>
      </c>
      <c r="F34" s="99">
        <f>'Total Number of Recipients'!M35</f>
        <v>14134</v>
      </c>
      <c r="G34" s="99">
        <f>'Total-Adult Recipients'!M35</f>
        <v>3568</v>
      </c>
      <c r="H34" s="100">
        <f>'Total-Children Recipients'!M35</f>
        <v>10566</v>
      </c>
    </row>
    <row r="35" spans="1:8" s="5" customFormat="1" x14ac:dyDescent="0.2">
      <c r="A35" s="109" t="s">
        <v>32</v>
      </c>
      <c r="B35" s="99">
        <f>'Total Number of Families'!M36</f>
        <v>4004</v>
      </c>
      <c r="C35" s="99">
        <f>'Total-Two Parent Families'!M36</f>
        <v>13</v>
      </c>
      <c r="D35" s="99">
        <f>'Total-One Parent Families'!M36</f>
        <v>2161</v>
      </c>
      <c r="E35" s="99">
        <f>'Total-No Parent Families'!M36</f>
        <v>1830</v>
      </c>
      <c r="F35" s="99">
        <f>'Total Number of Recipients'!M36</f>
        <v>9366</v>
      </c>
      <c r="G35" s="99">
        <f>'Total-Adult Recipients'!M36</f>
        <v>2309</v>
      </c>
      <c r="H35" s="100">
        <f>'Total-Children Recipients'!M36</f>
        <v>7057</v>
      </c>
    </row>
    <row r="36" spans="1:8" s="5" customFormat="1" x14ac:dyDescent="0.2">
      <c r="A36" s="109" t="s">
        <v>33</v>
      </c>
      <c r="B36" s="99">
        <f>'Total Number of Families'!M37</f>
        <v>8083</v>
      </c>
      <c r="C36" s="99">
        <f>'Total-Two Parent Families'!M37</f>
        <v>9</v>
      </c>
      <c r="D36" s="99">
        <f>'Total-One Parent Families'!M37</f>
        <v>5211</v>
      </c>
      <c r="E36" s="99">
        <f>'Total-No Parent Families'!M37</f>
        <v>2863</v>
      </c>
      <c r="F36" s="99">
        <f>'Total Number of Recipients'!M37</f>
        <v>19590</v>
      </c>
      <c r="G36" s="99">
        <f>'Total-Adult Recipients'!M37</f>
        <v>5117</v>
      </c>
      <c r="H36" s="100">
        <f>'Total-Children Recipients'!M37</f>
        <v>14473</v>
      </c>
    </row>
    <row r="37" spans="1:8" s="5" customFormat="1" x14ac:dyDescent="0.2">
      <c r="A37" s="109" t="s">
        <v>34</v>
      </c>
      <c r="B37" s="99">
        <f>'Total Number of Families'!M38</f>
        <v>11665</v>
      </c>
      <c r="C37" s="99">
        <f>'Total-Two Parent Families'!M38</f>
        <v>1099</v>
      </c>
      <c r="D37" s="99">
        <f>'Total-One Parent Families'!M38</f>
        <v>6385</v>
      </c>
      <c r="E37" s="99">
        <f>'Total-No Parent Families'!M38</f>
        <v>4181</v>
      </c>
      <c r="F37" s="99">
        <f>'Total Number of Recipients'!M38</f>
        <v>30295</v>
      </c>
      <c r="G37" s="99">
        <f>'Total-Adult Recipients'!M38</f>
        <v>8583</v>
      </c>
      <c r="H37" s="100">
        <f>'Total-Children Recipients'!M38</f>
        <v>21712</v>
      </c>
    </row>
    <row r="38" spans="1:8" s="5" customFormat="1" x14ac:dyDescent="0.2">
      <c r="A38" s="109" t="s">
        <v>35</v>
      </c>
      <c r="B38" s="99">
        <f>'Total Number of Families'!M39</f>
        <v>101625</v>
      </c>
      <c r="C38" s="99">
        <f>'Total-Two Parent Families'!M39</f>
        <v>1700</v>
      </c>
      <c r="D38" s="99">
        <f>'Total-One Parent Families'!M39</f>
        <v>65758</v>
      </c>
      <c r="E38" s="99">
        <f>'Total-No Parent Families'!M39</f>
        <v>34167</v>
      </c>
      <c r="F38" s="99">
        <f>'Total Number of Recipients'!M39</f>
        <v>259820</v>
      </c>
      <c r="G38" s="99">
        <f>'Total-Adult Recipients'!M39</f>
        <v>82199</v>
      </c>
      <c r="H38" s="100">
        <f>'Total-Children Recipients'!M39</f>
        <v>177621</v>
      </c>
    </row>
    <row r="39" spans="1:8" s="5" customFormat="1" x14ac:dyDescent="0.2">
      <c r="A39" s="109" t="s">
        <v>36</v>
      </c>
      <c r="B39" s="99">
        <f>'Total Number of Families'!M40</f>
        <v>12550</v>
      </c>
      <c r="C39" s="99">
        <f>'Total-Two Parent Families'!M40</f>
        <v>44</v>
      </c>
      <c r="D39" s="99">
        <f>'Total-One Parent Families'!M40</f>
        <v>2071</v>
      </c>
      <c r="E39" s="99">
        <f>'Total-No Parent Families'!M40</f>
        <v>10435</v>
      </c>
      <c r="F39" s="99">
        <f>'Total Number of Recipients'!M40</f>
        <v>22760</v>
      </c>
      <c r="G39" s="99">
        <f>'Total-Adult Recipients'!M40</f>
        <v>2600</v>
      </c>
      <c r="H39" s="100">
        <f>'Total-Children Recipients'!M40</f>
        <v>20160</v>
      </c>
    </row>
    <row r="40" spans="1:8" s="5" customFormat="1" x14ac:dyDescent="0.2">
      <c r="A40" s="109" t="s">
        <v>37</v>
      </c>
      <c r="B40" s="99">
        <f>'Total Number of Families'!M41</f>
        <v>1026</v>
      </c>
      <c r="C40" s="99">
        <f>'Total-Two Parent Families'!M41</f>
        <v>0</v>
      </c>
      <c r="D40" s="99">
        <f>'Total-One Parent Families'!M41</f>
        <v>656</v>
      </c>
      <c r="E40" s="99">
        <f>'Total-No Parent Families'!M41</f>
        <v>370</v>
      </c>
      <c r="F40" s="99">
        <f>'Total Number of Recipients'!M41</f>
        <v>2678</v>
      </c>
      <c r="G40" s="99">
        <f>'Total-Adult Recipients'!M41</f>
        <v>543</v>
      </c>
      <c r="H40" s="100">
        <f>'Total-Children Recipients'!M41</f>
        <v>2135</v>
      </c>
    </row>
    <row r="41" spans="1:8" s="5" customFormat="1" x14ac:dyDescent="0.2">
      <c r="A41" s="109" t="s">
        <v>38</v>
      </c>
      <c r="B41" s="99">
        <f>'Total Number of Families'!M42</f>
        <v>43396</v>
      </c>
      <c r="C41" s="99">
        <f>'Total-Two Parent Families'!M42</f>
        <v>304</v>
      </c>
      <c r="D41" s="99">
        <f>'Total-One Parent Families'!M42</f>
        <v>4899</v>
      </c>
      <c r="E41" s="99">
        <f>'Total-No Parent Families'!M42</f>
        <v>38193</v>
      </c>
      <c r="F41" s="99">
        <f>'Total Number of Recipients'!M42</f>
        <v>76058</v>
      </c>
      <c r="G41" s="99">
        <f>'Total-Adult Recipients'!M42</f>
        <v>5836</v>
      </c>
      <c r="H41" s="100">
        <f>'Total-Children Recipients'!M42</f>
        <v>70222</v>
      </c>
    </row>
    <row r="42" spans="1:8" s="5" customFormat="1" x14ac:dyDescent="0.2">
      <c r="A42" s="109" t="s">
        <v>39</v>
      </c>
      <c r="B42" s="99">
        <f>'Total Number of Families'!M43</f>
        <v>3972</v>
      </c>
      <c r="C42" s="99">
        <f>'Total-Two Parent Families'!M43</f>
        <v>0</v>
      </c>
      <c r="D42" s="99">
        <f>'Total-One Parent Families'!M43</f>
        <v>987</v>
      </c>
      <c r="E42" s="99">
        <f>'Total-No Parent Families'!M43</f>
        <v>2985</v>
      </c>
      <c r="F42" s="99">
        <f>'Total Number of Recipients'!M43</f>
        <v>8616</v>
      </c>
      <c r="G42" s="99">
        <f>'Total-Adult Recipients'!M43</f>
        <v>987</v>
      </c>
      <c r="H42" s="100">
        <f>'Total-Children Recipients'!M43</f>
        <v>7629</v>
      </c>
    </row>
    <row r="43" spans="1:8" s="5" customFormat="1" x14ac:dyDescent="0.2">
      <c r="A43" s="109" t="s">
        <v>40</v>
      </c>
      <c r="B43" s="99">
        <f>'Total Number of Families'!M44</f>
        <v>28291</v>
      </c>
      <c r="C43" s="99">
        <f>'Total-Two Parent Families'!M44</f>
        <v>5887</v>
      </c>
      <c r="D43" s="99">
        <f>'Total-One Parent Families'!M44</f>
        <v>21917</v>
      </c>
      <c r="E43" s="99">
        <f>'Total-No Parent Families'!M44</f>
        <v>487</v>
      </c>
      <c r="F43" s="99">
        <f>'Total Number of Recipients'!M44</f>
        <v>85994</v>
      </c>
      <c r="G43" s="99">
        <f>'Total-Adult Recipients'!M44</f>
        <v>29694</v>
      </c>
      <c r="H43" s="100">
        <f>'Total-Children Recipients'!M44</f>
        <v>56300</v>
      </c>
    </row>
    <row r="44" spans="1:8" s="5" customFormat="1" x14ac:dyDescent="0.2">
      <c r="A44" s="109" t="s">
        <v>41</v>
      </c>
      <c r="B44" s="99">
        <f>'Total Number of Families'!M45</f>
        <v>25073</v>
      </c>
      <c r="C44" s="99">
        <f>'Total-Two Parent Families'!M45</f>
        <v>159</v>
      </c>
      <c r="D44" s="99">
        <f>'Total-One Parent Families'!M45</f>
        <v>13776</v>
      </c>
      <c r="E44" s="99">
        <f>'Total-No Parent Families'!M45</f>
        <v>11138</v>
      </c>
      <c r="F44" s="99">
        <f>'Total Number of Recipients'!M45</f>
        <v>59572</v>
      </c>
      <c r="G44" s="99">
        <f>'Total-Adult Recipients'!M45</f>
        <v>13101</v>
      </c>
      <c r="H44" s="100">
        <f>'Total-Children Recipients'!M45</f>
        <v>46471</v>
      </c>
    </row>
    <row r="45" spans="1:8" s="5" customFormat="1" x14ac:dyDescent="0.2">
      <c r="A45" s="109" t="s">
        <v>42</v>
      </c>
      <c r="B45" s="99">
        <f>'Total Number of Families'!M46</f>
        <v>4326</v>
      </c>
      <c r="C45" s="99">
        <f>'Total-Two Parent Families'!M46</f>
        <v>210</v>
      </c>
      <c r="D45" s="99">
        <f>'Total-One Parent Families'!M46</f>
        <v>3922</v>
      </c>
      <c r="E45" s="99">
        <f>'Total-No Parent Families'!M46</f>
        <v>194</v>
      </c>
      <c r="F45" s="99">
        <f>'Total Number of Recipients'!M46</f>
        <v>11698</v>
      </c>
      <c r="G45" s="99">
        <f>'Total-Adult Recipients'!M46</f>
        <v>4496</v>
      </c>
      <c r="H45" s="100">
        <f>'Total-Children Recipients'!M46</f>
        <v>7202</v>
      </c>
    </row>
    <row r="46" spans="1:8" s="5" customFormat="1" x14ac:dyDescent="0.2">
      <c r="A46" s="109" t="s">
        <v>43</v>
      </c>
      <c r="B46" s="99">
        <f>'Total Number of Families'!M47</f>
        <v>2267</v>
      </c>
      <c r="C46" s="99">
        <f>'Total-Two Parent Families'!M47</f>
        <v>56</v>
      </c>
      <c r="D46" s="99">
        <f>'Total-One Parent Families'!M47</f>
        <v>1504</v>
      </c>
      <c r="E46" s="99">
        <f>'Total-No Parent Families'!M47</f>
        <v>707</v>
      </c>
      <c r="F46" s="99">
        <f>'Total Number of Recipients'!M47</f>
        <v>5522</v>
      </c>
      <c r="G46" s="99">
        <f>'Total-Adult Recipients'!M47</f>
        <v>1362</v>
      </c>
      <c r="H46" s="100">
        <f>'Total-Children Recipients'!M47</f>
        <v>4160</v>
      </c>
    </row>
    <row r="47" spans="1:8" s="5" customFormat="1" x14ac:dyDescent="0.2">
      <c r="A47" s="109" t="s">
        <v>44</v>
      </c>
      <c r="B47" s="99">
        <f>'Total Number of Families'!M48</f>
        <v>6869</v>
      </c>
      <c r="C47" s="99">
        <f>'Total-Two Parent Families'!M48</f>
        <v>0</v>
      </c>
      <c r="D47" s="99">
        <f>'Total-One Parent Families'!M48</f>
        <v>2767</v>
      </c>
      <c r="E47" s="99">
        <f>'Total-No Parent Families'!M48</f>
        <v>4102</v>
      </c>
      <c r="F47" s="99">
        <f>'Total Number of Recipients'!M48</f>
        <v>15651</v>
      </c>
      <c r="G47" s="99">
        <f>'Total-Adult Recipients'!M48</f>
        <v>2767</v>
      </c>
      <c r="H47" s="100">
        <f>'Total-Children Recipients'!M48</f>
        <v>12884</v>
      </c>
    </row>
    <row r="48" spans="1:8" s="5" customFormat="1" x14ac:dyDescent="0.2">
      <c r="A48" s="109" t="s">
        <v>45</v>
      </c>
      <c r="B48" s="99">
        <f>'Total Number of Families'!M49</f>
        <v>2352</v>
      </c>
      <c r="C48" s="99">
        <f>'Total-Two Parent Families'!M49</f>
        <v>0</v>
      </c>
      <c r="D48" s="99">
        <f>'Total-One Parent Families'!M49</f>
        <v>264</v>
      </c>
      <c r="E48" s="99">
        <f>'Total-No Parent Families'!M49</f>
        <v>2088</v>
      </c>
      <c r="F48" s="99">
        <f>'Total Number of Recipients'!M49</f>
        <v>4531</v>
      </c>
      <c r="G48" s="99">
        <f>'Total-Adult Recipients'!M49</f>
        <v>264</v>
      </c>
      <c r="H48" s="100">
        <f>'Total-Children Recipients'!M49</f>
        <v>4267</v>
      </c>
    </row>
    <row r="49" spans="1:18" s="5" customFormat="1" x14ac:dyDescent="0.2">
      <c r="A49" s="109" t="s">
        <v>46</v>
      </c>
      <c r="B49" s="99">
        <f>'Total Number of Families'!M50</f>
        <v>13402</v>
      </c>
      <c r="C49" s="99">
        <f>'Total-Two Parent Families'!M50</f>
        <v>100</v>
      </c>
      <c r="D49" s="99">
        <f>'Total-One Parent Families'!M50</f>
        <v>4378</v>
      </c>
      <c r="E49" s="99">
        <f>'Total-No Parent Families'!M50</f>
        <v>8924</v>
      </c>
      <c r="F49" s="99">
        <f>'Total Number of Recipients'!M50</f>
        <v>27380</v>
      </c>
      <c r="G49" s="99">
        <f>'Total-Adult Recipients'!M50</f>
        <v>4567</v>
      </c>
      <c r="H49" s="100">
        <f>'Total-Children Recipients'!M50</f>
        <v>22813</v>
      </c>
    </row>
    <row r="50" spans="1:18" s="5" customFormat="1" x14ac:dyDescent="0.2">
      <c r="A50" s="109" t="s">
        <v>47</v>
      </c>
      <c r="B50" s="99">
        <f>'Total Number of Families'!M51</f>
        <v>14626</v>
      </c>
      <c r="C50" s="99">
        <f>'Total-Two Parent Families'!M51</f>
        <v>0</v>
      </c>
      <c r="D50" s="99">
        <f>'Total-One Parent Families'!M51</f>
        <v>3616</v>
      </c>
      <c r="E50" s="99">
        <f>'Total-No Parent Families'!M51</f>
        <v>11010</v>
      </c>
      <c r="F50" s="99">
        <f>'Total Number of Recipients'!M51</f>
        <v>27779</v>
      </c>
      <c r="G50" s="99">
        <f>'Total-Adult Recipients'!M51</f>
        <v>3616</v>
      </c>
      <c r="H50" s="100">
        <f>'Total-Children Recipients'!M51</f>
        <v>24163</v>
      </c>
    </row>
    <row r="51" spans="1:18" s="5" customFormat="1" x14ac:dyDescent="0.2">
      <c r="A51" s="109" t="s">
        <v>48</v>
      </c>
      <c r="B51" s="99">
        <f>'Total Number of Families'!M52</f>
        <v>2196</v>
      </c>
      <c r="C51" s="99">
        <f>'Total-Two Parent Families'!M52</f>
        <v>0</v>
      </c>
      <c r="D51" s="99">
        <f>'Total-One Parent Families'!M52</f>
        <v>825</v>
      </c>
      <c r="E51" s="99">
        <f>'Total-No Parent Families'!M52</f>
        <v>1371</v>
      </c>
      <c r="F51" s="99">
        <f>'Total Number of Recipients'!M52</f>
        <v>4909</v>
      </c>
      <c r="G51" s="99">
        <f>'Total-Adult Recipients'!M52</f>
        <v>1217</v>
      </c>
      <c r="H51" s="100">
        <f>'Total-Children Recipients'!M52</f>
        <v>3692</v>
      </c>
    </row>
    <row r="52" spans="1:18" s="5" customFormat="1" x14ac:dyDescent="0.2">
      <c r="A52" s="109" t="s">
        <v>49</v>
      </c>
      <c r="B52" s="99">
        <f>'Total Number of Families'!M53</f>
        <v>1938</v>
      </c>
      <c r="C52" s="99">
        <f>'Total-Two Parent Families'!M53</f>
        <v>171</v>
      </c>
      <c r="D52" s="99">
        <f>'Total-One Parent Families'!M53</f>
        <v>718</v>
      </c>
      <c r="E52" s="99">
        <f>'Total-No Parent Families'!M53</f>
        <v>1049</v>
      </c>
      <c r="F52" s="99">
        <f>'Total Number of Recipients'!M53</f>
        <v>4141</v>
      </c>
      <c r="G52" s="99">
        <f>'Total-Adult Recipients'!M53</f>
        <v>1066</v>
      </c>
      <c r="H52" s="100">
        <f>'Total-Children Recipients'!M53</f>
        <v>3075</v>
      </c>
    </row>
    <row r="53" spans="1:18" s="5" customFormat="1" x14ac:dyDescent="0.2">
      <c r="A53" s="109" t="s">
        <v>50</v>
      </c>
      <c r="B53" s="99">
        <f>'Total Number of Families'!M54</f>
        <v>74</v>
      </c>
      <c r="C53" s="99">
        <f>'Total-Two Parent Families'!M54</f>
        <v>0</v>
      </c>
      <c r="D53" s="99">
        <f>'Total-One Parent Families'!M54</f>
        <v>64</v>
      </c>
      <c r="E53" s="99">
        <f>'Total-No Parent Families'!M54</f>
        <v>10</v>
      </c>
      <c r="F53" s="99">
        <f>'Total Number of Recipients'!M54</f>
        <v>250</v>
      </c>
      <c r="G53" s="99">
        <f>'Total-Adult Recipients'!M54</f>
        <v>74</v>
      </c>
      <c r="H53" s="100">
        <f>'Total-Children Recipients'!M54</f>
        <v>176</v>
      </c>
    </row>
    <row r="54" spans="1:18" s="5" customFormat="1" x14ac:dyDescent="0.2">
      <c r="A54" s="109" t="s">
        <v>51</v>
      </c>
      <c r="B54" s="99">
        <f>'Total Number of Families'!M55</f>
        <v>17922</v>
      </c>
      <c r="C54" s="99">
        <f>'Total-Two Parent Families'!M55</f>
        <v>0</v>
      </c>
      <c r="D54" s="99">
        <f>'Total-One Parent Families'!M55</f>
        <v>10454</v>
      </c>
      <c r="E54" s="99">
        <f>'Total-No Parent Families'!M55</f>
        <v>7468</v>
      </c>
      <c r="F54" s="99">
        <f>'Total Number of Recipients'!M55</f>
        <v>34692</v>
      </c>
      <c r="G54" s="99">
        <f>'Total-Adult Recipients'!M55</f>
        <v>8057</v>
      </c>
      <c r="H54" s="100">
        <f>'Total-Children Recipients'!M55</f>
        <v>26635</v>
      </c>
    </row>
    <row r="55" spans="1:18" s="5" customFormat="1" x14ac:dyDescent="0.2">
      <c r="A55" s="109" t="s">
        <v>52</v>
      </c>
      <c r="B55" s="99">
        <f>'Total Number of Families'!M56</f>
        <v>35223</v>
      </c>
      <c r="C55" s="99">
        <f>'Total-Two Parent Families'!M56</f>
        <v>6100</v>
      </c>
      <c r="D55" s="99">
        <f>'Total-One Parent Families'!M56</f>
        <v>18549</v>
      </c>
      <c r="E55" s="99">
        <f>'Total-No Parent Families'!M56</f>
        <v>10574</v>
      </c>
      <c r="F55" s="99">
        <f>'Total Number of Recipients'!M56</f>
        <v>84516</v>
      </c>
      <c r="G55" s="99">
        <f>'Total-Adult Recipients'!M56</f>
        <v>27376</v>
      </c>
      <c r="H55" s="100">
        <f>'Total-Children Recipients'!M56</f>
        <v>57140</v>
      </c>
    </row>
    <row r="56" spans="1:18" s="5" customFormat="1" x14ac:dyDescent="0.2">
      <c r="A56" s="109" t="s">
        <v>53</v>
      </c>
      <c r="B56" s="99">
        <f>'Total Number of Families'!M57</f>
        <v>5550</v>
      </c>
      <c r="C56" s="99">
        <f>'Total-Two Parent Families'!M57</f>
        <v>0</v>
      </c>
      <c r="D56" s="99">
        <f>'Total-One Parent Families'!M57</f>
        <v>1289</v>
      </c>
      <c r="E56" s="99">
        <f>'Total-No Parent Families'!M57</f>
        <v>4261</v>
      </c>
      <c r="F56" s="99">
        <f>'Total Number of Recipients'!M57</f>
        <v>10787</v>
      </c>
      <c r="G56" s="99">
        <f>'Total-Adult Recipients'!M57</f>
        <v>1669</v>
      </c>
      <c r="H56" s="100">
        <f>'Total-Children Recipients'!M57</f>
        <v>9118</v>
      </c>
    </row>
    <row r="57" spans="1:18" s="5" customFormat="1" x14ac:dyDescent="0.2">
      <c r="A57" s="109" t="s">
        <v>54</v>
      </c>
      <c r="B57" s="99">
        <f>'Total Number of Families'!M58</f>
        <v>13881</v>
      </c>
      <c r="C57" s="99">
        <f>'Total-Two Parent Families'!M58</f>
        <v>166</v>
      </c>
      <c r="D57" s="99">
        <f>'Total-One Parent Families'!M58</f>
        <v>4959</v>
      </c>
      <c r="E57" s="99">
        <f>'Total-No Parent Families'!M58</f>
        <v>8756</v>
      </c>
      <c r="F57" s="99">
        <f>'Total Number of Recipients'!M58</f>
        <v>30545</v>
      </c>
      <c r="G57" s="99">
        <f>'Total-Adult Recipients'!M58</f>
        <v>5301</v>
      </c>
      <c r="H57" s="100">
        <f>'Total-Children Recipients'!M58</f>
        <v>25244</v>
      </c>
    </row>
    <row r="58" spans="1:18" s="5" customFormat="1" x14ac:dyDescent="0.2">
      <c r="A58" s="110" t="s">
        <v>55</v>
      </c>
      <c r="B58" s="102">
        <f>'Total Number of Families'!M59</f>
        <v>450</v>
      </c>
      <c r="C58" s="102">
        <f>'Total-Two Parent Families'!M59</f>
        <v>15</v>
      </c>
      <c r="D58" s="102">
        <f>'Total-One Parent Families'!M59</f>
        <v>201</v>
      </c>
      <c r="E58" s="102">
        <f>'Total-No Parent Families'!M59</f>
        <v>234</v>
      </c>
      <c r="F58" s="102">
        <f>'Total Number of Recipients'!M59</f>
        <v>1033</v>
      </c>
      <c r="G58" s="102">
        <f>'Total-Adult Recipients'!M59</f>
        <v>231</v>
      </c>
      <c r="H58" s="103">
        <f>'Total-Children Recipients'!M59</f>
        <v>802</v>
      </c>
    </row>
    <row r="59" spans="1:18" x14ac:dyDescent="0.2">
      <c r="A59" s="45">
        <f>'Total Number of Families'!$A$3</f>
        <v>44630</v>
      </c>
      <c r="B59" s="37"/>
      <c r="C59" s="37"/>
      <c r="D59" s="37"/>
      <c r="E59" s="37"/>
      <c r="F59" s="37"/>
      <c r="G59" s="37"/>
      <c r="H59" s="37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41" t="str">
        <f>'October 2020'!A60</f>
        <v xml:space="preserve">    </v>
      </c>
      <c r="B60" s="41"/>
      <c r="C60" s="41"/>
      <c r="D60" s="41"/>
      <c r="E60" s="41"/>
      <c r="F60" s="41"/>
      <c r="G60" s="41"/>
      <c r="H60" s="41"/>
    </row>
    <row r="61" spans="1:18" x14ac:dyDescent="0.2">
      <c r="A61" s="41" t="str">
        <f>'October 2020'!A61</f>
        <v xml:space="preserve">Notes: </v>
      </c>
      <c r="B61" s="41"/>
      <c r="C61" s="41"/>
      <c r="D61" s="41"/>
      <c r="E61" s="41"/>
      <c r="F61" s="41"/>
      <c r="G61" s="41"/>
      <c r="H61" s="41"/>
    </row>
    <row r="62" spans="1:18" x14ac:dyDescent="0.2">
      <c r="A62" s="41" t="str">
        <f>'October 2020'!A62</f>
        <v>"-" - data inapplicable</v>
      </c>
      <c r="B62" s="41"/>
      <c r="C62" s="41"/>
      <c r="D62" s="41"/>
      <c r="E62" s="41"/>
      <c r="F62" s="41"/>
      <c r="G62" s="41"/>
      <c r="H62" s="41"/>
    </row>
  </sheetData>
  <pageMargins left="0.7" right="0.7" top="0.75" bottom="0.75" header="0.3" footer="0.3"/>
  <pageSetup scale="9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C1:P127"/>
  <sheetViews>
    <sheetView zoomScaleNormal="100" workbookViewId="0">
      <selection activeCell="C5" sqref="C5"/>
    </sheetView>
  </sheetViews>
  <sheetFormatPr defaultColWidth="9.1796875" defaultRowHeight="10" x14ac:dyDescent="0.2"/>
  <cols>
    <col min="1" max="2" width="9.1796875" style="25"/>
    <col min="3" max="3" width="14.1796875" style="74" bestFit="1" customWidth="1"/>
    <col min="4" max="7" width="11.1796875" style="25" customWidth="1"/>
    <col min="8" max="16384" width="9.1796875" style="25"/>
  </cols>
  <sheetData>
    <row r="1" spans="3:7" s="56" customFormat="1" ht="15" customHeight="1" x14ac:dyDescent="0.35">
      <c r="C1" s="75" t="s">
        <v>106</v>
      </c>
      <c r="D1" s="78"/>
      <c r="E1" s="52"/>
      <c r="F1" s="52"/>
      <c r="G1" s="52"/>
    </row>
    <row r="2" spans="3:7" s="56" customFormat="1" ht="15" customHeight="1" x14ac:dyDescent="0.25">
      <c r="C2" s="76" t="s">
        <v>107</v>
      </c>
      <c r="D2" s="79"/>
      <c r="E2" s="53"/>
      <c r="F2" s="53"/>
      <c r="G2" s="53"/>
    </row>
    <row r="3" spans="3:7" s="56" customFormat="1" ht="15" customHeight="1" x14ac:dyDescent="0.25">
      <c r="C3" s="70" t="s">
        <v>108</v>
      </c>
      <c r="D3" s="79"/>
      <c r="E3" s="53"/>
      <c r="F3" s="53"/>
      <c r="G3" s="53"/>
    </row>
    <row r="4" spans="3:7" s="55" customFormat="1" ht="15" customHeight="1" x14ac:dyDescent="0.2">
      <c r="C4" s="87"/>
      <c r="D4" s="89"/>
      <c r="E4" s="89"/>
      <c r="F4" s="89"/>
      <c r="G4" s="89"/>
    </row>
    <row r="5" spans="3:7" ht="30" x14ac:dyDescent="0.2">
      <c r="C5" s="104" t="s">
        <v>0</v>
      </c>
      <c r="D5" s="93" t="s">
        <v>58</v>
      </c>
      <c r="E5" s="93" t="s">
        <v>59</v>
      </c>
      <c r="F5" s="93" t="s">
        <v>60</v>
      </c>
      <c r="G5" s="94" t="s">
        <v>61</v>
      </c>
    </row>
    <row r="6" spans="3:7" s="26" customFormat="1" ht="10.5" x14ac:dyDescent="0.25">
      <c r="C6" s="95" t="s">
        <v>1</v>
      </c>
      <c r="D6" s="96">
        <f>'Total Number of Families'!N5</f>
        <v>957190.58333333337</v>
      </c>
      <c r="E6" s="96">
        <f>'Total-Two Parent Families'!N5</f>
        <v>49990.583333333336</v>
      </c>
      <c r="F6" s="96">
        <f>'Total-One Parent Families'!N5</f>
        <v>487869</v>
      </c>
      <c r="G6" s="97">
        <f>'Total-No Parent Families'!N5</f>
        <v>419331</v>
      </c>
    </row>
    <row r="7" spans="3:7" s="5" customFormat="1" x14ac:dyDescent="0.2">
      <c r="C7" s="98" t="s">
        <v>2</v>
      </c>
      <c r="D7" s="99">
        <f>'Total Number of Families'!N6</f>
        <v>6268.416666666667</v>
      </c>
      <c r="E7" s="99">
        <f>'Total-Two Parent Families'!N6</f>
        <v>29.25</v>
      </c>
      <c r="F7" s="99">
        <f>'Total-One Parent Families'!N6</f>
        <v>2246.4166666666665</v>
      </c>
      <c r="G7" s="100">
        <f>'Total-No Parent Families'!N6</f>
        <v>3992.75</v>
      </c>
    </row>
    <row r="8" spans="3:7" s="5" customFormat="1" x14ac:dyDescent="0.2">
      <c r="C8" s="98" t="s">
        <v>3</v>
      </c>
      <c r="D8" s="99">
        <f>'Total Number of Families'!N7</f>
        <v>1775</v>
      </c>
      <c r="E8" s="99">
        <f>'Total-Two Parent Families'!N7</f>
        <v>214</v>
      </c>
      <c r="F8" s="99">
        <f>'Total-One Parent Families'!N7</f>
        <v>962.5</v>
      </c>
      <c r="G8" s="100">
        <f>'Total-No Parent Families'!N7</f>
        <v>598.5</v>
      </c>
    </row>
    <row r="9" spans="3:7" s="5" customFormat="1" x14ac:dyDescent="0.2">
      <c r="C9" s="98" t="s">
        <v>4</v>
      </c>
      <c r="D9" s="99">
        <f>'Total Number of Families'!N8</f>
        <v>6984.916666666667</v>
      </c>
      <c r="E9" s="99">
        <f>'Total-Two Parent Families'!N8</f>
        <v>287.5</v>
      </c>
      <c r="F9" s="99">
        <f>'Total-One Parent Families'!N8</f>
        <v>1894</v>
      </c>
      <c r="G9" s="100">
        <f>'Total-No Parent Families'!N8</f>
        <v>4803.416666666667</v>
      </c>
    </row>
    <row r="10" spans="3:7" s="5" customFormat="1" x14ac:dyDescent="0.2">
      <c r="C10" s="98" t="s">
        <v>5</v>
      </c>
      <c r="D10" s="99">
        <f>'Total Number of Families'!N9</f>
        <v>1690.6666666666667</v>
      </c>
      <c r="E10" s="99">
        <f>'Total-Two Parent Families'!N9</f>
        <v>40.083333333333336</v>
      </c>
      <c r="F10" s="99">
        <f>'Total-One Parent Families'!N9</f>
        <v>764.41666666666663</v>
      </c>
      <c r="G10" s="100">
        <f>'Total-No Parent Families'!N9</f>
        <v>886.16666666666663</v>
      </c>
    </row>
    <row r="11" spans="3:7" s="5" customFormat="1" x14ac:dyDescent="0.2">
      <c r="C11" s="98" t="s">
        <v>6</v>
      </c>
      <c r="D11" s="99">
        <f>'Total Number of Families'!N10</f>
        <v>303353.41666666669</v>
      </c>
      <c r="E11" s="99">
        <f>'Total-Two Parent Families'!N10</f>
        <v>19878.333333333332</v>
      </c>
      <c r="F11" s="99">
        <f>'Total-One Parent Families'!N10</f>
        <v>173882.83333333334</v>
      </c>
      <c r="G11" s="100">
        <f>'Total-No Parent Families'!N10</f>
        <v>109592.25</v>
      </c>
    </row>
    <row r="12" spans="3:7" s="5" customFormat="1" x14ac:dyDescent="0.2">
      <c r="C12" s="98" t="s">
        <v>7</v>
      </c>
      <c r="D12" s="99">
        <f>'Total Number of Families'!N11</f>
        <v>11621.5</v>
      </c>
      <c r="E12" s="99">
        <f>'Total-Two Parent Families'!N11</f>
        <v>0</v>
      </c>
      <c r="F12" s="99">
        <f>'Total-One Parent Families'!N11</f>
        <v>6717.166666666667</v>
      </c>
      <c r="G12" s="100">
        <f>'Total-No Parent Families'!N11</f>
        <v>4904.333333333333</v>
      </c>
    </row>
    <row r="13" spans="3:7" s="5" customFormat="1" x14ac:dyDescent="0.2">
      <c r="C13" s="98" t="s">
        <v>8</v>
      </c>
      <c r="D13" s="99">
        <f>'Total Number of Families'!N12</f>
        <v>5713.083333333333</v>
      </c>
      <c r="E13" s="99">
        <f>'Total-Two Parent Families'!N12</f>
        <v>0</v>
      </c>
      <c r="F13" s="99">
        <f>'Total-One Parent Families'!N12</f>
        <v>1863.9166666666667</v>
      </c>
      <c r="G13" s="100">
        <f>'Total-No Parent Families'!N12</f>
        <v>3849.1666666666665</v>
      </c>
    </row>
    <row r="14" spans="3:7" s="5" customFormat="1" x14ac:dyDescent="0.2">
      <c r="C14" s="98" t="s">
        <v>9</v>
      </c>
      <c r="D14" s="99">
        <f>'Total Number of Families'!N13</f>
        <v>2655.4166666666665</v>
      </c>
      <c r="E14" s="99">
        <f>'Total-Two Parent Families'!N13</f>
        <v>11.5</v>
      </c>
      <c r="F14" s="99">
        <f>'Total-One Parent Families'!N13</f>
        <v>502.25</v>
      </c>
      <c r="G14" s="100">
        <f>'Total-No Parent Families'!N13</f>
        <v>2141.6666666666665</v>
      </c>
    </row>
    <row r="15" spans="3:7" s="5" customFormat="1" x14ac:dyDescent="0.2">
      <c r="C15" s="98" t="s">
        <v>10</v>
      </c>
      <c r="D15" s="99">
        <f>'Total Number of Families'!N14</f>
        <v>6353.833333333333</v>
      </c>
      <c r="E15" s="99">
        <f>'Total-Two Parent Families'!N14</f>
        <v>0</v>
      </c>
      <c r="F15" s="99">
        <f>'Total-One Parent Families'!N14</f>
        <v>4583.583333333333</v>
      </c>
      <c r="G15" s="100">
        <f>'Total-No Parent Families'!N14</f>
        <v>1770.25</v>
      </c>
    </row>
    <row r="16" spans="3:7" s="5" customFormat="1" x14ac:dyDescent="0.2">
      <c r="C16" s="98" t="s">
        <v>11</v>
      </c>
      <c r="D16" s="99">
        <f>'Total Number of Families'!N15</f>
        <v>38115</v>
      </c>
      <c r="E16" s="99">
        <f>'Total-Two Parent Families'!N15</f>
        <v>1053.75</v>
      </c>
      <c r="F16" s="99">
        <f>'Total-One Parent Families'!N15</f>
        <v>8676.75</v>
      </c>
      <c r="G16" s="100">
        <f>'Total-No Parent Families'!N15</f>
        <v>28384.5</v>
      </c>
    </row>
    <row r="17" spans="3:7" s="5" customFormat="1" x14ac:dyDescent="0.2">
      <c r="C17" s="98" t="s">
        <v>12</v>
      </c>
      <c r="D17" s="99">
        <f>'Total Number of Families'!N16</f>
        <v>7655.666666666667</v>
      </c>
      <c r="E17" s="99">
        <f>'Total-Two Parent Families'!N16</f>
        <v>0</v>
      </c>
      <c r="F17" s="99">
        <f>'Total-One Parent Families'!N16</f>
        <v>1408.4166666666667</v>
      </c>
      <c r="G17" s="100">
        <f>'Total-No Parent Families'!N16</f>
        <v>6247.25</v>
      </c>
    </row>
    <row r="18" spans="3:7" s="5" customFormat="1" x14ac:dyDescent="0.2">
      <c r="C18" s="98" t="s">
        <v>13</v>
      </c>
      <c r="D18" s="99">
        <f>'Total Number of Families'!N17</f>
        <v>383.5</v>
      </c>
      <c r="E18" s="99">
        <f>'Total-Two Parent Families'!N17</f>
        <v>46.416666666666664</v>
      </c>
      <c r="F18" s="99">
        <f>'Total-One Parent Families'!N17</f>
        <v>117.75</v>
      </c>
      <c r="G18" s="100">
        <f>'Total-No Parent Families'!N17</f>
        <v>219.33333333333334</v>
      </c>
    </row>
    <row r="19" spans="3:7" s="5" customFormat="1" x14ac:dyDescent="0.2">
      <c r="C19" s="98" t="s">
        <v>14</v>
      </c>
      <c r="D19" s="99">
        <f>'Total Number of Families'!N18</f>
        <v>6586.916666666667</v>
      </c>
      <c r="E19" s="99">
        <f>'Total-Two Parent Families'!N18</f>
        <v>2026.4166666666667</v>
      </c>
      <c r="F19" s="99">
        <f>'Total-One Parent Families'!N18</f>
        <v>3621.8333333333335</v>
      </c>
      <c r="G19" s="100">
        <f>'Total-No Parent Families'!N18</f>
        <v>938.66666666666663</v>
      </c>
    </row>
    <row r="20" spans="3:7" s="5" customFormat="1" x14ac:dyDescent="0.2">
      <c r="C20" s="98" t="s">
        <v>15</v>
      </c>
      <c r="D20" s="99">
        <f>'Total Number of Families'!N19</f>
        <v>1677.4166666666667</v>
      </c>
      <c r="E20" s="99">
        <f>'Total-Two Parent Families'!N19</f>
        <v>0</v>
      </c>
      <c r="F20" s="99">
        <f>'Total-One Parent Families'!N19</f>
        <v>30.25</v>
      </c>
      <c r="G20" s="100">
        <f>'Total-No Parent Families'!N19</f>
        <v>1647.1666666666667</v>
      </c>
    </row>
    <row r="21" spans="3:7" s="5" customFormat="1" x14ac:dyDescent="0.2">
      <c r="C21" s="98" t="s">
        <v>16</v>
      </c>
      <c r="D21" s="99">
        <f>'Total Number of Families'!N20</f>
        <v>10538</v>
      </c>
      <c r="E21" s="99">
        <f>'Total-Two Parent Families'!N20</f>
        <v>0</v>
      </c>
      <c r="F21" s="99">
        <f>'Total-One Parent Families'!N20</f>
        <v>2211.75</v>
      </c>
      <c r="G21" s="100">
        <f>'Total-No Parent Families'!N20</f>
        <v>8326.25</v>
      </c>
    </row>
    <row r="22" spans="3:7" s="5" customFormat="1" x14ac:dyDescent="0.2">
      <c r="C22" s="98" t="s">
        <v>17</v>
      </c>
      <c r="D22" s="99">
        <f>'Total Number of Families'!N21</f>
        <v>7791.333333333333</v>
      </c>
      <c r="E22" s="99">
        <f>'Total-Two Parent Families'!N21</f>
        <v>515.25</v>
      </c>
      <c r="F22" s="99">
        <f>'Total-One Parent Families'!N21</f>
        <v>4098.75</v>
      </c>
      <c r="G22" s="100">
        <f>'Total-No Parent Families'!N21</f>
        <v>3177.3333333333335</v>
      </c>
    </row>
    <row r="23" spans="3:7" s="5" customFormat="1" x14ac:dyDescent="0.2">
      <c r="C23" s="98" t="s">
        <v>18</v>
      </c>
      <c r="D23" s="99">
        <f>'Total Number of Families'!N22</f>
        <v>6832.166666666667</v>
      </c>
      <c r="E23" s="99">
        <f>'Total-Two Parent Families'!N22</f>
        <v>298.08333333333331</v>
      </c>
      <c r="F23" s="99">
        <f>'Total-One Parent Families'!N22</f>
        <v>3218.4166666666665</v>
      </c>
      <c r="G23" s="100">
        <f>'Total-No Parent Families'!N22</f>
        <v>3315.6666666666665</v>
      </c>
    </row>
    <row r="24" spans="3:7" s="5" customFormat="1" x14ac:dyDescent="0.2">
      <c r="C24" s="98" t="s">
        <v>19</v>
      </c>
      <c r="D24" s="99">
        <f>'Total Number of Families'!N23</f>
        <v>3146.1666666666665</v>
      </c>
      <c r="E24" s="99">
        <f>'Total-Two Parent Families'!N23</f>
        <v>175.66666666666666</v>
      </c>
      <c r="F24" s="99">
        <f>'Total-One Parent Families'!N23</f>
        <v>1444.1666666666667</v>
      </c>
      <c r="G24" s="100">
        <f>'Total-No Parent Families'!N23</f>
        <v>1526.3333333333333</v>
      </c>
    </row>
    <row r="25" spans="3:7" s="5" customFormat="1" x14ac:dyDescent="0.2">
      <c r="C25" s="98" t="s">
        <v>20</v>
      </c>
      <c r="D25" s="99">
        <f>'Total Number of Families'!N24</f>
        <v>13135.75</v>
      </c>
      <c r="E25" s="99">
        <f>'Total-Two Parent Families'!N24</f>
        <v>188.83333333333334</v>
      </c>
      <c r="F25" s="99">
        <f>'Total-One Parent Families'!N24</f>
        <v>2186.5</v>
      </c>
      <c r="G25" s="100">
        <f>'Total-No Parent Families'!N24</f>
        <v>10760.416666666666</v>
      </c>
    </row>
    <row r="26" spans="3:7" s="5" customFormat="1" x14ac:dyDescent="0.2">
      <c r="C26" s="98" t="s">
        <v>21</v>
      </c>
      <c r="D26" s="99">
        <f>'Total Number of Families'!N25</f>
        <v>3357.8333333333335</v>
      </c>
      <c r="E26" s="99">
        <f>'Total-Two Parent Families'!N25</f>
        <v>0</v>
      </c>
      <c r="F26" s="99">
        <f>'Total-One Parent Families'!N25</f>
        <v>1564.5833333333333</v>
      </c>
      <c r="G26" s="100">
        <f>'Total-No Parent Families'!N25</f>
        <v>1793.25</v>
      </c>
    </row>
    <row r="27" spans="3:7" s="5" customFormat="1" x14ac:dyDescent="0.2">
      <c r="C27" s="98" t="s">
        <v>22</v>
      </c>
      <c r="D27" s="99">
        <f>'Total Number of Families'!N26</f>
        <v>11518.333333333334</v>
      </c>
      <c r="E27" s="99">
        <f>'Total-Two Parent Families'!N26</f>
        <v>4198.916666666667</v>
      </c>
      <c r="F27" s="99">
        <f>'Total-One Parent Families'!N26</f>
        <v>5984.833333333333</v>
      </c>
      <c r="G27" s="100">
        <f>'Total-No Parent Families'!N26</f>
        <v>1334.5833333333333</v>
      </c>
    </row>
    <row r="28" spans="3:7" s="5" customFormat="1" x14ac:dyDescent="0.2">
      <c r="C28" s="98" t="s">
        <v>23</v>
      </c>
      <c r="D28" s="99">
        <f>'Total Number of Families'!N27</f>
        <v>22083.666666666668</v>
      </c>
      <c r="E28" s="99">
        <f>'Total-Two Parent Families'!N27</f>
        <v>969.08333333333337</v>
      </c>
      <c r="F28" s="99">
        <f>'Total-One Parent Families'!N27</f>
        <v>15748.75</v>
      </c>
      <c r="G28" s="100">
        <f>'Total-No Parent Families'!N27</f>
        <v>5365.833333333333</v>
      </c>
    </row>
    <row r="29" spans="3:7" s="5" customFormat="1" x14ac:dyDescent="0.2">
      <c r="C29" s="98" t="s">
        <v>24</v>
      </c>
      <c r="D29" s="99">
        <f>'Total Number of Families'!N28</f>
        <v>40935.833333333336</v>
      </c>
      <c r="E29" s="99">
        <f>'Total-Two Parent Families'!N28</f>
        <v>2169.8333333333335</v>
      </c>
      <c r="F29" s="99">
        <f>'Total-One Parent Families'!N28</f>
        <v>27796</v>
      </c>
      <c r="G29" s="100">
        <f>'Total-No Parent Families'!N28</f>
        <v>10970</v>
      </c>
    </row>
    <row r="30" spans="3:7" s="5" customFormat="1" x14ac:dyDescent="0.2">
      <c r="C30" s="98" t="s">
        <v>25</v>
      </c>
      <c r="D30" s="99">
        <f>'Total Number of Families'!N29</f>
        <v>9371.75</v>
      </c>
      <c r="E30" s="99">
        <f>'Total-Two Parent Families'!N29</f>
        <v>0</v>
      </c>
      <c r="F30" s="99">
        <f>'Total-One Parent Families'!N29</f>
        <v>3949.4166666666665</v>
      </c>
      <c r="G30" s="100">
        <f>'Total-No Parent Families'!N29</f>
        <v>5422.333333333333</v>
      </c>
    </row>
    <row r="31" spans="3:7" s="5" customFormat="1" x14ac:dyDescent="0.2">
      <c r="C31" s="98" t="s">
        <v>26</v>
      </c>
      <c r="D31" s="99">
        <f>'Total Number of Families'!N30</f>
        <v>19249.75</v>
      </c>
      <c r="E31" s="99">
        <f>'Total-Two Parent Families'!N30</f>
        <v>0</v>
      </c>
      <c r="F31" s="99">
        <f>'Total-One Parent Families'!N30</f>
        <v>12173.75</v>
      </c>
      <c r="G31" s="100">
        <f>'Total-No Parent Families'!N30</f>
        <v>7076</v>
      </c>
    </row>
    <row r="32" spans="3:7" s="5" customFormat="1" x14ac:dyDescent="0.2">
      <c r="C32" s="98" t="s">
        <v>27</v>
      </c>
      <c r="D32" s="99">
        <f>'Total Number of Families'!N31</f>
        <v>1681.4166666666667</v>
      </c>
      <c r="E32" s="99">
        <f>'Total-Two Parent Families'!N31</f>
        <v>0</v>
      </c>
      <c r="F32" s="99">
        <f>'Total-One Parent Families'!N31</f>
        <v>221.58333333333334</v>
      </c>
      <c r="G32" s="100">
        <f>'Total-No Parent Families'!N31</f>
        <v>1459.8333333333333</v>
      </c>
    </row>
    <row r="33" spans="3:7" s="5" customFormat="1" x14ac:dyDescent="0.2">
      <c r="C33" s="98" t="s">
        <v>28</v>
      </c>
      <c r="D33" s="99">
        <f>'Total Number of Families'!N32</f>
        <v>7619.916666666667</v>
      </c>
      <c r="E33" s="99">
        <f>'Total-Two Parent Families'!N32</f>
        <v>0</v>
      </c>
      <c r="F33" s="99">
        <f>'Total-One Parent Families'!N32</f>
        <v>4443.083333333333</v>
      </c>
      <c r="G33" s="100">
        <f>'Total-No Parent Families'!N32</f>
        <v>3176.8333333333335</v>
      </c>
    </row>
    <row r="34" spans="3:7" s="5" customFormat="1" x14ac:dyDescent="0.2">
      <c r="C34" s="98" t="s">
        <v>29</v>
      </c>
      <c r="D34" s="99">
        <f>'Total Number of Families'!N33</f>
        <v>2178.0833333333335</v>
      </c>
      <c r="E34" s="99">
        <f>'Total-Two Parent Families'!N33</f>
        <v>111</v>
      </c>
      <c r="F34" s="99">
        <f>'Total-One Parent Families'!N33</f>
        <v>876.66666666666663</v>
      </c>
      <c r="G34" s="100">
        <f>'Total-No Parent Families'!N33</f>
        <v>1190.4166666666667</v>
      </c>
    </row>
    <row r="35" spans="3:7" s="5" customFormat="1" x14ac:dyDescent="0.2">
      <c r="C35" s="98" t="s">
        <v>30</v>
      </c>
      <c r="D35" s="99">
        <f>'Total Number of Families'!N34</f>
        <v>3900.4166666666665</v>
      </c>
      <c r="E35" s="99">
        <f>'Total-Two Parent Families'!N34</f>
        <v>0</v>
      </c>
      <c r="F35" s="99">
        <f>'Total-One Parent Families'!N34</f>
        <v>1436.8333333333333</v>
      </c>
      <c r="G35" s="100">
        <f>'Total-No Parent Families'!N34</f>
        <v>2463.5833333333335</v>
      </c>
    </row>
    <row r="36" spans="3:7" s="5" customFormat="1" x14ac:dyDescent="0.2">
      <c r="C36" s="98" t="s">
        <v>31</v>
      </c>
      <c r="D36" s="99">
        <f>'Total Number of Families'!N35</f>
        <v>5719.416666666667</v>
      </c>
      <c r="E36" s="99">
        <f>'Total-Two Parent Families'!N35</f>
        <v>570.58333333333337</v>
      </c>
      <c r="F36" s="99">
        <f>'Total-One Parent Families'!N35</f>
        <v>2280.5</v>
      </c>
      <c r="G36" s="100">
        <f>'Total-No Parent Families'!N35</f>
        <v>2868.3333333333335</v>
      </c>
    </row>
    <row r="37" spans="3:7" s="5" customFormat="1" x14ac:dyDescent="0.2">
      <c r="C37" s="98" t="s">
        <v>32</v>
      </c>
      <c r="D37" s="99">
        <f>'Total Number of Families'!N36</f>
        <v>4200.916666666667</v>
      </c>
      <c r="E37" s="99">
        <f>'Total-Two Parent Families'!N36</f>
        <v>16.666666666666668</v>
      </c>
      <c r="F37" s="99">
        <f>'Total-One Parent Families'!N36</f>
        <v>2304.4166666666665</v>
      </c>
      <c r="G37" s="100">
        <f>'Total-No Parent Families'!N36</f>
        <v>1879.8333333333333</v>
      </c>
    </row>
    <row r="38" spans="3:7" s="5" customFormat="1" x14ac:dyDescent="0.2">
      <c r="C38" s="98" t="s">
        <v>33</v>
      </c>
      <c r="D38" s="99">
        <f>'Total Number of Families'!N37</f>
        <v>8923.4166666666661</v>
      </c>
      <c r="E38" s="99">
        <f>'Total-Two Parent Families'!N37</f>
        <v>10.25</v>
      </c>
      <c r="F38" s="99">
        <f>'Total-One Parent Families'!N37</f>
        <v>5728.666666666667</v>
      </c>
      <c r="G38" s="100">
        <f>'Total-No Parent Families'!N37</f>
        <v>3184.5</v>
      </c>
    </row>
    <row r="39" spans="3:7" s="5" customFormat="1" x14ac:dyDescent="0.2">
      <c r="C39" s="98" t="s">
        <v>34</v>
      </c>
      <c r="D39" s="99">
        <f>'Total Number of Families'!N38</f>
        <v>11573.833333333334</v>
      </c>
      <c r="E39" s="99">
        <f>'Total-Two Parent Families'!N38</f>
        <v>1038.0833333333333</v>
      </c>
      <c r="F39" s="99">
        <f>'Total-One Parent Families'!N38</f>
        <v>6237.75</v>
      </c>
      <c r="G39" s="100">
        <f>'Total-No Parent Families'!N38</f>
        <v>4298</v>
      </c>
    </row>
    <row r="40" spans="3:7" s="5" customFormat="1" x14ac:dyDescent="0.2">
      <c r="C40" s="98" t="s">
        <v>35</v>
      </c>
      <c r="D40" s="99">
        <f>'Total Number of Families'!N39</f>
        <v>108307.66666666667</v>
      </c>
      <c r="E40" s="99">
        <f>'Total-Two Parent Families'!N39</f>
        <v>2069.0833333333335</v>
      </c>
      <c r="F40" s="99">
        <f>'Total-One Parent Families'!N39</f>
        <v>70449.75</v>
      </c>
      <c r="G40" s="100">
        <f>'Total-No Parent Families'!N39</f>
        <v>35788.833333333336</v>
      </c>
    </row>
    <row r="41" spans="3:7" s="5" customFormat="1" x14ac:dyDescent="0.2">
      <c r="C41" s="98" t="s">
        <v>36</v>
      </c>
      <c r="D41" s="99">
        <f>'Total Number of Families'!N40</f>
        <v>13571.333333333334</v>
      </c>
      <c r="E41" s="99">
        <f>'Total-Two Parent Families'!N40</f>
        <v>58.583333333333336</v>
      </c>
      <c r="F41" s="99">
        <f>'Total-One Parent Families'!N40</f>
        <v>2668.5833333333335</v>
      </c>
      <c r="G41" s="100">
        <f>'Total-No Parent Families'!N40</f>
        <v>10844.166666666666</v>
      </c>
    </row>
    <row r="42" spans="3:7" s="5" customFormat="1" x14ac:dyDescent="0.2">
      <c r="C42" s="98" t="s">
        <v>37</v>
      </c>
      <c r="D42" s="99">
        <f>'Total Number of Families'!N41</f>
        <v>1054.6666666666667</v>
      </c>
      <c r="E42" s="99">
        <f>'Total-Two Parent Families'!N41</f>
        <v>0</v>
      </c>
      <c r="F42" s="99">
        <f>'Total-One Parent Families'!N41</f>
        <v>676</v>
      </c>
      <c r="G42" s="100">
        <f>'Total-No Parent Families'!N41</f>
        <v>378.66666666666669</v>
      </c>
    </row>
    <row r="43" spans="3:7" s="5" customFormat="1" x14ac:dyDescent="0.2">
      <c r="C43" s="98" t="s">
        <v>38</v>
      </c>
      <c r="D43" s="99">
        <f>'Total Number of Families'!N42</f>
        <v>48055.583333333336</v>
      </c>
      <c r="E43" s="99">
        <f>'Total-Two Parent Families'!N42</f>
        <v>497.83333333333331</v>
      </c>
      <c r="F43" s="99">
        <f>'Total-One Parent Families'!N42</f>
        <v>6953.5</v>
      </c>
      <c r="G43" s="100">
        <f>'Total-No Parent Families'!N42</f>
        <v>40604.25</v>
      </c>
    </row>
    <row r="44" spans="3:7" s="5" customFormat="1" x14ac:dyDescent="0.2">
      <c r="C44" s="98" t="s">
        <v>39</v>
      </c>
      <c r="D44" s="99">
        <f>'Total Number of Families'!N43</f>
        <v>4964.25</v>
      </c>
      <c r="E44" s="99">
        <f>'Total-Two Parent Families'!N43</f>
        <v>0</v>
      </c>
      <c r="F44" s="99">
        <f>'Total-One Parent Families'!N43</f>
        <v>1607.4166666666667</v>
      </c>
      <c r="G44" s="100">
        <f>'Total-No Parent Families'!N43</f>
        <v>3356.8333333333335</v>
      </c>
    </row>
    <row r="45" spans="3:7" s="5" customFormat="1" x14ac:dyDescent="0.2">
      <c r="C45" s="98" t="s">
        <v>40</v>
      </c>
      <c r="D45" s="99">
        <f>'Total Number of Families'!N44</f>
        <v>27681.083333333332</v>
      </c>
      <c r="E45" s="99">
        <f>'Total-Two Parent Families'!N44</f>
        <v>4750.916666666667</v>
      </c>
      <c r="F45" s="99">
        <f>'Total-One Parent Families'!N44</f>
        <v>20782.333333333332</v>
      </c>
      <c r="G45" s="100">
        <f>'Total-No Parent Families'!N44</f>
        <v>2147.8333333333335</v>
      </c>
    </row>
    <row r="46" spans="3:7" s="5" customFormat="1" x14ac:dyDescent="0.2">
      <c r="C46" s="98" t="s">
        <v>41</v>
      </c>
      <c r="D46" s="99">
        <f>'Total Number of Families'!N45</f>
        <v>27157.083333333332</v>
      </c>
      <c r="E46" s="99">
        <f>'Total-Two Parent Families'!N45</f>
        <v>187.91666666666666</v>
      </c>
      <c r="F46" s="99">
        <f>'Total-One Parent Families'!N45</f>
        <v>14940.833333333334</v>
      </c>
      <c r="G46" s="100">
        <f>'Total-No Parent Families'!N45</f>
        <v>12028.333333333334</v>
      </c>
    </row>
    <row r="47" spans="3:7" s="5" customFormat="1" x14ac:dyDescent="0.2">
      <c r="C47" s="98" t="s">
        <v>42</v>
      </c>
      <c r="D47" s="99">
        <f>'Total Number of Families'!N46</f>
        <v>4434.75</v>
      </c>
      <c r="E47" s="99">
        <f>'Total-Two Parent Families'!N46</f>
        <v>240.5</v>
      </c>
      <c r="F47" s="99">
        <f>'Total-One Parent Families'!N46</f>
        <v>3992.4166666666665</v>
      </c>
      <c r="G47" s="100">
        <f>'Total-No Parent Families'!N46</f>
        <v>201.83333333333334</v>
      </c>
    </row>
    <row r="48" spans="3:7" s="5" customFormat="1" x14ac:dyDescent="0.2">
      <c r="C48" s="98" t="s">
        <v>43</v>
      </c>
      <c r="D48" s="99">
        <f>'Total Number of Families'!N47</f>
        <v>2305</v>
      </c>
      <c r="E48" s="99">
        <f>'Total-Two Parent Families'!N47</f>
        <v>46</v>
      </c>
      <c r="F48" s="99">
        <f>'Total-One Parent Families'!N47</f>
        <v>1477.5833333333333</v>
      </c>
      <c r="G48" s="100">
        <f>'Total-No Parent Families'!N47</f>
        <v>781.41666666666663</v>
      </c>
    </row>
    <row r="49" spans="3:16" s="5" customFormat="1" x14ac:dyDescent="0.2">
      <c r="C49" s="98" t="s">
        <v>44</v>
      </c>
      <c r="D49" s="99">
        <f>'Total Number of Families'!N48</f>
        <v>7304.833333333333</v>
      </c>
      <c r="E49" s="99">
        <f>'Total-Two Parent Families'!N48</f>
        <v>0</v>
      </c>
      <c r="F49" s="99">
        <f>'Total-One Parent Families'!N48</f>
        <v>2998.9166666666665</v>
      </c>
      <c r="G49" s="100">
        <f>'Total-No Parent Families'!N48</f>
        <v>4305.916666666667</v>
      </c>
    </row>
    <row r="50" spans="3:16" s="5" customFormat="1" x14ac:dyDescent="0.2">
      <c r="C50" s="98" t="s">
        <v>45</v>
      </c>
      <c r="D50" s="99">
        <f>'Total Number of Families'!N49</f>
        <v>2559.1666666666665</v>
      </c>
      <c r="E50" s="99">
        <f>'Total-Two Parent Families'!N49</f>
        <v>0</v>
      </c>
      <c r="F50" s="99">
        <f>'Total-One Parent Families'!N49</f>
        <v>370.25</v>
      </c>
      <c r="G50" s="100">
        <f>'Total-No Parent Families'!N49</f>
        <v>2188.9166666666665</v>
      </c>
    </row>
    <row r="51" spans="3:16" s="5" customFormat="1" x14ac:dyDescent="0.2">
      <c r="C51" s="98" t="s">
        <v>46</v>
      </c>
      <c r="D51" s="99">
        <f>'Total Number of Families'!N50</f>
        <v>14272</v>
      </c>
      <c r="E51" s="99">
        <f>'Total-Two Parent Families'!N50</f>
        <v>129.66666666666666</v>
      </c>
      <c r="F51" s="99">
        <f>'Total-One Parent Families'!N50</f>
        <v>4633.166666666667</v>
      </c>
      <c r="G51" s="100">
        <f>'Total-No Parent Families'!N50</f>
        <v>9509.1666666666661</v>
      </c>
    </row>
    <row r="52" spans="3:16" s="5" customFormat="1" x14ac:dyDescent="0.2">
      <c r="C52" s="98" t="s">
        <v>47</v>
      </c>
      <c r="D52" s="99">
        <f>'Total Number of Families'!N51</f>
        <v>18181</v>
      </c>
      <c r="E52" s="99">
        <f>'Total-Two Parent Families'!N51</f>
        <v>0</v>
      </c>
      <c r="F52" s="99">
        <f>'Total-One Parent Families'!N51</f>
        <v>5881.75</v>
      </c>
      <c r="G52" s="100">
        <f>'Total-No Parent Families'!N51</f>
        <v>12299.25</v>
      </c>
    </row>
    <row r="53" spans="3:16" s="5" customFormat="1" x14ac:dyDescent="0.2">
      <c r="C53" s="98" t="s">
        <v>48</v>
      </c>
      <c r="D53" s="99">
        <f>'Total Number of Families'!N52</f>
        <v>2459</v>
      </c>
      <c r="E53" s="99">
        <f>'Total-Two Parent Families'!N52</f>
        <v>0</v>
      </c>
      <c r="F53" s="99">
        <f>'Total-One Parent Families'!N52</f>
        <v>971.41666666666663</v>
      </c>
      <c r="G53" s="100">
        <f>'Total-No Parent Families'!N52</f>
        <v>1487.5833333333333</v>
      </c>
    </row>
    <row r="54" spans="3:16" s="5" customFormat="1" x14ac:dyDescent="0.2">
      <c r="C54" s="98" t="s">
        <v>49</v>
      </c>
      <c r="D54" s="99">
        <f>'Total Number of Families'!N53</f>
        <v>1927.1666666666667</v>
      </c>
      <c r="E54" s="99">
        <f>'Total-Two Parent Families'!N53</f>
        <v>142.66666666666666</v>
      </c>
      <c r="F54" s="99">
        <f>'Total-One Parent Families'!N53</f>
        <v>698</v>
      </c>
      <c r="G54" s="100">
        <f>'Total-No Parent Families'!N53</f>
        <v>1086.5</v>
      </c>
    </row>
    <row r="55" spans="3:16" s="5" customFormat="1" x14ac:dyDescent="0.2">
      <c r="C55" s="98" t="s">
        <v>50</v>
      </c>
      <c r="D55" s="99">
        <f>'Total Number of Families'!N54</f>
        <v>73.333333333333329</v>
      </c>
      <c r="E55" s="99">
        <f>'Total-Two Parent Families'!N54</f>
        <v>0</v>
      </c>
      <c r="F55" s="99">
        <f>'Total-One Parent Families'!N54</f>
        <v>60.416666666666664</v>
      </c>
      <c r="G55" s="100">
        <f>'Total-No Parent Families'!N54</f>
        <v>12.916666666666666</v>
      </c>
    </row>
    <row r="56" spans="3:16" s="5" customFormat="1" x14ac:dyDescent="0.2">
      <c r="C56" s="98" t="s">
        <v>51</v>
      </c>
      <c r="D56" s="99">
        <f>'Total Number of Families'!N55</f>
        <v>16119.166666666666</v>
      </c>
      <c r="E56" s="99">
        <f>'Total-Two Parent Families'!N55</f>
        <v>0</v>
      </c>
      <c r="F56" s="99">
        <f>'Total-One Parent Families'!N55</f>
        <v>8694.5833333333339</v>
      </c>
      <c r="G56" s="100">
        <f>'Total-No Parent Families'!N55</f>
        <v>7424.583333333333</v>
      </c>
    </row>
    <row r="57" spans="3:16" s="5" customFormat="1" x14ac:dyDescent="0.2">
      <c r="C57" s="98" t="s">
        <v>52</v>
      </c>
      <c r="D57" s="99">
        <f>'Total Number of Families'!N56</f>
        <v>40307</v>
      </c>
      <c r="E57" s="99">
        <f>'Total-Two Parent Families'!N56</f>
        <v>7740.166666666667</v>
      </c>
      <c r="F57" s="99">
        <f>'Total-One Parent Families'!N56</f>
        <v>21142.75</v>
      </c>
      <c r="G57" s="100">
        <f>'Total-No Parent Families'!N56</f>
        <v>11424.083333333334</v>
      </c>
    </row>
    <row r="58" spans="3:16" s="5" customFormat="1" x14ac:dyDescent="0.2">
      <c r="C58" s="98" t="s">
        <v>53</v>
      </c>
      <c r="D58" s="99">
        <f>'Total Number of Families'!N57</f>
        <v>5628.5</v>
      </c>
      <c r="E58" s="99">
        <f>'Total-Two Parent Families'!N57</f>
        <v>0</v>
      </c>
      <c r="F58" s="99">
        <f>'Total-One Parent Families'!N57</f>
        <v>1363.4166666666667</v>
      </c>
      <c r="G58" s="100">
        <f>'Total-No Parent Families'!N57</f>
        <v>4265.083333333333</v>
      </c>
    </row>
    <row r="59" spans="3:16" s="5" customFormat="1" x14ac:dyDescent="0.2">
      <c r="C59" s="98" t="s">
        <v>54</v>
      </c>
      <c r="D59" s="99">
        <f>'Total Number of Families'!N58</f>
        <v>15757.5</v>
      </c>
      <c r="E59" s="99">
        <f>'Total-Two Parent Families'!N58</f>
        <v>256.5</v>
      </c>
      <c r="F59" s="99">
        <f>'Total-One Parent Families'!N58</f>
        <v>6108.75</v>
      </c>
      <c r="G59" s="100">
        <f>'Total-No Parent Families'!N58</f>
        <v>9392.25</v>
      </c>
    </row>
    <row r="60" spans="3:16" s="5" customFormat="1" x14ac:dyDescent="0.2">
      <c r="C60" s="101" t="s">
        <v>55</v>
      </c>
      <c r="D60" s="102">
        <f>'Total Number of Families'!N59</f>
        <v>477.75</v>
      </c>
      <c r="E60" s="102">
        <f>'Total-Two Parent Families'!N59</f>
        <v>21.25</v>
      </c>
      <c r="F60" s="102">
        <f>'Total-One Parent Families'!N59</f>
        <v>218.66666666666666</v>
      </c>
      <c r="G60" s="103">
        <f>'Total-No Parent Families'!N59</f>
        <v>237.83333333333334</v>
      </c>
    </row>
    <row r="61" spans="3:16" x14ac:dyDescent="0.2">
      <c r="C61" s="72">
        <f>'Total Number of Families'!$A$3</f>
        <v>44630</v>
      </c>
      <c r="D61" s="80"/>
      <c r="E61" s="80"/>
      <c r="F61" s="80"/>
      <c r="G61" s="80"/>
      <c r="H61" s="29"/>
      <c r="I61" s="29"/>
      <c r="J61" s="29"/>
      <c r="K61" s="29"/>
      <c r="L61" s="29"/>
      <c r="M61" s="29"/>
      <c r="N61" s="29"/>
      <c r="O61" s="29"/>
      <c r="P61" s="29"/>
    </row>
    <row r="62" spans="3:16" x14ac:dyDescent="0.2">
      <c r="C62" s="74" t="s">
        <v>56</v>
      </c>
      <c r="D62" s="74"/>
      <c r="E62" s="74"/>
      <c r="F62" s="74"/>
      <c r="G62" s="74"/>
    </row>
    <row r="63" spans="3:16" x14ac:dyDescent="0.2">
      <c r="C63" s="74" t="s">
        <v>57</v>
      </c>
      <c r="D63" s="74"/>
      <c r="E63" s="74"/>
      <c r="F63" s="74"/>
      <c r="G63" s="74"/>
    </row>
    <row r="64" spans="3:16" x14ac:dyDescent="0.2">
      <c r="C64" s="74" t="s">
        <v>71</v>
      </c>
      <c r="D64" s="74"/>
      <c r="E64" s="74"/>
      <c r="F64" s="74"/>
      <c r="G64" s="74"/>
    </row>
    <row r="65" spans="3:7" ht="15" customHeight="1" x14ac:dyDescent="0.2">
      <c r="C65" s="74" t="s">
        <v>66</v>
      </c>
      <c r="D65" s="74"/>
      <c r="E65" s="74"/>
      <c r="F65" s="74"/>
      <c r="G65" s="74"/>
    </row>
    <row r="66" spans="3:7" x14ac:dyDescent="0.2">
      <c r="C66" s="73"/>
      <c r="D66" s="73"/>
      <c r="E66" s="73"/>
      <c r="F66" s="73"/>
      <c r="G66" s="73"/>
    </row>
    <row r="67" spans="3:7" x14ac:dyDescent="0.2">
      <c r="D67" s="81"/>
      <c r="E67" s="81"/>
      <c r="F67" s="81"/>
      <c r="G67" s="81"/>
    </row>
    <row r="68" spans="3:7" x14ac:dyDescent="0.2">
      <c r="D68" s="81"/>
      <c r="E68" s="81"/>
      <c r="F68" s="81"/>
      <c r="G68" s="81"/>
    </row>
    <row r="69" spans="3:7" x14ac:dyDescent="0.2">
      <c r="D69" s="81"/>
      <c r="E69" s="81"/>
      <c r="F69" s="81"/>
      <c r="G69" s="81"/>
    </row>
    <row r="70" spans="3:7" x14ac:dyDescent="0.2">
      <c r="D70" s="81"/>
      <c r="E70" s="81"/>
      <c r="F70" s="81"/>
      <c r="G70" s="81"/>
    </row>
    <row r="71" spans="3:7" x14ac:dyDescent="0.2">
      <c r="D71" s="27"/>
      <c r="E71" s="27"/>
      <c r="F71" s="27"/>
      <c r="G71" s="27"/>
    </row>
    <row r="72" spans="3:7" x14ac:dyDescent="0.2">
      <c r="D72" s="27"/>
      <c r="E72" s="27"/>
      <c r="F72" s="27"/>
      <c r="G72" s="27"/>
    </row>
    <row r="73" spans="3:7" x14ac:dyDescent="0.2">
      <c r="D73" s="27"/>
      <c r="E73" s="27"/>
      <c r="F73" s="27"/>
      <c r="G73" s="27"/>
    </row>
    <row r="74" spans="3:7" x14ac:dyDescent="0.2">
      <c r="D74" s="27"/>
      <c r="E74" s="27"/>
      <c r="F74" s="27"/>
      <c r="G74" s="27"/>
    </row>
    <row r="75" spans="3:7" x14ac:dyDescent="0.2">
      <c r="D75" s="27"/>
      <c r="E75" s="27"/>
      <c r="F75" s="27"/>
      <c r="G75" s="27"/>
    </row>
    <row r="76" spans="3:7" x14ac:dyDescent="0.2">
      <c r="D76" s="27"/>
      <c r="E76" s="27"/>
      <c r="F76" s="27"/>
      <c r="G76" s="27"/>
    </row>
    <row r="77" spans="3:7" x14ac:dyDescent="0.2">
      <c r="D77" s="27"/>
      <c r="E77" s="27"/>
      <c r="F77" s="27"/>
      <c r="G77" s="27"/>
    </row>
    <row r="78" spans="3:7" x14ac:dyDescent="0.2">
      <c r="D78" s="27"/>
      <c r="E78" s="27"/>
      <c r="F78" s="27"/>
      <c r="G78" s="27"/>
    </row>
    <row r="79" spans="3:7" x14ac:dyDescent="0.2">
      <c r="D79" s="27"/>
      <c r="E79" s="27"/>
      <c r="F79" s="27"/>
      <c r="G79" s="27"/>
    </row>
    <row r="80" spans="3:7" x14ac:dyDescent="0.2">
      <c r="D80" s="27"/>
      <c r="E80" s="27"/>
      <c r="F80" s="27"/>
      <c r="G80" s="27"/>
    </row>
    <row r="81" spans="3:7" x14ac:dyDescent="0.2">
      <c r="C81" s="77"/>
      <c r="D81" s="27"/>
      <c r="E81" s="27"/>
      <c r="F81" s="27"/>
      <c r="G81" s="27"/>
    </row>
    <row r="82" spans="3:7" x14ac:dyDescent="0.2">
      <c r="C82" s="77"/>
      <c r="D82" s="27"/>
      <c r="E82" s="27"/>
      <c r="F82" s="27"/>
      <c r="G82" s="27"/>
    </row>
    <row r="83" spans="3:7" x14ac:dyDescent="0.2">
      <c r="C83" s="77"/>
      <c r="D83" s="27"/>
      <c r="E83" s="27"/>
      <c r="F83" s="27"/>
      <c r="G83" s="27"/>
    </row>
    <row r="84" spans="3:7" x14ac:dyDescent="0.2">
      <c r="C84" s="77"/>
      <c r="D84" s="27"/>
      <c r="E84" s="27"/>
      <c r="F84" s="27"/>
      <c r="G84" s="27"/>
    </row>
    <row r="85" spans="3:7" x14ac:dyDescent="0.2">
      <c r="C85" s="77"/>
      <c r="D85" s="27"/>
      <c r="E85" s="27"/>
      <c r="F85" s="27"/>
      <c r="G85" s="27"/>
    </row>
    <row r="86" spans="3:7" x14ac:dyDescent="0.2">
      <c r="C86" s="77"/>
      <c r="D86" s="27"/>
      <c r="E86" s="27"/>
      <c r="F86" s="27"/>
      <c r="G86" s="27"/>
    </row>
    <row r="87" spans="3:7" x14ac:dyDescent="0.2">
      <c r="C87" s="77"/>
      <c r="D87" s="27"/>
      <c r="E87" s="27"/>
      <c r="F87" s="27"/>
      <c r="G87" s="27"/>
    </row>
    <row r="88" spans="3:7" x14ac:dyDescent="0.2">
      <c r="C88" s="77"/>
      <c r="D88" s="27"/>
      <c r="E88" s="27"/>
      <c r="F88" s="27"/>
      <c r="G88" s="27"/>
    </row>
    <row r="89" spans="3:7" x14ac:dyDescent="0.2">
      <c r="C89" s="77"/>
      <c r="D89" s="27"/>
      <c r="E89" s="27"/>
      <c r="F89" s="27"/>
      <c r="G89" s="27"/>
    </row>
    <row r="90" spans="3:7" x14ac:dyDescent="0.2">
      <c r="C90" s="77"/>
      <c r="D90" s="27"/>
      <c r="E90" s="27"/>
      <c r="F90" s="27"/>
      <c r="G90" s="27"/>
    </row>
    <row r="91" spans="3:7" x14ac:dyDescent="0.2">
      <c r="C91" s="77"/>
      <c r="D91" s="27"/>
      <c r="E91" s="27"/>
      <c r="F91" s="27"/>
      <c r="G91" s="27"/>
    </row>
    <row r="92" spans="3:7" x14ac:dyDescent="0.2">
      <c r="C92" s="77"/>
      <c r="D92" s="27"/>
      <c r="E92" s="27"/>
      <c r="F92" s="27"/>
      <c r="G92" s="27"/>
    </row>
    <row r="93" spans="3:7" x14ac:dyDescent="0.2">
      <c r="C93" s="77"/>
      <c r="D93" s="27"/>
      <c r="E93" s="27"/>
      <c r="F93" s="27"/>
      <c r="G93" s="27"/>
    </row>
    <row r="94" spans="3:7" x14ac:dyDescent="0.2">
      <c r="C94" s="77"/>
      <c r="D94" s="27"/>
      <c r="E94" s="27"/>
      <c r="F94" s="27"/>
      <c r="G94" s="27"/>
    </row>
    <row r="95" spans="3:7" x14ac:dyDescent="0.2">
      <c r="C95" s="77"/>
      <c r="D95" s="27"/>
      <c r="E95" s="27"/>
      <c r="F95" s="27"/>
      <c r="G95" s="27"/>
    </row>
    <row r="96" spans="3:7" x14ac:dyDescent="0.2">
      <c r="C96" s="77"/>
      <c r="D96" s="27"/>
      <c r="E96" s="27"/>
      <c r="F96" s="27"/>
      <c r="G96" s="27"/>
    </row>
    <row r="97" spans="3:7" x14ac:dyDescent="0.2">
      <c r="C97" s="77"/>
      <c r="D97" s="27"/>
      <c r="E97" s="27"/>
      <c r="F97" s="27"/>
      <c r="G97" s="27"/>
    </row>
    <row r="98" spans="3:7" x14ac:dyDescent="0.2">
      <c r="C98" s="77"/>
      <c r="D98" s="27"/>
      <c r="E98" s="27"/>
      <c r="F98" s="27"/>
      <c r="G98" s="27"/>
    </row>
    <row r="99" spans="3:7" x14ac:dyDescent="0.2">
      <c r="C99" s="77"/>
      <c r="D99" s="27"/>
      <c r="E99" s="27"/>
      <c r="F99" s="27"/>
      <c r="G99" s="27"/>
    </row>
    <row r="100" spans="3:7" x14ac:dyDescent="0.2">
      <c r="C100" s="77"/>
      <c r="D100" s="27"/>
      <c r="E100" s="27"/>
      <c r="F100" s="27"/>
      <c r="G100" s="27"/>
    </row>
    <row r="101" spans="3:7" x14ac:dyDescent="0.2">
      <c r="C101" s="77"/>
      <c r="D101" s="27"/>
      <c r="E101" s="27"/>
      <c r="F101" s="27"/>
      <c r="G101" s="27"/>
    </row>
    <row r="102" spans="3:7" x14ac:dyDescent="0.2">
      <c r="C102" s="77"/>
      <c r="D102" s="27"/>
      <c r="E102" s="27"/>
      <c r="F102" s="27"/>
      <c r="G102" s="27"/>
    </row>
    <row r="103" spans="3:7" x14ac:dyDescent="0.2">
      <c r="C103" s="77"/>
      <c r="D103" s="27"/>
      <c r="E103" s="27"/>
      <c r="F103" s="27"/>
      <c r="G103" s="27"/>
    </row>
    <row r="104" spans="3:7" x14ac:dyDescent="0.2">
      <c r="C104" s="77"/>
      <c r="D104" s="27"/>
      <c r="E104" s="27"/>
      <c r="F104" s="27"/>
      <c r="G104" s="27"/>
    </row>
    <row r="105" spans="3:7" x14ac:dyDescent="0.2">
      <c r="C105" s="77"/>
      <c r="D105" s="27"/>
      <c r="E105" s="27"/>
      <c r="F105" s="27"/>
      <c r="G105" s="27"/>
    </row>
    <row r="106" spans="3:7" x14ac:dyDescent="0.2">
      <c r="C106" s="77"/>
      <c r="D106" s="27"/>
      <c r="E106" s="27"/>
      <c r="F106" s="27"/>
      <c r="G106" s="27"/>
    </row>
    <row r="107" spans="3:7" x14ac:dyDescent="0.2">
      <c r="C107" s="77"/>
      <c r="D107" s="27"/>
      <c r="E107" s="27"/>
      <c r="F107" s="27"/>
      <c r="G107" s="27"/>
    </row>
    <row r="108" spans="3:7" x14ac:dyDescent="0.2">
      <c r="C108" s="77"/>
      <c r="D108" s="27"/>
      <c r="E108" s="27"/>
      <c r="F108" s="27"/>
      <c r="G108" s="27"/>
    </row>
    <row r="109" spans="3:7" x14ac:dyDescent="0.2">
      <c r="C109" s="77"/>
      <c r="D109" s="27"/>
      <c r="E109" s="27"/>
      <c r="F109" s="27"/>
      <c r="G109" s="27"/>
    </row>
    <row r="110" spans="3:7" x14ac:dyDescent="0.2">
      <c r="C110" s="77"/>
      <c r="D110" s="27"/>
      <c r="E110" s="27"/>
      <c r="F110" s="27"/>
      <c r="G110" s="27"/>
    </row>
    <row r="111" spans="3:7" x14ac:dyDescent="0.2">
      <c r="C111" s="77"/>
      <c r="D111" s="27"/>
      <c r="E111" s="27"/>
      <c r="F111" s="27"/>
      <c r="G111" s="27"/>
    </row>
    <row r="112" spans="3:7" x14ac:dyDescent="0.2">
      <c r="C112" s="77"/>
      <c r="D112" s="27"/>
      <c r="E112" s="27"/>
      <c r="F112" s="27"/>
      <c r="G112" s="27"/>
    </row>
    <row r="113" spans="3:7" x14ac:dyDescent="0.2">
      <c r="C113" s="77"/>
      <c r="D113" s="27"/>
      <c r="E113" s="27"/>
      <c r="F113" s="27"/>
      <c r="G113" s="27"/>
    </row>
    <row r="114" spans="3:7" x14ac:dyDescent="0.2">
      <c r="C114" s="77"/>
      <c r="D114" s="27"/>
      <c r="E114" s="27"/>
      <c r="F114" s="27"/>
      <c r="G114" s="27"/>
    </row>
    <row r="115" spans="3:7" x14ac:dyDescent="0.2">
      <c r="C115" s="77"/>
      <c r="D115" s="27"/>
      <c r="E115" s="27"/>
      <c r="F115" s="27"/>
      <c r="G115" s="27"/>
    </row>
    <row r="116" spans="3:7" x14ac:dyDescent="0.2">
      <c r="C116" s="77"/>
      <c r="D116" s="27"/>
      <c r="E116" s="27"/>
      <c r="F116" s="27"/>
      <c r="G116" s="27"/>
    </row>
    <row r="117" spans="3:7" x14ac:dyDescent="0.2">
      <c r="C117" s="77"/>
      <c r="D117" s="27"/>
      <c r="E117" s="27"/>
      <c r="F117" s="27"/>
      <c r="G117" s="27"/>
    </row>
    <row r="118" spans="3:7" x14ac:dyDescent="0.2">
      <c r="C118" s="77"/>
      <c r="D118" s="27"/>
      <c r="E118" s="27"/>
      <c r="F118" s="27"/>
      <c r="G118" s="27"/>
    </row>
    <row r="119" spans="3:7" x14ac:dyDescent="0.2">
      <c r="C119" s="77"/>
      <c r="D119" s="27"/>
      <c r="E119" s="27"/>
      <c r="F119" s="27"/>
      <c r="G119" s="27"/>
    </row>
    <row r="120" spans="3:7" x14ac:dyDescent="0.2">
      <c r="C120" s="77"/>
      <c r="D120" s="27"/>
      <c r="E120" s="27"/>
      <c r="F120" s="27"/>
      <c r="G120" s="27"/>
    </row>
    <row r="121" spans="3:7" x14ac:dyDescent="0.2">
      <c r="C121" s="77"/>
      <c r="D121" s="27"/>
      <c r="E121" s="27"/>
      <c r="F121" s="27"/>
      <c r="G121" s="27"/>
    </row>
    <row r="122" spans="3:7" x14ac:dyDescent="0.2">
      <c r="C122" s="77"/>
      <c r="D122" s="27"/>
      <c r="E122" s="27"/>
      <c r="F122" s="27"/>
      <c r="G122" s="27"/>
    </row>
    <row r="123" spans="3:7" x14ac:dyDescent="0.2">
      <c r="C123" s="77"/>
      <c r="D123" s="27"/>
      <c r="E123" s="27"/>
      <c r="F123" s="27"/>
      <c r="G123" s="27"/>
    </row>
    <row r="124" spans="3:7" x14ac:dyDescent="0.2">
      <c r="C124" s="77"/>
      <c r="D124" s="27"/>
      <c r="E124" s="27"/>
      <c r="F124" s="27"/>
      <c r="G124" s="27"/>
    </row>
    <row r="125" spans="3:7" x14ac:dyDescent="0.2">
      <c r="C125" s="77"/>
      <c r="D125" s="27"/>
      <c r="E125" s="27"/>
      <c r="F125" s="27"/>
      <c r="G125" s="27"/>
    </row>
    <row r="126" spans="3:7" x14ac:dyDescent="0.2">
      <c r="C126" s="77"/>
      <c r="D126" s="27"/>
      <c r="E126" s="27"/>
      <c r="F126" s="27"/>
      <c r="G126" s="27"/>
    </row>
    <row r="127" spans="3:7" x14ac:dyDescent="0.2">
      <c r="C127" s="77"/>
      <c r="D127" s="27"/>
      <c r="E127" s="27"/>
      <c r="F127" s="27"/>
      <c r="G127" s="27"/>
    </row>
  </sheetData>
  <pageMargins left="0.7" right="0.7" top="0.75" bottom="0.75" header="0.3" footer="0.3"/>
  <pageSetup fitToHeight="3" orientation="portrait" r:id="rId1"/>
  <rowBreaks count="1" manualBreakCount="1">
    <brk id="66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C1:Q68"/>
  <sheetViews>
    <sheetView zoomScaleNormal="100" workbookViewId="0">
      <selection activeCell="C5" sqref="C5"/>
    </sheetView>
  </sheetViews>
  <sheetFormatPr defaultColWidth="9.1796875" defaultRowHeight="10" x14ac:dyDescent="0.2"/>
  <cols>
    <col min="1" max="2" width="9.1796875" style="25"/>
    <col min="3" max="3" width="18.1796875" style="74" customWidth="1"/>
    <col min="4" max="6" width="21.36328125" style="25" customWidth="1"/>
    <col min="7" max="16384" width="9.1796875" style="25"/>
  </cols>
  <sheetData>
    <row r="1" spans="3:8" ht="15" customHeight="1" x14ac:dyDescent="0.35">
      <c r="C1" s="69" t="s">
        <v>104</v>
      </c>
      <c r="D1" s="68"/>
      <c r="E1" s="68"/>
      <c r="F1" s="68"/>
    </row>
    <row r="2" spans="3:8" ht="15" customHeight="1" x14ac:dyDescent="0.25">
      <c r="C2" s="70" t="s">
        <v>105</v>
      </c>
      <c r="D2" s="57"/>
      <c r="E2" s="57"/>
      <c r="F2" s="57"/>
    </row>
    <row r="3" spans="3:8" ht="15" customHeight="1" x14ac:dyDescent="0.25">
      <c r="C3" s="71" t="s">
        <v>109</v>
      </c>
      <c r="D3" s="58"/>
      <c r="E3" s="58"/>
      <c r="F3" s="58"/>
    </row>
    <row r="4" spans="3:8" s="55" customFormat="1" ht="15" customHeight="1" x14ac:dyDescent="0.2">
      <c r="C4" s="87"/>
      <c r="D4" s="88"/>
      <c r="E4" s="88"/>
      <c r="F4" s="88"/>
      <c r="G4" s="54"/>
      <c r="H4" s="54"/>
    </row>
    <row r="5" spans="3:8" ht="20" x14ac:dyDescent="0.2">
      <c r="C5" s="92" t="s">
        <v>0</v>
      </c>
      <c r="D5" s="93" t="s">
        <v>65</v>
      </c>
      <c r="E5" s="93" t="s">
        <v>63</v>
      </c>
      <c r="F5" s="94" t="s">
        <v>64</v>
      </c>
    </row>
    <row r="6" spans="3:8" s="26" customFormat="1" ht="10.5" x14ac:dyDescent="0.25">
      <c r="C6" s="95" t="s">
        <v>1</v>
      </c>
      <c r="D6" s="96">
        <f>'Total Number of Recipients'!N5</f>
        <v>2506176.1666666665</v>
      </c>
      <c r="E6" s="96">
        <f>'Total-Adult Recipients'!N5</f>
        <v>669198.16666666663</v>
      </c>
      <c r="F6" s="97">
        <f>'Total-Children Recipients'!N5</f>
        <v>1836978</v>
      </c>
      <c r="G6" s="28"/>
      <c r="H6" s="28"/>
    </row>
    <row r="7" spans="3:8" s="5" customFormat="1" x14ac:dyDescent="0.2">
      <c r="C7" s="98" t="s">
        <v>2</v>
      </c>
      <c r="D7" s="99">
        <f>'Total Number of Recipients'!N6</f>
        <v>14108.416666666666</v>
      </c>
      <c r="E7" s="99">
        <f>'Total-Adult Recipients'!N6</f>
        <v>2362.0833333333335</v>
      </c>
      <c r="F7" s="100">
        <f>'Total-Children Recipients'!N6</f>
        <v>11746.333333333334</v>
      </c>
    </row>
    <row r="8" spans="3:8" s="5" customFormat="1" x14ac:dyDescent="0.2">
      <c r="C8" s="98" t="s">
        <v>3</v>
      </c>
      <c r="D8" s="99">
        <f>'Total Number of Recipients'!N7</f>
        <v>4727.333333333333</v>
      </c>
      <c r="E8" s="99">
        <f>'Total-Adult Recipients'!N7</f>
        <v>1446</v>
      </c>
      <c r="F8" s="100">
        <f>'Total-Children Recipients'!N7</f>
        <v>3281.3333333333335</v>
      </c>
    </row>
    <row r="9" spans="3:8" s="5" customFormat="1" x14ac:dyDescent="0.2">
      <c r="C9" s="98" t="s">
        <v>4</v>
      </c>
      <c r="D9" s="99">
        <f>'Total Number of Recipients'!N8</f>
        <v>14550.083333333334</v>
      </c>
      <c r="E9" s="99">
        <f>'Total-Adult Recipients'!N8</f>
        <v>2514.4166666666665</v>
      </c>
      <c r="F9" s="100">
        <f>'Total-Children Recipients'!N8</f>
        <v>12035.666666666666</v>
      </c>
    </row>
    <row r="10" spans="3:8" s="5" customFormat="1" x14ac:dyDescent="0.2">
      <c r="C10" s="98" t="s">
        <v>5</v>
      </c>
      <c r="D10" s="99">
        <f>'Total Number of Recipients'!N9</f>
        <v>3717.1666666666665</v>
      </c>
      <c r="E10" s="99">
        <f>'Total-Adult Recipients'!N9</f>
        <v>846.5</v>
      </c>
      <c r="F10" s="100">
        <f>'Total-Children Recipients'!N9</f>
        <v>2870.6666666666665</v>
      </c>
    </row>
    <row r="11" spans="3:8" s="5" customFormat="1" x14ac:dyDescent="0.2">
      <c r="C11" s="98" t="s">
        <v>6</v>
      </c>
      <c r="D11" s="99">
        <f>'Total Number of Recipients'!N10</f>
        <v>980041.16666666663</v>
      </c>
      <c r="E11" s="99">
        <f>'Total-Adult Recipients'!N10</f>
        <v>285980.83333333331</v>
      </c>
      <c r="F11" s="100">
        <f>'Total-Children Recipients'!N10</f>
        <v>694060.33333333337</v>
      </c>
    </row>
    <row r="12" spans="3:8" s="5" customFormat="1" x14ac:dyDescent="0.2">
      <c r="C12" s="98" t="s">
        <v>7</v>
      </c>
      <c r="D12" s="99">
        <f>'Total Number of Recipients'!N11</f>
        <v>28059.416666666668</v>
      </c>
      <c r="E12" s="99">
        <f>'Total-Adult Recipients'!N11</f>
        <v>7087.583333333333</v>
      </c>
      <c r="F12" s="100">
        <f>'Total-Children Recipients'!N11</f>
        <v>20971.833333333332</v>
      </c>
    </row>
    <row r="13" spans="3:8" s="5" customFormat="1" x14ac:dyDescent="0.2">
      <c r="C13" s="98" t="s">
        <v>8</v>
      </c>
      <c r="D13" s="99">
        <f>'Total Number of Recipients'!N12</f>
        <v>12055.333333333334</v>
      </c>
      <c r="E13" s="99">
        <f>'Total-Adult Recipients'!N12</f>
        <v>3147.8333333333335</v>
      </c>
      <c r="F13" s="100">
        <f>'Total-Children Recipients'!N12</f>
        <v>8907.5</v>
      </c>
    </row>
    <row r="14" spans="3:8" s="5" customFormat="1" x14ac:dyDescent="0.2">
      <c r="C14" s="98" t="s">
        <v>9</v>
      </c>
      <c r="D14" s="99">
        <f>'Total Number of Recipients'!N13</f>
        <v>7383.166666666667</v>
      </c>
      <c r="E14" s="99">
        <f>'Total-Adult Recipients'!N13</f>
        <v>3040</v>
      </c>
      <c r="F14" s="100">
        <f>'Total-Children Recipients'!N13</f>
        <v>4343.166666666667</v>
      </c>
    </row>
    <row r="15" spans="3:8" s="5" customFormat="1" x14ac:dyDescent="0.2">
      <c r="C15" s="98" t="s">
        <v>10</v>
      </c>
      <c r="D15" s="99">
        <f>'Total Number of Recipients'!N14</f>
        <v>19125.5</v>
      </c>
      <c r="E15" s="99">
        <f>'Total-Adult Recipients'!N14</f>
        <v>4583.583333333333</v>
      </c>
      <c r="F15" s="100">
        <f>'Total-Children Recipients'!N14</f>
        <v>14541.916666666666</v>
      </c>
    </row>
    <row r="16" spans="3:8" s="5" customFormat="1" x14ac:dyDescent="0.2">
      <c r="C16" s="98" t="s">
        <v>11</v>
      </c>
      <c r="D16" s="99">
        <f>'Total Number of Recipients'!N15</f>
        <v>67901.833333333328</v>
      </c>
      <c r="E16" s="99">
        <f>'Total-Adult Recipients'!N15</f>
        <v>14115.583333333334</v>
      </c>
      <c r="F16" s="100">
        <f>'Total-Children Recipients'!N15</f>
        <v>53786.25</v>
      </c>
    </row>
    <row r="17" spans="3:6" s="5" customFormat="1" x14ac:dyDescent="0.2">
      <c r="C17" s="98" t="s">
        <v>12</v>
      </c>
      <c r="D17" s="99">
        <f>'Total Number of Recipients'!N16</f>
        <v>14632.833333333334</v>
      </c>
      <c r="E17" s="99">
        <f>'Total-Adult Recipients'!N16</f>
        <v>1394.0833333333333</v>
      </c>
      <c r="F17" s="100">
        <f>'Total-Children Recipients'!N16</f>
        <v>13238.75</v>
      </c>
    </row>
    <row r="18" spans="3:6" s="5" customFormat="1" x14ac:dyDescent="0.2">
      <c r="C18" s="98" t="s">
        <v>13</v>
      </c>
      <c r="D18" s="99">
        <f>'Total Number of Recipients'!N17</f>
        <v>961.66666666666663</v>
      </c>
      <c r="E18" s="99">
        <f>'Total-Adult Recipients'!N17</f>
        <v>220.58333333333334</v>
      </c>
      <c r="F18" s="100">
        <f>'Total-Children Recipients'!N17</f>
        <v>741.08333333333337</v>
      </c>
    </row>
    <row r="19" spans="3:6" s="5" customFormat="1" x14ac:dyDescent="0.2">
      <c r="C19" s="98" t="s">
        <v>14</v>
      </c>
      <c r="D19" s="99">
        <f>'Total Number of Recipients'!N18</f>
        <v>20301.583333333332</v>
      </c>
      <c r="E19" s="99">
        <f>'Total-Adult Recipients'!N18</f>
        <v>7302.916666666667</v>
      </c>
      <c r="F19" s="100">
        <f>'Total-Children Recipients'!N18</f>
        <v>12998.666666666666</v>
      </c>
    </row>
    <row r="20" spans="3:6" s="5" customFormat="1" x14ac:dyDescent="0.2">
      <c r="C20" s="98" t="s">
        <v>15</v>
      </c>
      <c r="D20" s="99">
        <f>'Total Number of Recipients'!N19</f>
        <v>2364</v>
      </c>
      <c r="E20" s="99">
        <f>'Total-Adult Recipients'!N19</f>
        <v>29.75</v>
      </c>
      <c r="F20" s="100">
        <f>'Total-Children Recipients'!N19</f>
        <v>2334.25</v>
      </c>
    </row>
    <row r="21" spans="3:6" s="5" customFormat="1" x14ac:dyDescent="0.2">
      <c r="C21" s="98" t="s">
        <v>16</v>
      </c>
      <c r="D21" s="99">
        <f>'Total Number of Recipients'!N20</f>
        <v>20714.75</v>
      </c>
      <c r="E21" s="99">
        <f>'Total-Adult Recipients'!N20</f>
        <v>2192.0833333333335</v>
      </c>
      <c r="F21" s="100">
        <f>'Total-Children Recipients'!N20</f>
        <v>18522.666666666668</v>
      </c>
    </row>
    <row r="22" spans="3:6" s="5" customFormat="1" x14ac:dyDescent="0.2">
      <c r="C22" s="98" t="s">
        <v>17</v>
      </c>
      <c r="D22" s="99">
        <f>'Total Number of Recipients'!N21</f>
        <v>18328.583333333332</v>
      </c>
      <c r="E22" s="99">
        <f>'Total-Adult Recipients'!N21</f>
        <v>4030.8333333333335</v>
      </c>
      <c r="F22" s="100">
        <f>'Total-Children Recipients'!N21</f>
        <v>14297.75</v>
      </c>
    </row>
    <row r="23" spans="3:6" s="5" customFormat="1" x14ac:dyDescent="0.2">
      <c r="C23" s="98" t="s">
        <v>18</v>
      </c>
      <c r="D23" s="99">
        <f>'Total Number of Recipients'!N22</f>
        <v>16399.583333333332</v>
      </c>
      <c r="E23" s="99">
        <f>'Total-Adult Recipients'!N22</f>
        <v>3846</v>
      </c>
      <c r="F23" s="100">
        <f>'Total-Children Recipients'!N22</f>
        <v>12553.583333333334</v>
      </c>
    </row>
    <row r="24" spans="3:6" s="5" customFormat="1" x14ac:dyDescent="0.2">
      <c r="C24" s="98" t="s">
        <v>19</v>
      </c>
      <c r="D24" s="99">
        <f>'Total Number of Recipients'!N23</f>
        <v>3146</v>
      </c>
      <c r="E24" s="99">
        <f>'Total-Adult Recipients'!N23</f>
        <v>1396.9166666666667</v>
      </c>
      <c r="F24" s="100">
        <f>'Total-Children Recipients'!N23</f>
        <v>1749.0833333333333</v>
      </c>
    </row>
    <row r="25" spans="3:6" s="5" customFormat="1" x14ac:dyDescent="0.2">
      <c r="C25" s="98" t="s">
        <v>20</v>
      </c>
      <c r="D25" s="99">
        <f>'Total Number of Recipients'!N24</f>
        <v>26643</v>
      </c>
      <c r="E25" s="99">
        <f>'Total-Adult Recipients'!N24</f>
        <v>3911.5833333333335</v>
      </c>
      <c r="F25" s="100">
        <f>'Total-Children Recipients'!N24</f>
        <v>22731.416666666668</v>
      </c>
    </row>
    <row r="26" spans="3:6" s="5" customFormat="1" x14ac:dyDescent="0.2">
      <c r="C26" s="98" t="s">
        <v>21</v>
      </c>
      <c r="D26" s="99">
        <f>'Total Number of Recipients'!N25</f>
        <v>7822.25</v>
      </c>
      <c r="E26" s="99">
        <f>'Total-Adult Recipients'!N25</f>
        <v>1163.4166666666667</v>
      </c>
      <c r="F26" s="100">
        <f>'Total-Children Recipients'!N25</f>
        <v>6658.833333333333</v>
      </c>
    </row>
    <row r="27" spans="3:6" s="5" customFormat="1" x14ac:dyDescent="0.2">
      <c r="C27" s="98" t="s">
        <v>22</v>
      </c>
      <c r="D27" s="99">
        <f>'Total Number of Recipients'!N26</f>
        <v>38605.166666666664</v>
      </c>
      <c r="E27" s="99">
        <f>'Total-Adult Recipients'!N26</f>
        <v>14330.916666666666</v>
      </c>
      <c r="F27" s="100">
        <f>'Total-Children Recipients'!N26</f>
        <v>24274.25</v>
      </c>
    </row>
    <row r="28" spans="3:6" s="5" customFormat="1" x14ac:dyDescent="0.2">
      <c r="C28" s="98" t="s">
        <v>23</v>
      </c>
      <c r="D28" s="99">
        <f>'Total Number of Recipients'!N27</f>
        <v>55948.25</v>
      </c>
      <c r="E28" s="99">
        <f>'Total-Adult Recipients'!N27</f>
        <v>16273.333333333334</v>
      </c>
      <c r="F28" s="100">
        <f>'Total-Children Recipients'!N27</f>
        <v>39674.916666666664</v>
      </c>
    </row>
    <row r="29" spans="3:6" s="5" customFormat="1" x14ac:dyDescent="0.2">
      <c r="C29" s="98" t="s">
        <v>24</v>
      </c>
      <c r="D29" s="99">
        <f>'Total Number of Recipients'!N28</f>
        <v>107212.66666666667</v>
      </c>
      <c r="E29" s="99">
        <f>'Total-Adult Recipients'!N28</f>
        <v>30673.333333333332</v>
      </c>
      <c r="F29" s="100">
        <f>'Total-Children Recipients'!N28</f>
        <v>76539.333333333328</v>
      </c>
    </row>
    <row r="30" spans="3:6" s="5" customFormat="1" x14ac:dyDescent="0.2">
      <c r="C30" s="98" t="s">
        <v>25</v>
      </c>
      <c r="D30" s="99">
        <f>'Total Number of Recipients'!N29</f>
        <v>23112.083333333332</v>
      </c>
      <c r="E30" s="99">
        <f>'Total-Adult Recipients'!N29</f>
        <v>4403.75</v>
      </c>
      <c r="F30" s="100">
        <f>'Total-Children Recipients'!N29</f>
        <v>18708.333333333332</v>
      </c>
    </row>
    <row r="31" spans="3:6" s="5" customFormat="1" x14ac:dyDescent="0.2">
      <c r="C31" s="98" t="s">
        <v>26</v>
      </c>
      <c r="D31" s="99">
        <f>'Total Number of Recipients'!N30</f>
        <v>46151.416666666664</v>
      </c>
      <c r="E31" s="99">
        <f>'Total-Adult Recipients'!N30</f>
        <v>12169.833333333334</v>
      </c>
      <c r="F31" s="100">
        <f>'Total-Children Recipients'!N30</f>
        <v>33981.583333333336</v>
      </c>
    </row>
    <row r="32" spans="3:6" s="5" customFormat="1" x14ac:dyDescent="0.2">
      <c r="C32" s="98" t="s">
        <v>27</v>
      </c>
      <c r="D32" s="99">
        <f>'Total Number of Recipients'!N31</f>
        <v>2880.25</v>
      </c>
      <c r="E32" s="99">
        <f>'Total-Adult Recipients'!N31</f>
        <v>222.33333333333334</v>
      </c>
      <c r="F32" s="100">
        <f>'Total-Children Recipients'!N31</f>
        <v>2657.9166666666665</v>
      </c>
    </row>
    <row r="33" spans="3:6" s="5" customFormat="1" x14ac:dyDescent="0.2">
      <c r="C33" s="98" t="s">
        <v>28</v>
      </c>
      <c r="D33" s="99">
        <f>'Total Number of Recipients'!N32</f>
        <v>17493.916666666668</v>
      </c>
      <c r="E33" s="99">
        <f>'Total-Adult Recipients'!N32</f>
        <v>3995.3333333333335</v>
      </c>
      <c r="F33" s="100">
        <f>'Total-Children Recipients'!N32</f>
        <v>13498.583333333334</v>
      </c>
    </row>
    <row r="34" spans="3:6" s="5" customFormat="1" x14ac:dyDescent="0.2">
      <c r="C34" s="98" t="s">
        <v>29</v>
      </c>
      <c r="D34" s="99">
        <f>'Total Number of Recipients'!N33</f>
        <v>4943.583333333333</v>
      </c>
      <c r="E34" s="99">
        <f>'Total-Adult Recipients'!N33</f>
        <v>908.08333333333337</v>
      </c>
      <c r="F34" s="100">
        <f>'Total-Children Recipients'!N33</f>
        <v>4035.5</v>
      </c>
    </row>
    <row r="35" spans="3:6" s="5" customFormat="1" x14ac:dyDescent="0.2">
      <c r="C35" s="98" t="s">
        <v>30</v>
      </c>
      <c r="D35" s="99">
        <f>'Total Number of Recipients'!N34</f>
        <v>9329.75</v>
      </c>
      <c r="E35" s="99">
        <f>'Total-Adult Recipients'!N34</f>
        <v>1428.5833333333333</v>
      </c>
      <c r="F35" s="100">
        <f>'Total-Children Recipients'!N34</f>
        <v>7901.166666666667</v>
      </c>
    </row>
    <row r="36" spans="3:6" s="5" customFormat="1" x14ac:dyDescent="0.2">
      <c r="C36" s="98" t="s">
        <v>31</v>
      </c>
      <c r="D36" s="99">
        <f>'Total Number of Recipients'!N35</f>
        <v>14545.833333333334</v>
      </c>
      <c r="E36" s="99">
        <f>'Total-Adult Recipients'!N35</f>
        <v>3565.75</v>
      </c>
      <c r="F36" s="100">
        <f>'Total-Children Recipients'!N35</f>
        <v>10980.083333333334</v>
      </c>
    </row>
    <row r="37" spans="3:6" s="5" customFormat="1" x14ac:dyDescent="0.2">
      <c r="C37" s="98" t="s">
        <v>32</v>
      </c>
      <c r="D37" s="99">
        <f>'Total Number of Recipients'!N36</f>
        <v>9854.0833333333339</v>
      </c>
      <c r="E37" s="99">
        <f>'Total-Adult Recipients'!N36</f>
        <v>2471.25</v>
      </c>
      <c r="F37" s="100">
        <f>'Total-Children Recipients'!N36</f>
        <v>7382.833333333333</v>
      </c>
    </row>
    <row r="38" spans="3:6" s="5" customFormat="1" x14ac:dyDescent="0.2">
      <c r="C38" s="98" t="s">
        <v>33</v>
      </c>
      <c r="D38" s="99">
        <f>'Total Number of Recipients'!N37</f>
        <v>21645.416666666668</v>
      </c>
      <c r="E38" s="99">
        <f>'Total-Adult Recipients'!N37</f>
        <v>5653.083333333333</v>
      </c>
      <c r="F38" s="100">
        <f>'Total-Children Recipients'!N37</f>
        <v>15992.333333333334</v>
      </c>
    </row>
    <row r="39" spans="3:6" s="5" customFormat="1" x14ac:dyDescent="0.2">
      <c r="C39" s="98" t="s">
        <v>34</v>
      </c>
      <c r="D39" s="99">
        <f>'Total Number of Recipients'!N38</f>
        <v>29943.666666666668</v>
      </c>
      <c r="E39" s="99">
        <f>'Total-Adult Recipients'!N38</f>
        <v>8314.5833333333339</v>
      </c>
      <c r="F39" s="100">
        <f>'Total-Children Recipients'!N38</f>
        <v>21629.083333333332</v>
      </c>
    </row>
    <row r="40" spans="3:6" s="5" customFormat="1" x14ac:dyDescent="0.2">
      <c r="C40" s="98" t="s">
        <v>35</v>
      </c>
      <c r="D40" s="99">
        <f>'Total Number of Recipients'!N39</f>
        <v>277679.16666666669</v>
      </c>
      <c r="E40" s="99">
        <f>'Total-Adult Recipients'!N39</f>
        <v>87706.916666666672</v>
      </c>
      <c r="F40" s="100">
        <f>'Total-Children Recipients'!N39</f>
        <v>189972.25</v>
      </c>
    </row>
    <row r="41" spans="3:6" s="5" customFormat="1" x14ac:dyDescent="0.2">
      <c r="C41" s="98" t="s">
        <v>36</v>
      </c>
      <c r="D41" s="99">
        <f>'Total Number of Recipients'!N40</f>
        <v>24711.416666666668</v>
      </c>
      <c r="E41" s="99">
        <f>'Total-Adult Recipients'!N40</f>
        <v>2929.5833333333335</v>
      </c>
      <c r="F41" s="100">
        <f>'Total-Children Recipients'!N40</f>
        <v>21781.833333333332</v>
      </c>
    </row>
    <row r="42" spans="3:6" s="5" customFormat="1" x14ac:dyDescent="0.2">
      <c r="C42" s="98" t="s">
        <v>37</v>
      </c>
      <c r="D42" s="99">
        <f>'Total Number of Recipients'!N41</f>
        <v>2777.6666666666665</v>
      </c>
      <c r="E42" s="99">
        <f>'Total-Adult Recipients'!N41</f>
        <v>588.25</v>
      </c>
      <c r="F42" s="100">
        <f>'Total-Children Recipients'!N41</f>
        <v>2189.4166666666665</v>
      </c>
    </row>
    <row r="43" spans="3:6" s="5" customFormat="1" x14ac:dyDescent="0.2">
      <c r="C43" s="98" t="s">
        <v>38</v>
      </c>
      <c r="D43" s="99">
        <f>'Total Number of Recipients'!N42</f>
        <v>86600.75</v>
      </c>
      <c r="E43" s="99">
        <f>'Total-Adult Recipients'!N42</f>
        <v>8378.0833333333339</v>
      </c>
      <c r="F43" s="100">
        <f>'Total-Children Recipients'!N42</f>
        <v>78222.666666666672</v>
      </c>
    </row>
    <row r="44" spans="3:6" s="5" customFormat="1" x14ac:dyDescent="0.2">
      <c r="C44" s="98" t="s">
        <v>39</v>
      </c>
      <c r="D44" s="99">
        <f>'Total Number of Recipients'!N43</f>
        <v>11239.833333333334</v>
      </c>
      <c r="E44" s="99">
        <f>'Total-Adult Recipients'!N43</f>
        <v>1607.4166666666667</v>
      </c>
      <c r="F44" s="100">
        <f>'Total-Children Recipients'!N43</f>
        <v>9632.4166666666661</v>
      </c>
    </row>
    <row r="45" spans="3:6" s="5" customFormat="1" x14ac:dyDescent="0.2">
      <c r="C45" s="98" t="s">
        <v>40</v>
      </c>
      <c r="D45" s="99">
        <f>'Total Number of Recipients'!N44</f>
        <v>80043.833333333328</v>
      </c>
      <c r="E45" s="99">
        <f>'Total-Adult Recipients'!N44</f>
        <v>27188.666666666668</v>
      </c>
      <c r="F45" s="100">
        <f>'Total-Children Recipients'!N44</f>
        <v>52855.166666666664</v>
      </c>
    </row>
    <row r="46" spans="3:6" s="5" customFormat="1" x14ac:dyDescent="0.2">
      <c r="C46" s="98" t="s">
        <v>41</v>
      </c>
      <c r="D46" s="99">
        <f>'Total Number of Recipients'!N45</f>
        <v>64727.166666666664</v>
      </c>
      <c r="E46" s="99">
        <f>'Total-Adult Recipients'!N45</f>
        <v>14568.333333333334</v>
      </c>
      <c r="F46" s="100">
        <f>'Total-Children Recipients'!N45</f>
        <v>50158.833333333336</v>
      </c>
    </row>
    <row r="47" spans="3:6" s="5" customFormat="1" x14ac:dyDescent="0.2">
      <c r="C47" s="98" t="s">
        <v>42</v>
      </c>
      <c r="D47" s="99">
        <f>'Total Number of Recipients'!N46</f>
        <v>11999.916666666666</v>
      </c>
      <c r="E47" s="99">
        <f>'Total-Adult Recipients'!N46</f>
        <v>4635.083333333333</v>
      </c>
      <c r="F47" s="100">
        <f>'Total-Children Recipients'!N46</f>
        <v>7364.833333333333</v>
      </c>
    </row>
    <row r="48" spans="3:6" s="5" customFormat="1" x14ac:dyDescent="0.2">
      <c r="C48" s="98" t="s">
        <v>43</v>
      </c>
      <c r="D48" s="99">
        <f>'Total Number of Recipients'!N47</f>
        <v>5466.333333333333</v>
      </c>
      <c r="E48" s="99">
        <f>'Total-Adult Recipients'!N47</f>
        <v>1302.5833333333333</v>
      </c>
      <c r="F48" s="100">
        <f>'Total-Children Recipients'!N47</f>
        <v>4163.75</v>
      </c>
    </row>
    <row r="49" spans="3:17" s="5" customFormat="1" x14ac:dyDescent="0.2">
      <c r="C49" s="98" t="s">
        <v>44</v>
      </c>
      <c r="D49" s="99">
        <f>'Total Number of Recipients'!N48</f>
        <v>16672.25</v>
      </c>
      <c r="E49" s="99">
        <f>'Total-Adult Recipients'!N48</f>
        <v>2998.9166666666665</v>
      </c>
      <c r="F49" s="100">
        <f>'Total-Children Recipients'!N48</f>
        <v>13673.333333333334</v>
      </c>
    </row>
    <row r="50" spans="3:17" s="5" customFormat="1" x14ac:dyDescent="0.2">
      <c r="C50" s="98" t="s">
        <v>45</v>
      </c>
      <c r="D50" s="99">
        <f>'Total Number of Recipients'!N49</f>
        <v>5096.25</v>
      </c>
      <c r="E50" s="99">
        <f>'Total-Adult Recipients'!N49</f>
        <v>370.25</v>
      </c>
      <c r="F50" s="100">
        <f>'Total-Children Recipients'!N49</f>
        <v>4726</v>
      </c>
    </row>
    <row r="51" spans="3:17" s="5" customFormat="1" x14ac:dyDescent="0.2">
      <c r="C51" s="98" t="s">
        <v>46</v>
      </c>
      <c r="D51" s="99">
        <f>'Total Number of Recipients'!N50</f>
        <v>29218.333333333332</v>
      </c>
      <c r="E51" s="99">
        <f>'Total-Adult Recipients'!N50</f>
        <v>4826.583333333333</v>
      </c>
      <c r="F51" s="100">
        <f>'Total-Children Recipients'!N50</f>
        <v>24391.75</v>
      </c>
    </row>
    <row r="52" spans="3:17" s="5" customFormat="1" x14ac:dyDescent="0.2">
      <c r="C52" s="98" t="s">
        <v>47</v>
      </c>
      <c r="D52" s="99">
        <f>'Total Number of Recipients'!N51</f>
        <v>37210.916666666664</v>
      </c>
      <c r="E52" s="99">
        <f>'Total-Adult Recipients'!N51</f>
        <v>5881.75</v>
      </c>
      <c r="F52" s="100">
        <f>'Total-Children Recipients'!N51</f>
        <v>31329.166666666668</v>
      </c>
    </row>
    <row r="53" spans="3:17" s="5" customFormat="1" x14ac:dyDescent="0.2">
      <c r="C53" s="98" t="s">
        <v>48</v>
      </c>
      <c r="D53" s="99">
        <f>'Total Number of Recipients'!N52</f>
        <v>5616.583333333333</v>
      </c>
      <c r="E53" s="99">
        <f>'Total-Adult Recipients'!N52</f>
        <v>1401</v>
      </c>
      <c r="F53" s="100">
        <f>'Total-Children Recipients'!N52</f>
        <v>4215.583333333333</v>
      </c>
    </row>
    <row r="54" spans="3:17" s="5" customFormat="1" x14ac:dyDescent="0.2">
      <c r="C54" s="98" t="s">
        <v>49</v>
      </c>
      <c r="D54" s="99">
        <f>'Total Number of Recipients'!N53</f>
        <v>4045.6666666666665</v>
      </c>
      <c r="E54" s="99">
        <f>'Total-Adult Recipients'!N53</f>
        <v>988.25</v>
      </c>
      <c r="F54" s="100">
        <f>'Total-Children Recipients'!N53</f>
        <v>3057.4166666666665</v>
      </c>
    </row>
    <row r="55" spans="3:17" s="5" customFormat="1" x14ac:dyDescent="0.2">
      <c r="C55" s="98" t="s">
        <v>50</v>
      </c>
      <c r="D55" s="99">
        <f>'Total Number of Recipients'!N54</f>
        <v>242.58333333333334</v>
      </c>
      <c r="E55" s="99">
        <f>'Total-Adult Recipients'!N54</f>
        <v>73.416666666666671</v>
      </c>
      <c r="F55" s="100">
        <f>'Total-Children Recipients'!N54</f>
        <v>169.16666666666666</v>
      </c>
    </row>
    <row r="56" spans="3:17" s="5" customFormat="1" x14ac:dyDescent="0.2">
      <c r="C56" s="98" t="s">
        <v>51</v>
      </c>
      <c r="D56" s="99">
        <f>'Total Number of Recipients'!N55</f>
        <v>34423.916666666664</v>
      </c>
      <c r="E56" s="99">
        <f>'Total-Adult Recipients'!N55</f>
        <v>7857.833333333333</v>
      </c>
      <c r="F56" s="100">
        <f>'Total-Children Recipients'!N55</f>
        <v>26566.083333333332</v>
      </c>
    </row>
    <row r="57" spans="3:17" s="5" customFormat="1" x14ac:dyDescent="0.2">
      <c r="C57" s="98" t="s">
        <v>52</v>
      </c>
      <c r="D57" s="99">
        <f>'Total Number of Recipients'!N56</f>
        <v>96057.5</v>
      </c>
      <c r="E57" s="99">
        <f>'Total-Adult Recipients'!N56</f>
        <v>32258.666666666668</v>
      </c>
      <c r="F57" s="100">
        <f>'Total-Children Recipients'!N56</f>
        <v>63798.833333333336</v>
      </c>
    </row>
    <row r="58" spans="3:17" s="5" customFormat="1" x14ac:dyDescent="0.2">
      <c r="C58" s="98" t="s">
        <v>53</v>
      </c>
      <c r="D58" s="99">
        <f>'Total Number of Recipients'!N57</f>
        <v>10996.916666666666</v>
      </c>
      <c r="E58" s="99">
        <f>'Total-Adult Recipients'!N57</f>
        <v>1707.5</v>
      </c>
      <c r="F58" s="100">
        <f>'Total-Children Recipients'!N57</f>
        <v>9289.4166666666661</v>
      </c>
    </row>
    <row r="59" spans="3:17" s="5" customFormat="1" x14ac:dyDescent="0.2">
      <c r="C59" s="98" t="s">
        <v>54</v>
      </c>
      <c r="D59" s="99">
        <f>'Total Number of Recipients'!N58</f>
        <v>35578.5</v>
      </c>
      <c r="E59" s="99">
        <f>'Total-Adult Recipients'!N58</f>
        <v>6645.25</v>
      </c>
      <c r="F59" s="100">
        <f>'Total-Children Recipients'!N58</f>
        <v>28933.25</v>
      </c>
    </row>
    <row r="60" spans="3:17" s="5" customFormat="1" x14ac:dyDescent="0.2">
      <c r="C60" s="101" t="s">
        <v>55</v>
      </c>
      <c r="D60" s="102">
        <f>'Total Number of Recipients'!N59</f>
        <v>1120.9166666666667</v>
      </c>
      <c r="E60" s="102">
        <f>'Total-Adult Recipients'!N59</f>
        <v>261.08333333333331</v>
      </c>
      <c r="F60" s="103">
        <f>'Total-Children Recipients'!N59</f>
        <v>859.83333333333337</v>
      </c>
    </row>
    <row r="61" spans="3:17" x14ac:dyDescent="0.2">
      <c r="C61" s="72">
        <f>'Total Number of Families'!$A$3</f>
        <v>44630</v>
      </c>
      <c r="D61" s="82"/>
      <c r="E61" s="82"/>
      <c r="F61" s="82"/>
      <c r="G61" s="83"/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 spans="3:17" x14ac:dyDescent="0.2">
      <c r="C62" s="73" t="s">
        <v>56</v>
      </c>
      <c r="D62" s="73"/>
      <c r="E62" s="73"/>
      <c r="F62" s="73"/>
      <c r="G62" s="77"/>
    </row>
    <row r="63" spans="3:17" x14ac:dyDescent="0.2">
      <c r="C63" s="73" t="s">
        <v>57</v>
      </c>
      <c r="D63" s="73"/>
      <c r="E63" s="73"/>
      <c r="F63" s="73"/>
      <c r="G63" s="77"/>
    </row>
    <row r="64" spans="3:17" x14ac:dyDescent="0.2">
      <c r="C64" s="73" t="str">
        <f>'FY2021-Families'!C64</f>
        <v>Fiscal year average is based on data Oct. 2020 through Sep. 2021</v>
      </c>
      <c r="D64" s="73"/>
      <c r="E64" s="73"/>
      <c r="F64" s="73"/>
      <c r="G64" s="77"/>
    </row>
    <row r="65" spans="3:7" x14ac:dyDescent="0.2">
      <c r="C65" s="73"/>
      <c r="D65" s="73"/>
      <c r="E65" s="73"/>
      <c r="F65" s="73"/>
      <c r="G65" s="77"/>
    </row>
    <row r="66" spans="3:7" x14ac:dyDescent="0.2">
      <c r="D66" s="77"/>
      <c r="E66" s="77"/>
      <c r="F66" s="77"/>
      <c r="G66" s="77"/>
    </row>
    <row r="67" spans="3:7" x14ac:dyDescent="0.2">
      <c r="D67" s="77"/>
      <c r="E67" s="77"/>
      <c r="F67" s="77"/>
      <c r="G67" s="77"/>
    </row>
    <row r="68" spans="3:7" x14ac:dyDescent="0.2">
      <c r="D68" s="77"/>
      <c r="E68" s="77"/>
      <c r="F68" s="77"/>
      <c r="G68" s="7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4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s="2" customFormat="1" ht="12.5" x14ac:dyDescent="0.25">
      <c r="A2" s="32" t="str">
        <f>'Total Number of Families'!$A$2</f>
        <v>Fiscal Year 2021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2" customFormat="1" ht="12.5" x14ac:dyDescent="0.25">
      <c r="A3" s="35">
        <f>'Total Number of Families'!$A$3</f>
        <v>44630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s="3" customFormat="1" ht="21" customHeight="1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123</v>
      </c>
    </row>
    <row r="5" spans="1:14" s="4" customFormat="1" ht="11.25" customHeight="1" x14ac:dyDescent="0.2">
      <c r="A5" s="95" t="s">
        <v>1</v>
      </c>
      <c r="B5" s="107">
        <f>SUM(B6:B59)</f>
        <v>53499</v>
      </c>
      <c r="C5" s="107">
        <f t="shared" ref="C5:M5" si="0">SUM(C6:C59)</f>
        <v>51245</v>
      </c>
      <c r="D5" s="107">
        <f t="shared" si="0"/>
        <v>51796</v>
      </c>
      <c r="E5" s="107">
        <f t="shared" si="0"/>
        <v>51524</v>
      </c>
      <c r="F5" s="107">
        <f t="shared" si="0"/>
        <v>50905</v>
      </c>
      <c r="G5" s="107">
        <f t="shared" si="0"/>
        <v>52021</v>
      </c>
      <c r="H5" s="107">
        <f t="shared" si="0"/>
        <v>49889</v>
      </c>
      <c r="I5" s="107">
        <f t="shared" si="0"/>
        <v>48958</v>
      </c>
      <c r="J5" s="107">
        <f t="shared" si="0"/>
        <v>48076</v>
      </c>
      <c r="K5" s="107">
        <f t="shared" si="0"/>
        <v>48806</v>
      </c>
      <c r="L5" s="107">
        <f t="shared" si="0"/>
        <v>46662</v>
      </c>
      <c r="M5" s="107">
        <f t="shared" si="0"/>
        <v>46506</v>
      </c>
      <c r="N5" s="114">
        <f t="shared" ref="N5:N36" si="1">AVERAGE(B5:M5)</f>
        <v>49990.583333333336</v>
      </c>
    </row>
    <row r="6" spans="1:14" ht="11.25" customHeight="1" x14ac:dyDescent="0.2">
      <c r="A6" s="109" t="s">
        <v>2</v>
      </c>
      <c r="B6" s="115">
        <v>44</v>
      </c>
      <c r="C6" s="115">
        <v>43</v>
      </c>
      <c r="D6" s="115">
        <v>43</v>
      </c>
      <c r="E6" s="115">
        <v>31</v>
      </c>
      <c r="F6" s="115">
        <v>32</v>
      </c>
      <c r="G6" s="115">
        <v>33</v>
      </c>
      <c r="H6" s="115">
        <v>30</v>
      </c>
      <c r="I6" s="115">
        <v>23</v>
      </c>
      <c r="J6" s="115">
        <v>20</v>
      </c>
      <c r="K6" s="115">
        <v>14</v>
      </c>
      <c r="L6" s="115">
        <v>19</v>
      </c>
      <c r="M6" s="115">
        <v>19</v>
      </c>
      <c r="N6" s="116">
        <f t="shared" si="1"/>
        <v>29.25</v>
      </c>
    </row>
    <row r="7" spans="1:14" ht="11.25" customHeight="1" x14ac:dyDescent="0.2">
      <c r="A7" s="109" t="s">
        <v>3</v>
      </c>
      <c r="B7" s="115">
        <v>271</v>
      </c>
      <c r="C7" s="115">
        <v>253</v>
      </c>
      <c r="D7" s="115">
        <v>245</v>
      </c>
      <c r="E7" s="115">
        <v>242</v>
      </c>
      <c r="F7" s="115">
        <v>249</v>
      </c>
      <c r="G7" s="115">
        <v>237</v>
      </c>
      <c r="H7" s="115">
        <v>214</v>
      </c>
      <c r="I7" s="115">
        <v>195</v>
      </c>
      <c r="J7" s="115">
        <v>177</v>
      </c>
      <c r="K7" s="115">
        <v>164</v>
      </c>
      <c r="L7" s="115">
        <v>161</v>
      </c>
      <c r="M7" s="115">
        <v>160</v>
      </c>
      <c r="N7" s="116">
        <f t="shared" si="1"/>
        <v>214</v>
      </c>
    </row>
    <row r="8" spans="1:14" ht="11.25" customHeight="1" x14ac:dyDescent="0.2">
      <c r="A8" s="109" t="s">
        <v>4</v>
      </c>
      <c r="B8" s="115">
        <v>321</v>
      </c>
      <c r="C8" s="115">
        <v>282</v>
      </c>
      <c r="D8" s="115">
        <v>285</v>
      </c>
      <c r="E8" s="115">
        <v>289</v>
      </c>
      <c r="F8" s="115">
        <v>298</v>
      </c>
      <c r="G8" s="115">
        <v>292</v>
      </c>
      <c r="H8" s="115">
        <v>286</v>
      </c>
      <c r="I8" s="115">
        <v>287</v>
      </c>
      <c r="J8" s="115">
        <v>287</v>
      </c>
      <c r="K8" s="115">
        <v>290</v>
      </c>
      <c r="L8" s="115">
        <v>277</v>
      </c>
      <c r="M8" s="115">
        <v>256</v>
      </c>
      <c r="N8" s="116">
        <f t="shared" si="1"/>
        <v>287.5</v>
      </c>
    </row>
    <row r="9" spans="1:14" ht="11.25" customHeight="1" x14ac:dyDescent="0.2">
      <c r="A9" s="109" t="s">
        <v>5</v>
      </c>
      <c r="B9" s="115">
        <v>55</v>
      </c>
      <c r="C9" s="115">
        <v>54</v>
      </c>
      <c r="D9" s="115">
        <v>52</v>
      </c>
      <c r="E9" s="115">
        <v>47</v>
      </c>
      <c r="F9" s="115">
        <v>46</v>
      </c>
      <c r="G9" s="115">
        <v>48</v>
      </c>
      <c r="H9" s="115">
        <v>44</v>
      </c>
      <c r="I9" s="115">
        <v>36</v>
      </c>
      <c r="J9" s="115">
        <v>30</v>
      </c>
      <c r="K9" s="115">
        <v>20</v>
      </c>
      <c r="L9" s="115">
        <v>24</v>
      </c>
      <c r="M9" s="115">
        <v>25</v>
      </c>
      <c r="N9" s="116">
        <f t="shared" si="1"/>
        <v>40.083333333333336</v>
      </c>
    </row>
    <row r="10" spans="1:14" ht="11.25" customHeight="1" x14ac:dyDescent="0.2">
      <c r="A10" s="109" t="s">
        <v>6</v>
      </c>
      <c r="B10" s="115">
        <v>22402</v>
      </c>
      <c r="C10" s="115">
        <v>20940</v>
      </c>
      <c r="D10" s="115">
        <v>20342</v>
      </c>
      <c r="E10" s="115">
        <v>20051</v>
      </c>
      <c r="F10" s="115">
        <v>19933</v>
      </c>
      <c r="G10" s="115">
        <v>20862</v>
      </c>
      <c r="H10" s="115">
        <v>19142</v>
      </c>
      <c r="I10" s="115">
        <v>18941</v>
      </c>
      <c r="J10" s="115">
        <v>18764</v>
      </c>
      <c r="K10" s="115">
        <v>19772</v>
      </c>
      <c r="L10" s="115">
        <v>18501</v>
      </c>
      <c r="M10" s="115">
        <v>18890</v>
      </c>
      <c r="N10" s="116">
        <f t="shared" si="1"/>
        <v>19878.333333333332</v>
      </c>
    </row>
    <row r="11" spans="1:14" ht="11.25" customHeight="1" x14ac:dyDescent="0.2">
      <c r="A11" s="109" t="s">
        <v>7</v>
      </c>
      <c r="B11" s="115">
        <v>0</v>
      </c>
      <c r="C11" s="115">
        <v>0</v>
      </c>
      <c r="D11" s="115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6">
        <f t="shared" si="1"/>
        <v>0</v>
      </c>
    </row>
    <row r="12" spans="1:14" ht="11.25" customHeight="1" x14ac:dyDescent="0.2">
      <c r="A12" s="109" t="s">
        <v>8</v>
      </c>
      <c r="B12" s="115">
        <v>0</v>
      </c>
      <c r="C12" s="115">
        <v>0</v>
      </c>
      <c r="D12" s="115">
        <v>0</v>
      </c>
      <c r="E12" s="115">
        <v>0</v>
      </c>
      <c r="F12" s="115">
        <v>0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6">
        <f t="shared" si="1"/>
        <v>0</v>
      </c>
    </row>
    <row r="13" spans="1:14" ht="11.25" customHeight="1" x14ac:dyDescent="0.2">
      <c r="A13" s="109" t="s">
        <v>9</v>
      </c>
      <c r="B13" s="115">
        <v>16</v>
      </c>
      <c r="C13" s="115">
        <v>16</v>
      </c>
      <c r="D13" s="115">
        <v>14</v>
      </c>
      <c r="E13" s="115">
        <v>10</v>
      </c>
      <c r="F13" s="115">
        <v>10</v>
      </c>
      <c r="G13" s="115">
        <v>11</v>
      </c>
      <c r="H13" s="115">
        <v>8</v>
      </c>
      <c r="I13" s="115">
        <v>10</v>
      </c>
      <c r="J13" s="115">
        <v>14</v>
      </c>
      <c r="K13" s="115">
        <v>9</v>
      </c>
      <c r="L13" s="115">
        <v>10</v>
      </c>
      <c r="M13" s="115">
        <v>10</v>
      </c>
      <c r="N13" s="116">
        <f t="shared" si="1"/>
        <v>11.5</v>
      </c>
    </row>
    <row r="14" spans="1:14" ht="11.25" customHeight="1" x14ac:dyDescent="0.2">
      <c r="A14" s="109" t="s">
        <v>10</v>
      </c>
      <c r="B14" s="115">
        <v>0</v>
      </c>
      <c r="C14" s="115">
        <v>0</v>
      </c>
      <c r="D14" s="115">
        <v>0</v>
      </c>
      <c r="E14" s="115">
        <v>0</v>
      </c>
      <c r="F14" s="115">
        <v>0</v>
      </c>
      <c r="G14" s="115">
        <v>0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6">
        <f t="shared" si="1"/>
        <v>0</v>
      </c>
    </row>
    <row r="15" spans="1:14" ht="11.25" customHeight="1" x14ac:dyDescent="0.2">
      <c r="A15" s="109" t="s">
        <v>11</v>
      </c>
      <c r="B15" s="115">
        <v>1334</v>
      </c>
      <c r="C15" s="115">
        <v>1111</v>
      </c>
      <c r="D15" s="115">
        <v>1093</v>
      </c>
      <c r="E15" s="115">
        <v>1102</v>
      </c>
      <c r="F15" s="115">
        <v>1037</v>
      </c>
      <c r="G15" s="115">
        <v>1063</v>
      </c>
      <c r="H15" s="115">
        <v>1069</v>
      </c>
      <c r="I15" s="115">
        <v>1091</v>
      </c>
      <c r="J15" s="115">
        <v>1146</v>
      </c>
      <c r="K15" s="115">
        <v>1067</v>
      </c>
      <c r="L15" s="115">
        <v>886</v>
      </c>
      <c r="M15" s="115">
        <v>646</v>
      </c>
      <c r="N15" s="116">
        <f t="shared" si="1"/>
        <v>1053.75</v>
      </c>
    </row>
    <row r="16" spans="1:14" ht="11.25" customHeight="1" x14ac:dyDescent="0.2">
      <c r="A16" s="109" t="s">
        <v>12</v>
      </c>
      <c r="B16" s="115">
        <v>0</v>
      </c>
      <c r="C16" s="115">
        <v>0</v>
      </c>
      <c r="D16" s="115">
        <v>0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6">
        <f t="shared" si="1"/>
        <v>0</v>
      </c>
    </row>
    <row r="17" spans="1:14" ht="11.25" customHeight="1" x14ac:dyDescent="0.2">
      <c r="A17" s="109" t="s">
        <v>13</v>
      </c>
      <c r="B17" s="115">
        <v>54</v>
      </c>
      <c r="C17" s="115">
        <v>53</v>
      </c>
      <c r="D17" s="115">
        <v>55</v>
      </c>
      <c r="E17" s="115">
        <v>51</v>
      </c>
      <c r="F17" s="115">
        <v>50</v>
      </c>
      <c r="G17" s="115">
        <v>49</v>
      </c>
      <c r="H17" s="115">
        <v>43</v>
      </c>
      <c r="I17" s="115">
        <v>38</v>
      </c>
      <c r="J17" s="115">
        <v>41</v>
      </c>
      <c r="K17" s="115">
        <v>43</v>
      </c>
      <c r="L17" s="115">
        <v>41</v>
      </c>
      <c r="M17" s="115">
        <v>39</v>
      </c>
      <c r="N17" s="116">
        <f t="shared" si="1"/>
        <v>46.416666666666664</v>
      </c>
    </row>
    <row r="18" spans="1:14" ht="11.25" customHeight="1" x14ac:dyDescent="0.2">
      <c r="A18" s="109" t="s">
        <v>14</v>
      </c>
      <c r="B18" s="115">
        <v>1930</v>
      </c>
      <c r="C18" s="115">
        <v>2121</v>
      </c>
      <c r="D18" s="115">
        <v>2215</v>
      </c>
      <c r="E18" s="115">
        <v>2209</v>
      </c>
      <c r="F18" s="115">
        <v>2227</v>
      </c>
      <c r="G18" s="115">
        <v>2190</v>
      </c>
      <c r="H18" s="115">
        <v>2132</v>
      </c>
      <c r="I18" s="115">
        <v>2072</v>
      </c>
      <c r="J18" s="115">
        <v>1972</v>
      </c>
      <c r="K18" s="115">
        <v>1934</v>
      </c>
      <c r="L18" s="115">
        <v>1724</v>
      </c>
      <c r="M18" s="115">
        <v>1591</v>
      </c>
      <c r="N18" s="116">
        <f t="shared" si="1"/>
        <v>2026.4166666666667</v>
      </c>
    </row>
    <row r="19" spans="1:14" ht="11.25" customHeight="1" x14ac:dyDescent="0.2">
      <c r="A19" s="109" t="s">
        <v>15</v>
      </c>
      <c r="B19" s="115">
        <v>0</v>
      </c>
      <c r="C19" s="115">
        <v>0</v>
      </c>
      <c r="D19" s="115">
        <v>0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6">
        <f t="shared" si="1"/>
        <v>0</v>
      </c>
    </row>
    <row r="20" spans="1:14" x14ac:dyDescent="0.2">
      <c r="A20" s="109" t="s">
        <v>16</v>
      </c>
      <c r="B20" s="115">
        <v>0</v>
      </c>
      <c r="C20" s="115">
        <v>0</v>
      </c>
      <c r="D20" s="115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6">
        <f t="shared" si="1"/>
        <v>0</v>
      </c>
    </row>
    <row r="21" spans="1:14" x14ac:dyDescent="0.2">
      <c r="A21" s="109" t="s">
        <v>17</v>
      </c>
      <c r="B21" s="115">
        <v>453</v>
      </c>
      <c r="C21" s="115">
        <v>483</v>
      </c>
      <c r="D21" s="115">
        <v>519</v>
      </c>
      <c r="E21" s="115">
        <v>540</v>
      </c>
      <c r="F21" s="115">
        <v>547</v>
      </c>
      <c r="G21" s="115">
        <v>555</v>
      </c>
      <c r="H21" s="115">
        <v>525</v>
      </c>
      <c r="I21" s="115">
        <v>496</v>
      </c>
      <c r="J21" s="115">
        <v>500</v>
      </c>
      <c r="K21" s="115">
        <v>501</v>
      </c>
      <c r="L21" s="115">
        <v>580</v>
      </c>
      <c r="M21" s="115">
        <v>484</v>
      </c>
      <c r="N21" s="116">
        <f t="shared" si="1"/>
        <v>515.25</v>
      </c>
    </row>
    <row r="22" spans="1:14" x14ac:dyDescent="0.2">
      <c r="A22" s="109" t="s">
        <v>18</v>
      </c>
      <c r="B22" s="115">
        <v>324</v>
      </c>
      <c r="C22" s="115">
        <v>305</v>
      </c>
      <c r="D22" s="115">
        <v>303</v>
      </c>
      <c r="E22" s="115">
        <v>299</v>
      </c>
      <c r="F22" s="115">
        <v>311</v>
      </c>
      <c r="G22" s="115">
        <v>311</v>
      </c>
      <c r="H22" s="115">
        <v>297</v>
      </c>
      <c r="I22" s="115">
        <v>288</v>
      </c>
      <c r="J22" s="115">
        <v>308</v>
      </c>
      <c r="K22" s="115">
        <v>305</v>
      </c>
      <c r="L22" s="115">
        <v>275</v>
      </c>
      <c r="M22" s="115">
        <v>251</v>
      </c>
      <c r="N22" s="116">
        <f t="shared" si="1"/>
        <v>298.08333333333331</v>
      </c>
    </row>
    <row r="23" spans="1:14" x14ac:dyDescent="0.2">
      <c r="A23" s="109" t="s">
        <v>19</v>
      </c>
      <c r="B23" s="115">
        <v>247</v>
      </c>
      <c r="C23" s="115">
        <v>218</v>
      </c>
      <c r="D23" s="115">
        <v>212</v>
      </c>
      <c r="E23" s="115">
        <v>210</v>
      </c>
      <c r="F23" s="115">
        <v>198</v>
      </c>
      <c r="G23" s="115">
        <v>187</v>
      </c>
      <c r="H23" s="115">
        <v>166</v>
      </c>
      <c r="I23" s="115">
        <v>136</v>
      </c>
      <c r="J23" s="115">
        <v>139</v>
      </c>
      <c r="K23" s="115">
        <v>133</v>
      </c>
      <c r="L23" s="115">
        <v>133</v>
      </c>
      <c r="M23" s="115">
        <v>129</v>
      </c>
      <c r="N23" s="116">
        <f t="shared" si="1"/>
        <v>175.66666666666666</v>
      </c>
    </row>
    <row r="24" spans="1:14" x14ac:dyDescent="0.2">
      <c r="A24" s="109" t="s">
        <v>20</v>
      </c>
      <c r="B24" s="115">
        <v>250</v>
      </c>
      <c r="C24" s="115">
        <v>246</v>
      </c>
      <c r="D24" s="115">
        <v>246</v>
      </c>
      <c r="E24" s="115">
        <v>201</v>
      </c>
      <c r="F24" s="115">
        <v>194</v>
      </c>
      <c r="G24" s="115">
        <v>180</v>
      </c>
      <c r="H24" s="115">
        <v>165</v>
      </c>
      <c r="I24" s="115">
        <v>164</v>
      </c>
      <c r="J24" s="115">
        <v>170</v>
      </c>
      <c r="K24" s="115">
        <v>158</v>
      </c>
      <c r="L24" s="115">
        <v>154</v>
      </c>
      <c r="M24" s="115">
        <v>138</v>
      </c>
      <c r="N24" s="116">
        <f t="shared" si="1"/>
        <v>188.83333333333334</v>
      </c>
    </row>
    <row r="25" spans="1:14" x14ac:dyDescent="0.2">
      <c r="A25" s="109" t="s">
        <v>21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6">
        <f t="shared" si="1"/>
        <v>0</v>
      </c>
    </row>
    <row r="26" spans="1:14" x14ac:dyDescent="0.2">
      <c r="A26" s="109" t="s">
        <v>22</v>
      </c>
      <c r="B26" s="115">
        <v>4323</v>
      </c>
      <c r="C26" s="115">
        <v>4286</v>
      </c>
      <c r="D26" s="115">
        <v>4357</v>
      </c>
      <c r="E26" s="115">
        <v>4267</v>
      </c>
      <c r="F26" s="115">
        <v>4265</v>
      </c>
      <c r="G26" s="115">
        <v>4196</v>
      </c>
      <c r="H26" s="115">
        <v>4132</v>
      </c>
      <c r="I26" s="115">
        <v>4069</v>
      </c>
      <c r="J26" s="115">
        <v>4141</v>
      </c>
      <c r="K26" s="115">
        <v>4113</v>
      </c>
      <c r="L26" s="115">
        <v>4088</v>
      </c>
      <c r="M26" s="115">
        <v>4150</v>
      </c>
      <c r="N26" s="116">
        <f t="shared" si="1"/>
        <v>4198.916666666667</v>
      </c>
    </row>
    <row r="27" spans="1:14" x14ac:dyDescent="0.2">
      <c r="A27" s="109" t="s">
        <v>23</v>
      </c>
      <c r="B27" s="115">
        <v>1056</v>
      </c>
      <c r="C27" s="115">
        <v>1040</v>
      </c>
      <c r="D27" s="115">
        <v>1005</v>
      </c>
      <c r="E27" s="115">
        <v>1044</v>
      </c>
      <c r="F27" s="115">
        <v>1074</v>
      </c>
      <c r="G27" s="115">
        <v>1077</v>
      </c>
      <c r="H27" s="115">
        <v>999</v>
      </c>
      <c r="I27" s="115">
        <v>779</v>
      </c>
      <c r="J27" s="115">
        <v>761</v>
      </c>
      <c r="K27" s="115">
        <v>999</v>
      </c>
      <c r="L27" s="115">
        <v>815</v>
      </c>
      <c r="M27" s="115">
        <v>980</v>
      </c>
      <c r="N27" s="116">
        <f t="shared" si="1"/>
        <v>969.08333333333337</v>
      </c>
    </row>
    <row r="28" spans="1:14" x14ac:dyDescent="0.2">
      <c r="A28" s="109" t="s">
        <v>24</v>
      </c>
      <c r="B28" s="115">
        <v>2309</v>
      </c>
      <c r="C28" s="115">
        <v>2238</v>
      </c>
      <c r="D28" s="115">
        <v>2267</v>
      </c>
      <c r="E28" s="115">
        <v>2239</v>
      </c>
      <c r="F28" s="115">
        <v>2230</v>
      </c>
      <c r="G28" s="115">
        <v>2204</v>
      </c>
      <c r="H28" s="115">
        <v>2127</v>
      </c>
      <c r="I28" s="115">
        <v>2096</v>
      </c>
      <c r="J28" s="115">
        <v>2084</v>
      </c>
      <c r="K28" s="115">
        <v>2060</v>
      </c>
      <c r="L28" s="115">
        <v>2066</v>
      </c>
      <c r="M28" s="115">
        <v>2118</v>
      </c>
      <c r="N28" s="116">
        <f t="shared" si="1"/>
        <v>2169.8333333333335</v>
      </c>
    </row>
    <row r="29" spans="1:14" x14ac:dyDescent="0.2">
      <c r="A29" s="109" t="s">
        <v>25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6">
        <f t="shared" si="1"/>
        <v>0</v>
      </c>
    </row>
    <row r="30" spans="1:14" x14ac:dyDescent="0.2">
      <c r="A30" s="109" t="s">
        <v>26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6">
        <f t="shared" si="1"/>
        <v>0</v>
      </c>
    </row>
    <row r="31" spans="1:14" x14ac:dyDescent="0.2">
      <c r="A31" s="109" t="s">
        <v>27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6">
        <f t="shared" si="1"/>
        <v>0</v>
      </c>
    </row>
    <row r="32" spans="1:14" x14ac:dyDescent="0.2">
      <c r="A32" s="109" t="s">
        <v>28</v>
      </c>
      <c r="B32" s="115">
        <v>0</v>
      </c>
      <c r="C32" s="115">
        <v>0</v>
      </c>
      <c r="D32" s="115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6">
        <f t="shared" si="1"/>
        <v>0</v>
      </c>
    </row>
    <row r="33" spans="1:14" x14ac:dyDescent="0.2">
      <c r="A33" s="109" t="s">
        <v>29</v>
      </c>
      <c r="B33" s="115">
        <v>173</v>
      </c>
      <c r="C33" s="115">
        <v>151</v>
      </c>
      <c r="D33" s="115">
        <v>129</v>
      </c>
      <c r="E33" s="115">
        <v>115</v>
      </c>
      <c r="F33" s="115">
        <v>108</v>
      </c>
      <c r="G33" s="115">
        <v>111</v>
      </c>
      <c r="H33" s="115">
        <v>106</v>
      </c>
      <c r="I33" s="115">
        <v>91</v>
      </c>
      <c r="J33" s="115">
        <v>89</v>
      </c>
      <c r="K33" s="115">
        <v>85</v>
      </c>
      <c r="L33" s="115">
        <v>84</v>
      </c>
      <c r="M33" s="115">
        <v>90</v>
      </c>
      <c r="N33" s="116">
        <f t="shared" si="1"/>
        <v>111</v>
      </c>
    </row>
    <row r="34" spans="1:14" x14ac:dyDescent="0.2">
      <c r="A34" s="109" t="s">
        <v>30</v>
      </c>
      <c r="B34" s="115">
        <v>0</v>
      </c>
      <c r="C34" s="115">
        <v>0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v>0</v>
      </c>
      <c r="M34" s="115">
        <v>0</v>
      </c>
      <c r="N34" s="116">
        <f t="shared" si="1"/>
        <v>0</v>
      </c>
    </row>
    <row r="35" spans="1:14" x14ac:dyDescent="0.2">
      <c r="A35" s="109" t="s">
        <v>31</v>
      </c>
      <c r="B35" s="115">
        <v>795</v>
      </c>
      <c r="C35" s="115">
        <v>746</v>
      </c>
      <c r="D35" s="115">
        <v>722</v>
      </c>
      <c r="E35" s="115">
        <v>620</v>
      </c>
      <c r="F35" s="115">
        <v>593</v>
      </c>
      <c r="G35" s="115">
        <v>541</v>
      </c>
      <c r="H35" s="115">
        <v>495</v>
      </c>
      <c r="I35" s="115">
        <v>454</v>
      </c>
      <c r="J35" s="115">
        <v>445</v>
      </c>
      <c r="K35" s="115">
        <v>468</v>
      </c>
      <c r="L35" s="115">
        <v>471</v>
      </c>
      <c r="M35" s="115">
        <v>497</v>
      </c>
      <c r="N35" s="116">
        <f t="shared" si="1"/>
        <v>570.58333333333337</v>
      </c>
    </row>
    <row r="36" spans="1:14" x14ac:dyDescent="0.2">
      <c r="A36" s="109" t="s">
        <v>32</v>
      </c>
      <c r="B36" s="115">
        <v>22</v>
      </c>
      <c r="C36" s="115">
        <v>18</v>
      </c>
      <c r="D36" s="115">
        <v>18</v>
      </c>
      <c r="E36" s="115">
        <v>18</v>
      </c>
      <c r="F36" s="115">
        <v>20</v>
      </c>
      <c r="G36" s="115">
        <v>15</v>
      </c>
      <c r="H36" s="115">
        <v>17</v>
      </c>
      <c r="I36" s="115">
        <v>17</v>
      </c>
      <c r="J36" s="115">
        <v>15</v>
      </c>
      <c r="K36" s="115">
        <v>14</v>
      </c>
      <c r="L36" s="115">
        <v>13</v>
      </c>
      <c r="M36" s="115">
        <v>13</v>
      </c>
      <c r="N36" s="116">
        <f t="shared" si="1"/>
        <v>16.666666666666668</v>
      </c>
    </row>
    <row r="37" spans="1:14" x14ac:dyDescent="0.2">
      <c r="A37" s="109" t="s">
        <v>33</v>
      </c>
      <c r="B37" s="115">
        <v>13</v>
      </c>
      <c r="C37" s="115">
        <v>10</v>
      </c>
      <c r="D37" s="115">
        <v>10</v>
      </c>
      <c r="E37" s="115">
        <v>8</v>
      </c>
      <c r="F37" s="115">
        <v>6</v>
      </c>
      <c r="G37" s="115">
        <v>13</v>
      </c>
      <c r="H37" s="115">
        <v>11</v>
      </c>
      <c r="I37" s="115">
        <v>7</v>
      </c>
      <c r="J37" s="115">
        <v>11</v>
      </c>
      <c r="K37" s="115">
        <v>13</v>
      </c>
      <c r="L37" s="115">
        <v>12</v>
      </c>
      <c r="M37" s="115">
        <v>9</v>
      </c>
      <c r="N37" s="116">
        <f t="shared" ref="N37:N59" si="2">AVERAGE(B37:M37)</f>
        <v>10.25</v>
      </c>
    </row>
    <row r="38" spans="1:14" x14ac:dyDescent="0.2">
      <c r="A38" s="109" t="s">
        <v>34</v>
      </c>
      <c r="B38" s="115">
        <v>933</v>
      </c>
      <c r="C38" s="115">
        <v>1001</v>
      </c>
      <c r="D38" s="115">
        <v>1097</v>
      </c>
      <c r="E38" s="115">
        <v>1112</v>
      </c>
      <c r="F38" s="115">
        <v>1092</v>
      </c>
      <c r="G38" s="115">
        <v>1060</v>
      </c>
      <c r="H38" s="115">
        <v>1014</v>
      </c>
      <c r="I38" s="115">
        <v>990</v>
      </c>
      <c r="J38" s="115">
        <v>1002</v>
      </c>
      <c r="K38" s="115">
        <v>1010</v>
      </c>
      <c r="L38" s="115">
        <v>1047</v>
      </c>
      <c r="M38" s="115">
        <v>1099</v>
      </c>
      <c r="N38" s="116">
        <f t="shared" si="2"/>
        <v>1038.0833333333333</v>
      </c>
    </row>
    <row r="39" spans="1:14" x14ac:dyDescent="0.2">
      <c r="A39" s="109" t="s">
        <v>35</v>
      </c>
      <c r="B39" s="115">
        <v>2480</v>
      </c>
      <c r="C39" s="115">
        <v>2349</v>
      </c>
      <c r="D39" s="115">
        <v>2264</v>
      </c>
      <c r="E39" s="115">
        <v>2169</v>
      </c>
      <c r="F39" s="115">
        <v>2132</v>
      </c>
      <c r="G39" s="115">
        <v>2099</v>
      </c>
      <c r="H39" s="115">
        <v>2057</v>
      </c>
      <c r="I39" s="115">
        <v>1978</v>
      </c>
      <c r="J39" s="115">
        <v>1948</v>
      </c>
      <c r="K39" s="115">
        <v>1850</v>
      </c>
      <c r="L39" s="115">
        <v>1803</v>
      </c>
      <c r="M39" s="115">
        <v>1700</v>
      </c>
      <c r="N39" s="116">
        <f t="shared" si="2"/>
        <v>2069.0833333333335</v>
      </c>
    </row>
    <row r="40" spans="1:14" x14ac:dyDescent="0.2">
      <c r="A40" s="109" t="s">
        <v>36</v>
      </c>
      <c r="B40" s="115">
        <v>69</v>
      </c>
      <c r="C40" s="115">
        <v>73</v>
      </c>
      <c r="D40" s="115">
        <v>67</v>
      </c>
      <c r="E40" s="115">
        <v>77</v>
      </c>
      <c r="F40" s="115">
        <v>70</v>
      </c>
      <c r="G40" s="115">
        <v>52</v>
      </c>
      <c r="H40" s="115">
        <v>53</v>
      </c>
      <c r="I40" s="115">
        <v>56</v>
      </c>
      <c r="J40" s="115">
        <v>46</v>
      </c>
      <c r="K40" s="115">
        <v>47</v>
      </c>
      <c r="L40" s="115">
        <v>49</v>
      </c>
      <c r="M40" s="115">
        <v>44</v>
      </c>
      <c r="N40" s="116">
        <f t="shared" si="2"/>
        <v>58.583333333333336</v>
      </c>
    </row>
    <row r="41" spans="1:14" x14ac:dyDescent="0.2">
      <c r="A41" s="109" t="s">
        <v>37</v>
      </c>
      <c r="B41" s="115">
        <v>0</v>
      </c>
      <c r="C41" s="115">
        <v>0</v>
      </c>
      <c r="D41" s="115">
        <v>0</v>
      </c>
      <c r="E41" s="115">
        <v>0</v>
      </c>
      <c r="F41" s="115">
        <v>0</v>
      </c>
      <c r="G41" s="115">
        <v>0</v>
      </c>
      <c r="H41" s="115">
        <v>0</v>
      </c>
      <c r="I41" s="115">
        <v>0</v>
      </c>
      <c r="J41" s="115">
        <v>0</v>
      </c>
      <c r="K41" s="115">
        <v>0</v>
      </c>
      <c r="L41" s="115">
        <v>0</v>
      </c>
      <c r="M41" s="115">
        <v>0</v>
      </c>
      <c r="N41" s="116">
        <f t="shared" si="2"/>
        <v>0</v>
      </c>
    </row>
    <row r="42" spans="1:14" x14ac:dyDescent="0.2">
      <c r="A42" s="109" t="s">
        <v>38</v>
      </c>
      <c r="B42" s="115">
        <v>649</v>
      </c>
      <c r="C42" s="115">
        <v>591</v>
      </c>
      <c r="D42" s="115">
        <v>574</v>
      </c>
      <c r="E42" s="115">
        <v>596</v>
      </c>
      <c r="F42" s="115">
        <v>588</v>
      </c>
      <c r="G42" s="115">
        <v>561</v>
      </c>
      <c r="H42" s="115">
        <v>507</v>
      </c>
      <c r="I42" s="115">
        <v>461</v>
      </c>
      <c r="J42" s="115">
        <v>424</v>
      </c>
      <c r="K42" s="115">
        <v>383</v>
      </c>
      <c r="L42" s="115">
        <v>336</v>
      </c>
      <c r="M42" s="115">
        <v>304</v>
      </c>
      <c r="N42" s="116">
        <f t="shared" si="2"/>
        <v>497.83333333333331</v>
      </c>
    </row>
    <row r="43" spans="1:14" x14ac:dyDescent="0.2">
      <c r="A43" s="109" t="s">
        <v>39</v>
      </c>
      <c r="B43" s="115">
        <v>0</v>
      </c>
      <c r="C43" s="115">
        <v>0</v>
      </c>
      <c r="D43" s="115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6">
        <f t="shared" si="2"/>
        <v>0</v>
      </c>
    </row>
    <row r="44" spans="1:14" x14ac:dyDescent="0.2">
      <c r="A44" s="109" t="s">
        <v>40</v>
      </c>
      <c r="B44" s="115">
        <v>3455</v>
      </c>
      <c r="C44" s="115">
        <v>3222</v>
      </c>
      <c r="D44" s="115">
        <v>3896</v>
      </c>
      <c r="E44" s="115">
        <v>3919</v>
      </c>
      <c r="F44" s="115">
        <v>3848</v>
      </c>
      <c r="G44" s="115">
        <v>4426</v>
      </c>
      <c r="H44" s="115">
        <v>4921</v>
      </c>
      <c r="I44" s="115">
        <v>5512</v>
      </c>
      <c r="J44" s="115">
        <v>5871</v>
      </c>
      <c r="K44" s="115">
        <v>6025</v>
      </c>
      <c r="L44" s="115">
        <v>6029</v>
      </c>
      <c r="M44" s="115">
        <v>5887</v>
      </c>
      <c r="N44" s="116">
        <f t="shared" si="2"/>
        <v>4750.916666666667</v>
      </c>
    </row>
    <row r="45" spans="1:14" x14ac:dyDescent="0.2">
      <c r="A45" s="109" t="s">
        <v>41</v>
      </c>
      <c r="B45" s="115">
        <v>215</v>
      </c>
      <c r="C45" s="115">
        <v>214</v>
      </c>
      <c r="D45" s="115">
        <v>238</v>
      </c>
      <c r="E45" s="115">
        <v>226</v>
      </c>
      <c r="F45" s="115">
        <v>178</v>
      </c>
      <c r="G45" s="115">
        <v>200</v>
      </c>
      <c r="H45" s="115">
        <v>195</v>
      </c>
      <c r="I45" s="115">
        <v>155</v>
      </c>
      <c r="J45" s="115">
        <v>165</v>
      </c>
      <c r="K45" s="115">
        <v>174</v>
      </c>
      <c r="L45" s="115">
        <v>136</v>
      </c>
      <c r="M45" s="115">
        <v>159</v>
      </c>
      <c r="N45" s="116">
        <f t="shared" si="2"/>
        <v>187.91666666666666</v>
      </c>
    </row>
    <row r="46" spans="1:14" x14ac:dyDescent="0.2">
      <c r="A46" s="109" t="s">
        <v>42</v>
      </c>
      <c r="B46" s="115">
        <v>288</v>
      </c>
      <c r="C46" s="115">
        <v>284</v>
      </c>
      <c r="D46" s="115">
        <v>280</v>
      </c>
      <c r="E46" s="115">
        <v>278</v>
      </c>
      <c r="F46" s="115">
        <v>220</v>
      </c>
      <c r="G46" s="115">
        <v>219</v>
      </c>
      <c r="H46" s="115">
        <v>220</v>
      </c>
      <c r="I46" s="115">
        <v>223</v>
      </c>
      <c r="J46" s="115">
        <v>221</v>
      </c>
      <c r="K46" s="115">
        <v>219</v>
      </c>
      <c r="L46" s="115">
        <v>224</v>
      </c>
      <c r="M46" s="115">
        <v>210</v>
      </c>
      <c r="N46" s="116">
        <f t="shared" si="2"/>
        <v>240.5</v>
      </c>
    </row>
    <row r="47" spans="1:14" x14ac:dyDescent="0.2">
      <c r="A47" s="109" t="s">
        <v>43</v>
      </c>
      <c r="B47" s="115">
        <v>58</v>
      </c>
      <c r="C47" s="115">
        <v>56</v>
      </c>
      <c r="D47" s="115">
        <v>50</v>
      </c>
      <c r="E47" s="115">
        <v>52</v>
      </c>
      <c r="F47" s="115">
        <v>50</v>
      </c>
      <c r="G47" s="115">
        <v>43</v>
      </c>
      <c r="H47" s="115">
        <v>43</v>
      </c>
      <c r="I47" s="115">
        <v>38</v>
      </c>
      <c r="J47" s="115">
        <v>36</v>
      </c>
      <c r="K47" s="115">
        <v>35</v>
      </c>
      <c r="L47" s="115">
        <v>35</v>
      </c>
      <c r="M47" s="115">
        <v>56</v>
      </c>
      <c r="N47" s="116">
        <f t="shared" si="2"/>
        <v>46</v>
      </c>
    </row>
    <row r="48" spans="1:14" x14ac:dyDescent="0.2">
      <c r="A48" s="109" t="s">
        <v>44</v>
      </c>
      <c r="B48" s="115">
        <v>0</v>
      </c>
      <c r="C48" s="115">
        <v>0</v>
      </c>
      <c r="D48" s="115">
        <v>0</v>
      </c>
      <c r="E48" s="115">
        <v>0</v>
      </c>
      <c r="F48" s="115">
        <v>0</v>
      </c>
      <c r="G48" s="115">
        <v>0</v>
      </c>
      <c r="H48" s="115">
        <v>0</v>
      </c>
      <c r="I48" s="115">
        <v>0</v>
      </c>
      <c r="J48" s="115">
        <v>0</v>
      </c>
      <c r="K48" s="115">
        <v>0</v>
      </c>
      <c r="L48" s="115">
        <v>0</v>
      </c>
      <c r="M48" s="115">
        <v>0</v>
      </c>
      <c r="N48" s="116">
        <f t="shared" si="2"/>
        <v>0</v>
      </c>
    </row>
    <row r="49" spans="1:14" x14ac:dyDescent="0.2">
      <c r="A49" s="109" t="s">
        <v>45</v>
      </c>
      <c r="B49" s="115">
        <v>0</v>
      </c>
      <c r="C49" s="115">
        <v>0</v>
      </c>
      <c r="D49" s="115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6">
        <f t="shared" si="2"/>
        <v>0</v>
      </c>
    </row>
    <row r="50" spans="1:14" x14ac:dyDescent="0.2">
      <c r="A50" s="109" t="s">
        <v>46</v>
      </c>
      <c r="B50" s="115">
        <v>161</v>
      </c>
      <c r="C50" s="115">
        <v>168</v>
      </c>
      <c r="D50" s="115">
        <v>162</v>
      </c>
      <c r="E50" s="115">
        <v>135</v>
      </c>
      <c r="F50" s="115">
        <v>139</v>
      </c>
      <c r="G50" s="115">
        <v>135</v>
      </c>
      <c r="H50" s="115">
        <v>123</v>
      </c>
      <c r="I50" s="115">
        <v>119</v>
      </c>
      <c r="J50" s="115">
        <v>111</v>
      </c>
      <c r="K50" s="115">
        <v>100</v>
      </c>
      <c r="L50" s="115">
        <v>103</v>
      </c>
      <c r="M50" s="115">
        <v>100</v>
      </c>
      <c r="N50" s="116">
        <f t="shared" si="2"/>
        <v>129.66666666666666</v>
      </c>
    </row>
    <row r="51" spans="1:14" x14ac:dyDescent="0.2">
      <c r="A51" s="109" t="s">
        <v>47</v>
      </c>
      <c r="B51" s="115">
        <v>0</v>
      </c>
      <c r="C51" s="115">
        <v>0</v>
      </c>
      <c r="D51" s="115">
        <v>0</v>
      </c>
      <c r="E51" s="115">
        <v>0</v>
      </c>
      <c r="F51" s="115">
        <v>0</v>
      </c>
      <c r="G51" s="115">
        <v>0</v>
      </c>
      <c r="H51" s="115">
        <v>0</v>
      </c>
      <c r="I51" s="115">
        <v>0</v>
      </c>
      <c r="J51" s="115">
        <v>0</v>
      </c>
      <c r="K51" s="115">
        <v>0</v>
      </c>
      <c r="L51" s="115">
        <v>0</v>
      </c>
      <c r="M51" s="115">
        <v>0</v>
      </c>
      <c r="N51" s="116">
        <f t="shared" si="2"/>
        <v>0</v>
      </c>
    </row>
    <row r="52" spans="1:14" x14ac:dyDescent="0.2">
      <c r="A52" s="109" t="s">
        <v>48</v>
      </c>
      <c r="B52" s="115">
        <v>0</v>
      </c>
      <c r="C52" s="115">
        <v>0</v>
      </c>
      <c r="D52" s="115">
        <v>0</v>
      </c>
      <c r="E52" s="115">
        <v>0</v>
      </c>
      <c r="F52" s="115">
        <v>0</v>
      </c>
      <c r="G52" s="115">
        <v>0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6">
        <f t="shared" si="2"/>
        <v>0</v>
      </c>
    </row>
    <row r="53" spans="1:14" x14ac:dyDescent="0.2">
      <c r="A53" s="109" t="s">
        <v>49</v>
      </c>
      <c r="B53" s="115">
        <v>158</v>
      </c>
      <c r="C53" s="115">
        <v>142</v>
      </c>
      <c r="D53" s="115">
        <v>147</v>
      </c>
      <c r="E53" s="115">
        <v>150</v>
      </c>
      <c r="F53" s="115">
        <v>146</v>
      </c>
      <c r="G53" s="115">
        <v>133</v>
      </c>
      <c r="H53" s="115">
        <v>125</v>
      </c>
      <c r="I53" s="115">
        <v>121</v>
      </c>
      <c r="J53" s="115">
        <v>125</v>
      </c>
      <c r="K53" s="115">
        <v>144</v>
      </c>
      <c r="L53" s="115">
        <v>150</v>
      </c>
      <c r="M53" s="115">
        <v>171</v>
      </c>
      <c r="N53" s="116">
        <f t="shared" si="2"/>
        <v>142.66666666666666</v>
      </c>
    </row>
    <row r="54" spans="1:14" x14ac:dyDescent="0.2">
      <c r="A54" s="109" t="s">
        <v>50</v>
      </c>
      <c r="B54" s="115">
        <v>0</v>
      </c>
      <c r="C54" s="115">
        <v>0</v>
      </c>
      <c r="D54" s="115">
        <v>0</v>
      </c>
      <c r="E54" s="115">
        <v>0</v>
      </c>
      <c r="F54" s="115">
        <v>0</v>
      </c>
      <c r="G54" s="115">
        <v>0</v>
      </c>
      <c r="H54" s="115">
        <v>0</v>
      </c>
      <c r="I54" s="115">
        <v>0</v>
      </c>
      <c r="J54" s="115">
        <v>0</v>
      </c>
      <c r="K54" s="115">
        <v>0</v>
      </c>
      <c r="L54" s="115">
        <v>0</v>
      </c>
      <c r="M54" s="115">
        <v>0</v>
      </c>
      <c r="N54" s="116">
        <f t="shared" si="2"/>
        <v>0</v>
      </c>
    </row>
    <row r="55" spans="1:14" x14ac:dyDescent="0.2">
      <c r="A55" s="109" t="s">
        <v>51</v>
      </c>
      <c r="B55" s="115">
        <v>0</v>
      </c>
      <c r="C55" s="115">
        <v>0</v>
      </c>
      <c r="D55" s="115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6">
        <f t="shared" si="2"/>
        <v>0</v>
      </c>
    </row>
    <row r="56" spans="1:14" x14ac:dyDescent="0.2">
      <c r="A56" s="109" t="s">
        <v>52</v>
      </c>
      <c r="B56" s="115">
        <v>8330</v>
      </c>
      <c r="C56" s="115">
        <v>8222</v>
      </c>
      <c r="D56" s="115">
        <v>8568</v>
      </c>
      <c r="E56" s="115">
        <v>8889</v>
      </c>
      <c r="F56" s="115">
        <v>8687</v>
      </c>
      <c r="G56" s="115">
        <v>8618</v>
      </c>
      <c r="H56" s="115">
        <v>8339</v>
      </c>
      <c r="I56" s="115">
        <v>7768</v>
      </c>
      <c r="J56" s="115">
        <v>6748</v>
      </c>
      <c r="K56" s="115">
        <v>6415</v>
      </c>
      <c r="L56" s="115">
        <v>6198</v>
      </c>
      <c r="M56" s="115">
        <v>6100</v>
      </c>
      <c r="N56" s="116">
        <f t="shared" si="2"/>
        <v>7740.166666666667</v>
      </c>
    </row>
    <row r="57" spans="1:14" x14ac:dyDescent="0.2">
      <c r="A57" s="109" t="s">
        <v>53</v>
      </c>
      <c r="B57" s="115">
        <v>0</v>
      </c>
      <c r="C57" s="115">
        <v>0</v>
      </c>
      <c r="D57" s="115">
        <v>0</v>
      </c>
      <c r="E57" s="115">
        <v>0</v>
      </c>
      <c r="F57" s="115">
        <v>0</v>
      </c>
      <c r="G57" s="115">
        <v>0</v>
      </c>
      <c r="H57" s="115">
        <v>0</v>
      </c>
      <c r="I57" s="115">
        <v>0</v>
      </c>
      <c r="J57" s="115">
        <v>0</v>
      </c>
      <c r="K57" s="115">
        <v>0</v>
      </c>
      <c r="L57" s="115">
        <v>0</v>
      </c>
      <c r="M57" s="115">
        <v>0</v>
      </c>
      <c r="N57" s="116">
        <f t="shared" si="2"/>
        <v>0</v>
      </c>
    </row>
    <row r="58" spans="1:14" x14ac:dyDescent="0.2">
      <c r="A58" s="109" t="s">
        <v>54</v>
      </c>
      <c r="B58" s="115">
        <v>286</v>
      </c>
      <c r="C58" s="115">
        <v>289</v>
      </c>
      <c r="D58" s="115">
        <v>298</v>
      </c>
      <c r="E58" s="115">
        <v>302</v>
      </c>
      <c r="F58" s="115">
        <v>300</v>
      </c>
      <c r="G58" s="115">
        <v>273</v>
      </c>
      <c r="H58" s="115">
        <v>260</v>
      </c>
      <c r="I58" s="115">
        <v>230</v>
      </c>
      <c r="J58" s="115">
        <v>246</v>
      </c>
      <c r="K58" s="115">
        <v>227</v>
      </c>
      <c r="L58" s="115">
        <v>201</v>
      </c>
      <c r="M58" s="115">
        <v>166</v>
      </c>
      <c r="N58" s="116">
        <f t="shared" si="2"/>
        <v>256.5</v>
      </c>
    </row>
    <row r="59" spans="1:14" x14ac:dyDescent="0.2">
      <c r="A59" s="110" t="s">
        <v>55</v>
      </c>
      <c r="B59" s="117">
        <v>25</v>
      </c>
      <c r="C59" s="117">
        <v>20</v>
      </c>
      <c r="D59" s="117">
        <v>23</v>
      </c>
      <c r="E59" s="117">
        <v>26</v>
      </c>
      <c r="F59" s="117">
        <v>27</v>
      </c>
      <c r="G59" s="117">
        <v>27</v>
      </c>
      <c r="H59" s="117">
        <v>24</v>
      </c>
      <c r="I59" s="117">
        <v>17</v>
      </c>
      <c r="J59" s="117">
        <v>19</v>
      </c>
      <c r="K59" s="117">
        <v>15</v>
      </c>
      <c r="L59" s="117">
        <v>17</v>
      </c>
      <c r="M59" s="117">
        <v>15</v>
      </c>
      <c r="N59" s="118">
        <f t="shared" si="2"/>
        <v>21.25</v>
      </c>
    </row>
    <row r="60" spans="1:14" s="3" customForma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">
      <c r="A61" s="30" t="s">
        <v>57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">
      <c r="A62" s="30" t="str">
        <f>'Total Number of Families'!A62</f>
        <v>Fiscal year average is based on data Oct. 2020 through Sep. 2021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">
      <c r="A63" s="30" t="e">
        <f>'Total Number of Families'!#REF!</f>
        <v>#REF!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1:14" x14ac:dyDescent="0.2">
      <c r="A64" s="30" t="s">
        <v>66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</sheetData>
  <pageMargins left="0.7" right="0.7" top="0.75" bottom="0.75" header="0.3" footer="0.3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4" t="s">
        <v>84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s="2" customFormat="1" ht="12.5" x14ac:dyDescent="0.25">
      <c r="A2" s="32" t="str">
        <f>'Total Number of Families'!$A$2</f>
        <v>Fiscal Year 2021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3" customFormat="1" x14ac:dyDescent="0.2">
      <c r="A3" s="35">
        <f>'Total Number of Families'!$A$3</f>
        <v>44630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s="3" customFormat="1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123</v>
      </c>
    </row>
    <row r="5" spans="1:14" s="4" customFormat="1" x14ac:dyDescent="0.2">
      <c r="A5" s="95" t="s">
        <v>1</v>
      </c>
      <c r="B5" s="107">
        <f>SUM(B6:B59)</f>
        <v>525260</v>
      </c>
      <c r="C5" s="107">
        <f t="shared" ref="C5:M5" si="0">SUM(C6:C59)</f>
        <v>507598</v>
      </c>
      <c r="D5" s="107">
        <f t="shared" si="0"/>
        <v>506332</v>
      </c>
      <c r="E5" s="107">
        <f t="shared" si="0"/>
        <v>497269</v>
      </c>
      <c r="F5" s="107">
        <f t="shared" si="0"/>
        <v>495302</v>
      </c>
      <c r="G5" s="107">
        <f t="shared" si="0"/>
        <v>494051</v>
      </c>
      <c r="H5" s="107">
        <f t="shared" si="0"/>
        <v>479550</v>
      </c>
      <c r="I5" s="107">
        <f t="shared" si="0"/>
        <v>472540</v>
      </c>
      <c r="J5" s="107">
        <f t="shared" si="0"/>
        <v>468273</v>
      </c>
      <c r="K5" s="107">
        <f t="shared" si="0"/>
        <v>473184</v>
      </c>
      <c r="L5" s="107">
        <f t="shared" si="0"/>
        <v>467968</v>
      </c>
      <c r="M5" s="107">
        <f t="shared" si="0"/>
        <v>467101</v>
      </c>
      <c r="N5" s="114">
        <f t="shared" ref="N5:N36" si="1">AVERAGE(B5:M5)</f>
        <v>487869</v>
      </c>
    </row>
    <row r="6" spans="1:14" x14ac:dyDescent="0.2">
      <c r="A6" s="109" t="s">
        <v>2</v>
      </c>
      <c r="B6" s="115">
        <v>2922</v>
      </c>
      <c r="C6" s="115">
        <v>2937</v>
      </c>
      <c r="D6" s="115">
        <v>2947</v>
      </c>
      <c r="E6" s="115">
        <v>2732</v>
      </c>
      <c r="F6" s="115">
        <v>2433</v>
      </c>
      <c r="G6" s="115">
        <v>2206</v>
      </c>
      <c r="H6" s="115">
        <v>1970</v>
      </c>
      <c r="I6" s="115">
        <v>1750</v>
      </c>
      <c r="J6" s="115">
        <v>1605</v>
      </c>
      <c r="K6" s="115">
        <v>1682</v>
      </c>
      <c r="L6" s="115">
        <v>1857</v>
      </c>
      <c r="M6" s="115">
        <v>1916</v>
      </c>
      <c r="N6" s="116">
        <f t="shared" si="1"/>
        <v>2246.4166666666665</v>
      </c>
    </row>
    <row r="7" spans="1:14" x14ac:dyDescent="0.2">
      <c r="A7" s="109" t="s">
        <v>3</v>
      </c>
      <c r="B7" s="115">
        <v>1227</v>
      </c>
      <c r="C7" s="115">
        <v>1122</v>
      </c>
      <c r="D7" s="115">
        <v>1072</v>
      </c>
      <c r="E7" s="115">
        <v>1007</v>
      </c>
      <c r="F7" s="115">
        <v>1011</v>
      </c>
      <c r="G7" s="115">
        <v>982</v>
      </c>
      <c r="H7" s="115">
        <v>950</v>
      </c>
      <c r="I7" s="115">
        <v>879</v>
      </c>
      <c r="J7" s="115">
        <v>840</v>
      </c>
      <c r="K7" s="115">
        <v>835</v>
      </c>
      <c r="L7" s="115">
        <v>808</v>
      </c>
      <c r="M7" s="115">
        <v>817</v>
      </c>
      <c r="N7" s="116">
        <f t="shared" si="1"/>
        <v>962.5</v>
      </c>
    </row>
    <row r="8" spans="1:14" x14ac:dyDescent="0.2">
      <c r="A8" s="109" t="s">
        <v>4</v>
      </c>
      <c r="B8" s="115">
        <v>2331</v>
      </c>
      <c r="C8" s="115">
        <v>2056</v>
      </c>
      <c r="D8" s="115">
        <v>2070</v>
      </c>
      <c r="E8" s="115">
        <v>1915</v>
      </c>
      <c r="F8" s="115">
        <v>1919</v>
      </c>
      <c r="G8" s="115">
        <v>1947</v>
      </c>
      <c r="H8" s="115">
        <v>1909</v>
      </c>
      <c r="I8" s="115">
        <v>1881</v>
      </c>
      <c r="J8" s="115">
        <v>1819</v>
      </c>
      <c r="K8" s="115">
        <v>1737</v>
      </c>
      <c r="L8" s="115">
        <v>1604</v>
      </c>
      <c r="M8" s="115">
        <v>1540</v>
      </c>
      <c r="N8" s="116">
        <f t="shared" si="1"/>
        <v>1894</v>
      </c>
    </row>
    <row r="9" spans="1:14" x14ac:dyDescent="0.2">
      <c r="A9" s="109" t="s">
        <v>5</v>
      </c>
      <c r="B9" s="115">
        <v>1001</v>
      </c>
      <c r="C9" s="115">
        <v>950</v>
      </c>
      <c r="D9" s="115">
        <v>926</v>
      </c>
      <c r="E9" s="115">
        <v>852</v>
      </c>
      <c r="F9" s="115">
        <v>836</v>
      </c>
      <c r="G9" s="115">
        <v>826</v>
      </c>
      <c r="H9" s="115">
        <v>757</v>
      </c>
      <c r="I9" s="115">
        <v>715</v>
      </c>
      <c r="J9" s="115">
        <v>664</v>
      </c>
      <c r="K9" s="115">
        <v>573</v>
      </c>
      <c r="L9" s="115">
        <v>551</v>
      </c>
      <c r="M9" s="115">
        <v>522</v>
      </c>
      <c r="N9" s="116">
        <f t="shared" si="1"/>
        <v>764.41666666666663</v>
      </c>
    </row>
    <row r="10" spans="1:14" x14ac:dyDescent="0.2">
      <c r="A10" s="109" t="s">
        <v>6</v>
      </c>
      <c r="B10" s="115">
        <v>185232</v>
      </c>
      <c r="C10" s="115">
        <v>176293</v>
      </c>
      <c r="D10" s="115">
        <v>171795</v>
      </c>
      <c r="E10" s="115">
        <v>169314</v>
      </c>
      <c r="F10" s="115">
        <v>170167</v>
      </c>
      <c r="G10" s="115">
        <v>174797</v>
      </c>
      <c r="H10" s="115">
        <v>169821</v>
      </c>
      <c r="I10" s="115">
        <v>169258</v>
      </c>
      <c r="J10" s="115">
        <v>170844</v>
      </c>
      <c r="K10" s="115">
        <v>176290</v>
      </c>
      <c r="L10" s="115">
        <v>175033</v>
      </c>
      <c r="M10" s="115">
        <v>177750</v>
      </c>
      <c r="N10" s="116">
        <f t="shared" si="1"/>
        <v>173882.83333333334</v>
      </c>
    </row>
    <row r="11" spans="1:14" x14ac:dyDescent="0.2">
      <c r="A11" s="109" t="s">
        <v>7</v>
      </c>
      <c r="B11" s="115">
        <v>7917</v>
      </c>
      <c r="C11" s="115">
        <v>7309</v>
      </c>
      <c r="D11" s="115">
        <v>7319</v>
      </c>
      <c r="E11" s="115">
        <v>7534</v>
      </c>
      <c r="F11" s="115">
        <v>7421</v>
      </c>
      <c r="G11" s="115">
        <v>7240</v>
      </c>
      <c r="H11" s="115">
        <v>6667</v>
      </c>
      <c r="I11" s="115">
        <v>6330</v>
      </c>
      <c r="J11" s="115">
        <v>5793</v>
      </c>
      <c r="K11" s="115">
        <v>5766</v>
      </c>
      <c r="L11" s="115">
        <v>5540</v>
      </c>
      <c r="M11" s="115">
        <v>5770</v>
      </c>
      <c r="N11" s="116">
        <f t="shared" si="1"/>
        <v>6717.166666666667</v>
      </c>
    </row>
    <row r="12" spans="1:14" x14ac:dyDescent="0.2">
      <c r="A12" s="109" t="s">
        <v>8</v>
      </c>
      <c r="B12" s="115">
        <v>2101</v>
      </c>
      <c r="C12" s="115">
        <v>2113</v>
      </c>
      <c r="D12" s="115">
        <v>2118</v>
      </c>
      <c r="E12" s="115">
        <v>2109</v>
      </c>
      <c r="F12" s="115">
        <v>2062</v>
      </c>
      <c r="G12" s="115">
        <v>1945</v>
      </c>
      <c r="H12" s="115">
        <v>1859</v>
      </c>
      <c r="I12" s="115">
        <v>1789</v>
      </c>
      <c r="J12" s="115">
        <v>1735</v>
      </c>
      <c r="K12" s="115">
        <v>1670</v>
      </c>
      <c r="L12" s="115">
        <v>1518</v>
      </c>
      <c r="M12" s="115">
        <v>1348</v>
      </c>
      <c r="N12" s="116">
        <f t="shared" si="1"/>
        <v>1863.9166666666667</v>
      </c>
    </row>
    <row r="13" spans="1:14" x14ac:dyDescent="0.2">
      <c r="A13" s="109" t="s">
        <v>9</v>
      </c>
      <c r="B13" s="115">
        <v>380</v>
      </c>
      <c r="C13" s="115">
        <v>361</v>
      </c>
      <c r="D13" s="115">
        <v>365</v>
      </c>
      <c r="E13" s="115">
        <v>416</v>
      </c>
      <c r="F13" s="115">
        <v>472</v>
      </c>
      <c r="G13" s="115">
        <v>516</v>
      </c>
      <c r="H13" s="115">
        <v>540</v>
      </c>
      <c r="I13" s="115">
        <v>560</v>
      </c>
      <c r="J13" s="115">
        <v>579</v>
      </c>
      <c r="K13" s="115">
        <v>599</v>
      </c>
      <c r="L13" s="115">
        <v>606</v>
      </c>
      <c r="M13" s="115">
        <v>633</v>
      </c>
      <c r="N13" s="116">
        <f t="shared" si="1"/>
        <v>502.25</v>
      </c>
    </row>
    <row r="14" spans="1:14" x14ac:dyDescent="0.2">
      <c r="A14" s="109" t="s">
        <v>10</v>
      </c>
      <c r="B14" s="115">
        <v>4920</v>
      </c>
      <c r="C14" s="115">
        <v>3433</v>
      </c>
      <c r="D14" s="115">
        <v>4593</v>
      </c>
      <c r="E14" s="115">
        <v>3325</v>
      </c>
      <c r="F14" s="115">
        <v>4448</v>
      </c>
      <c r="G14" s="115">
        <v>4034</v>
      </c>
      <c r="H14" s="115">
        <v>3696</v>
      </c>
      <c r="I14" s="115">
        <v>3943</v>
      </c>
      <c r="J14" s="115">
        <v>3983</v>
      </c>
      <c r="K14" s="115">
        <v>6626</v>
      </c>
      <c r="L14" s="115">
        <v>6300</v>
      </c>
      <c r="M14" s="115">
        <v>5702</v>
      </c>
      <c r="N14" s="116">
        <f t="shared" si="1"/>
        <v>4583.583333333333</v>
      </c>
    </row>
    <row r="15" spans="1:14" x14ac:dyDescent="0.2">
      <c r="A15" s="109" t="s">
        <v>11</v>
      </c>
      <c r="B15" s="115">
        <v>10606</v>
      </c>
      <c r="C15" s="115">
        <v>9698</v>
      </c>
      <c r="D15" s="115">
        <v>9581</v>
      </c>
      <c r="E15" s="115">
        <v>9684</v>
      </c>
      <c r="F15" s="115">
        <v>8868</v>
      </c>
      <c r="G15" s="115">
        <v>8961</v>
      </c>
      <c r="H15" s="115">
        <v>8939</v>
      </c>
      <c r="I15" s="115">
        <v>8752</v>
      </c>
      <c r="J15" s="115">
        <v>8786</v>
      </c>
      <c r="K15" s="115">
        <v>8151</v>
      </c>
      <c r="L15" s="115">
        <v>6869</v>
      </c>
      <c r="M15" s="115">
        <v>5226</v>
      </c>
      <c r="N15" s="116">
        <f t="shared" si="1"/>
        <v>8676.75</v>
      </c>
    </row>
    <row r="16" spans="1:14" x14ac:dyDescent="0.2">
      <c r="A16" s="109" t="s">
        <v>12</v>
      </c>
      <c r="B16" s="115">
        <v>1260</v>
      </c>
      <c r="C16" s="115">
        <v>1340</v>
      </c>
      <c r="D16" s="115">
        <v>1466</v>
      </c>
      <c r="E16" s="115">
        <v>1523</v>
      </c>
      <c r="F16" s="115">
        <v>1528</v>
      </c>
      <c r="G16" s="115">
        <v>1535</v>
      </c>
      <c r="H16" s="115">
        <v>1453</v>
      </c>
      <c r="I16" s="115">
        <v>1350</v>
      </c>
      <c r="J16" s="115">
        <v>1264</v>
      </c>
      <c r="K16" s="115">
        <v>1295</v>
      </c>
      <c r="L16" s="115">
        <v>1389</v>
      </c>
      <c r="M16" s="115">
        <v>1498</v>
      </c>
      <c r="N16" s="116">
        <f t="shared" si="1"/>
        <v>1408.4166666666667</v>
      </c>
    </row>
    <row r="17" spans="1:14" x14ac:dyDescent="0.2">
      <c r="A17" s="109" t="s">
        <v>13</v>
      </c>
      <c r="B17" s="115">
        <v>132</v>
      </c>
      <c r="C17" s="115">
        <v>125</v>
      </c>
      <c r="D17" s="115">
        <v>126</v>
      </c>
      <c r="E17" s="115">
        <v>124</v>
      </c>
      <c r="F17" s="115">
        <v>121</v>
      </c>
      <c r="G17" s="115">
        <v>116</v>
      </c>
      <c r="H17" s="115">
        <v>117</v>
      </c>
      <c r="I17" s="115">
        <v>115</v>
      </c>
      <c r="J17" s="115">
        <v>114</v>
      </c>
      <c r="K17" s="115">
        <v>110</v>
      </c>
      <c r="L17" s="115">
        <v>110</v>
      </c>
      <c r="M17" s="115">
        <v>103</v>
      </c>
      <c r="N17" s="116">
        <f t="shared" si="1"/>
        <v>117.75</v>
      </c>
    </row>
    <row r="18" spans="1:14" x14ac:dyDescent="0.2">
      <c r="A18" s="109" t="s">
        <v>14</v>
      </c>
      <c r="B18" s="115">
        <v>3639</v>
      </c>
      <c r="C18" s="115">
        <v>3795</v>
      </c>
      <c r="D18" s="115">
        <v>3856</v>
      </c>
      <c r="E18" s="115">
        <v>3839</v>
      </c>
      <c r="F18" s="115">
        <v>3863</v>
      </c>
      <c r="G18" s="115">
        <v>3803</v>
      </c>
      <c r="H18" s="115">
        <v>3738</v>
      </c>
      <c r="I18" s="115">
        <v>3636</v>
      </c>
      <c r="J18" s="115">
        <v>3515</v>
      </c>
      <c r="K18" s="115">
        <v>3444</v>
      </c>
      <c r="L18" s="115">
        <v>3241</v>
      </c>
      <c r="M18" s="115">
        <v>3093</v>
      </c>
      <c r="N18" s="116">
        <f t="shared" si="1"/>
        <v>3621.8333333333335</v>
      </c>
    </row>
    <row r="19" spans="1:14" x14ac:dyDescent="0.2">
      <c r="A19" s="109" t="s">
        <v>15</v>
      </c>
      <c r="B19" s="115">
        <v>46</v>
      </c>
      <c r="C19" s="115">
        <v>41</v>
      </c>
      <c r="D19" s="115">
        <v>39</v>
      </c>
      <c r="E19" s="115">
        <v>27</v>
      </c>
      <c r="F19" s="115">
        <v>29</v>
      </c>
      <c r="G19" s="115">
        <v>25</v>
      </c>
      <c r="H19" s="115">
        <v>19</v>
      </c>
      <c r="I19" s="115">
        <v>20</v>
      </c>
      <c r="J19" s="115">
        <v>22</v>
      </c>
      <c r="K19" s="115">
        <v>27</v>
      </c>
      <c r="L19" s="115">
        <v>33</v>
      </c>
      <c r="M19" s="115">
        <v>35</v>
      </c>
      <c r="N19" s="116">
        <f t="shared" si="1"/>
        <v>30.25</v>
      </c>
    </row>
    <row r="20" spans="1:14" x14ac:dyDescent="0.2">
      <c r="A20" s="109" t="s">
        <v>16</v>
      </c>
      <c r="B20" s="115">
        <v>2020</v>
      </c>
      <c r="C20" s="115">
        <v>2056</v>
      </c>
      <c r="D20" s="115">
        <v>1962</v>
      </c>
      <c r="E20" s="115">
        <v>2011</v>
      </c>
      <c r="F20" s="115">
        <v>2017</v>
      </c>
      <c r="G20" s="115">
        <v>1946</v>
      </c>
      <c r="H20" s="115">
        <v>3311</v>
      </c>
      <c r="I20" s="115">
        <v>2624</v>
      </c>
      <c r="J20" s="115">
        <v>2626</v>
      </c>
      <c r="K20" s="115">
        <v>2224</v>
      </c>
      <c r="L20" s="115">
        <v>1861</v>
      </c>
      <c r="M20" s="115">
        <v>1883</v>
      </c>
      <c r="N20" s="116">
        <f t="shared" si="1"/>
        <v>2211.75</v>
      </c>
    </row>
    <row r="21" spans="1:14" x14ac:dyDescent="0.2">
      <c r="A21" s="109" t="s">
        <v>17</v>
      </c>
      <c r="B21" s="115">
        <v>4080</v>
      </c>
      <c r="C21" s="115">
        <v>4259</v>
      </c>
      <c r="D21" s="115">
        <v>4410</v>
      </c>
      <c r="E21" s="115">
        <v>4459</v>
      </c>
      <c r="F21" s="115">
        <v>4547</v>
      </c>
      <c r="G21" s="115">
        <v>4377</v>
      </c>
      <c r="H21" s="115">
        <v>4132</v>
      </c>
      <c r="I21" s="115">
        <v>3933</v>
      </c>
      <c r="J21" s="115">
        <v>3776</v>
      </c>
      <c r="K21" s="115">
        <v>3674</v>
      </c>
      <c r="L21" s="115">
        <v>4078</v>
      </c>
      <c r="M21" s="115">
        <v>3460</v>
      </c>
      <c r="N21" s="116">
        <f t="shared" si="1"/>
        <v>4098.75</v>
      </c>
    </row>
    <row r="22" spans="1:14" x14ac:dyDescent="0.2">
      <c r="A22" s="109" t="s">
        <v>18</v>
      </c>
      <c r="B22" s="115">
        <v>3615</v>
      </c>
      <c r="C22" s="115">
        <v>3540</v>
      </c>
      <c r="D22" s="115">
        <v>3537</v>
      </c>
      <c r="E22" s="115">
        <v>3401</v>
      </c>
      <c r="F22" s="115">
        <v>3428</v>
      </c>
      <c r="G22" s="115">
        <v>3356</v>
      </c>
      <c r="H22" s="115">
        <v>3094</v>
      </c>
      <c r="I22" s="115">
        <v>2916</v>
      </c>
      <c r="J22" s="115">
        <v>2896</v>
      </c>
      <c r="K22" s="115">
        <v>2951</v>
      </c>
      <c r="L22" s="115">
        <v>2995</v>
      </c>
      <c r="M22" s="115">
        <v>2892</v>
      </c>
      <c r="N22" s="116">
        <f t="shared" si="1"/>
        <v>3218.4166666666665</v>
      </c>
    </row>
    <row r="23" spans="1:14" x14ac:dyDescent="0.2">
      <c r="A23" s="109" t="s">
        <v>19</v>
      </c>
      <c r="B23" s="115">
        <v>1816</v>
      </c>
      <c r="C23" s="115">
        <v>1688</v>
      </c>
      <c r="D23" s="115">
        <v>1616</v>
      </c>
      <c r="E23" s="115">
        <v>1546</v>
      </c>
      <c r="F23" s="115">
        <v>1532</v>
      </c>
      <c r="G23" s="115">
        <v>1473</v>
      </c>
      <c r="H23" s="115">
        <v>1351</v>
      </c>
      <c r="I23" s="115">
        <v>1257</v>
      </c>
      <c r="J23" s="115">
        <v>1214</v>
      </c>
      <c r="K23" s="115">
        <v>1258</v>
      </c>
      <c r="L23" s="115">
        <v>1277</v>
      </c>
      <c r="M23" s="115">
        <v>1302</v>
      </c>
      <c r="N23" s="116">
        <f t="shared" si="1"/>
        <v>1444.1666666666667</v>
      </c>
    </row>
    <row r="24" spans="1:14" x14ac:dyDescent="0.2">
      <c r="A24" s="109" t="s">
        <v>20</v>
      </c>
      <c r="B24" s="115">
        <v>3132</v>
      </c>
      <c r="C24" s="115">
        <v>3130</v>
      </c>
      <c r="D24" s="115">
        <v>3256</v>
      </c>
      <c r="E24" s="115">
        <v>2051</v>
      </c>
      <c r="F24" s="115">
        <v>2020</v>
      </c>
      <c r="G24" s="115">
        <v>1936</v>
      </c>
      <c r="H24" s="115">
        <v>1867</v>
      </c>
      <c r="I24" s="115">
        <v>1787</v>
      </c>
      <c r="J24" s="115">
        <v>1797</v>
      </c>
      <c r="K24" s="115">
        <v>1796</v>
      </c>
      <c r="L24" s="115">
        <v>1787</v>
      </c>
      <c r="M24" s="115">
        <v>1679</v>
      </c>
      <c r="N24" s="116">
        <f t="shared" si="1"/>
        <v>2186.5</v>
      </c>
    </row>
    <row r="25" spans="1:14" x14ac:dyDescent="0.2">
      <c r="A25" s="109" t="s">
        <v>21</v>
      </c>
      <c r="B25" s="115">
        <v>1363</v>
      </c>
      <c r="C25" s="115">
        <v>1924</v>
      </c>
      <c r="D25" s="115">
        <v>1970</v>
      </c>
      <c r="E25" s="115">
        <v>1959</v>
      </c>
      <c r="F25" s="115">
        <v>1831</v>
      </c>
      <c r="G25" s="115">
        <v>1714</v>
      </c>
      <c r="H25" s="115">
        <v>1554</v>
      </c>
      <c r="I25" s="115">
        <v>1452</v>
      </c>
      <c r="J25" s="115">
        <v>1456</v>
      </c>
      <c r="K25" s="115">
        <v>1324</v>
      </c>
      <c r="L25" s="115">
        <v>1166</v>
      </c>
      <c r="M25" s="115">
        <v>1062</v>
      </c>
      <c r="N25" s="116">
        <f t="shared" si="1"/>
        <v>1564.5833333333333</v>
      </c>
    </row>
    <row r="26" spans="1:14" x14ac:dyDescent="0.2">
      <c r="A26" s="109" t="s">
        <v>22</v>
      </c>
      <c r="B26" s="115">
        <v>6220</v>
      </c>
      <c r="C26" s="115">
        <v>6172</v>
      </c>
      <c r="D26" s="115">
        <v>6342</v>
      </c>
      <c r="E26" s="115">
        <v>6241</v>
      </c>
      <c r="F26" s="115">
        <v>6198</v>
      </c>
      <c r="G26" s="115">
        <v>5992</v>
      </c>
      <c r="H26" s="115">
        <v>5831</v>
      </c>
      <c r="I26" s="115">
        <v>5754</v>
      </c>
      <c r="J26" s="115">
        <v>5799</v>
      </c>
      <c r="K26" s="115">
        <v>5769</v>
      </c>
      <c r="L26" s="115">
        <v>5734</v>
      </c>
      <c r="M26" s="115">
        <v>5766</v>
      </c>
      <c r="N26" s="116">
        <f t="shared" si="1"/>
        <v>5984.833333333333</v>
      </c>
    </row>
    <row r="27" spans="1:14" x14ac:dyDescent="0.2">
      <c r="A27" s="109" t="s">
        <v>23</v>
      </c>
      <c r="B27" s="115">
        <v>16816</v>
      </c>
      <c r="C27" s="115">
        <v>16326</v>
      </c>
      <c r="D27" s="115">
        <v>16470</v>
      </c>
      <c r="E27" s="115">
        <v>16328</v>
      </c>
      <c r="F27" s="115">
        <v>16341</v>
      </c>
      <c r="G27" s="115">
        <v>16225</v>
      </c>
      <c r="H27" s="115">
        <v>14784</v>
      </c>
      <c r="I27" s="115">
        <v>16120</v>
      </c>
      <c r="J27" s="115">
        <v>15915</v>
      </c>
      <c r="K27" s="115">
        <v>14274</v>
      </c>
      <c r="L27" s="115">
        <v>14974</v>
      </c>
      <c r="M27" s="115">
        <v>14412</v>
      </c>
      <c r="N27" s="116">
        <f t="shared" si="1"/>
        <v>15748.75</v>
      </c>
    </row>
    <row r="28" spans="1:14" x14ac:dyDescent="0.2">
      <c r="A28" s="109" t="s">
        <v>24</v>
      </c>
      <c r="B28" s="115">
        <v>27703</v>
      </c>
      <c r="C28" s="115">
        <v>28150</v>
      </c>
      <c r="D28" s="115">
        <v>28956</v>
      </c>
      <c r="E28" s="115">
        <v>28726</v>
      </c>
      <c r="F28" s="115">
        <v>28798</v>
      </c>
      <c r="G28" s="115">
        <v>28055</v>
      </c>
      <c r="H28" s="115">
        <v>27148</v>
      </c>
      <c r="I28" s="115">
        <v>26835</v>
      </c>
      <c r="J28" s="115">
        <v>26540</v>
      </c>
      <c r="K28" s="115">
        <v>26574</v>
      </c>
      <c r="L28" s="115">
        <v>26650</v>
      </c>
      <c r="M28" s="115">
        <v>29417</v>
      </c>
      <c r="N28" s="116">
        <f t="shared" si="1"/>
        <v>27796</v>
      </c>
    </row>
    <row r="29" spans="1:14" x14ac:dyDescent="0.2">
      <c r="A29" s="109" t="s">
        <v>25</v>
      </c>
      <c r="B29" s="115">
        <v>5859</v>
      </c>
      <c r="C29" s="115">
        <v>4899</v>
      </c>
      <c r="D29" s="115">
        <v>4564</v>
      </c>
      <c r="E29" s="115">
        <v>4235</v>
      </c>
      <c r="F29" s="115">
        <v>4442</v>
      </c>
      <c r="G29" s="115">
        <v>4320</v>
      </c>
      <c r="H29" s="115">
        <v>3829</v>
      </c>
      <c r="I29" s="115">
        <v>3358</v>
      </c>
      <c r="J29" s="115">
        <v>3169</v>
      </c>
      <c r="K29" s="115">
        <v>2979</v>
      </c>
      <c r="L29" s="115">
        <v>2888</v>
      </c>
      <c r="M29" s="115">
        <v>2851</v>
      </c>
      <c r="N29" s="116">
        <f t="shared" si="1"/>
        <v>3949.4166666666665</v>
      </c>
    </row>
    <row r="30" spans="1:14" x14ac:dyDescent="0.2">
      <c r="A30" s="109" t="s">
        <v>26</v>
      </c>
      <c r="B30" s="115">
        <v>12123</v>
      </c>
      <c r="C30" s="115">
        <v>12496</v>
      </c>
      <c r="D30" s="115">
        <v>12910</v>
      </c>
      <c r="E30" s="115">
        <v>13143</v>
      </c>
      <c r="F30" s="115">
        <v>13128</v>
      </c>
      <c r="G30" s="115">
        <v>12722</v>
      </c>
      <c r="H30" s="115">
        <v>12293</v>
      </c>
      <c r="I30" s="115">
        <v>11989</v>
      </c>
      <c r="J30" s="115">
        <v>11711</v>
      </c>
      <c r="K30" s="115">
        <v>11474</v>
      </c>
      <c r="L30" s="115">
        <v>11110</v>
      </c>
      <c r="M30" s="115">
        <v>10986</v>
      </c>
      <c r="N30" s="116">
        <f t="shared" si="1"/>
        <v>12173.75</v>
      </c>
    </row>
    <row r="31" spans="1:14" x14ac:dyDescent="0.2">
      <c r="A31" s="109" t="s">
        <v>27</v>
      </c>
      <c r="B31" s="115">
        <v>271</v>
      </c>
      <c r="C31" s="115">
        <v>262</v>
      </c>
      <c r="D31" s="115">
        <v>263</v>
      </c>
      <c r="E31" s="115">
        <v>236</v>
      </c>
      <c r="F31" s="115">
        <v>211</v>
      </c>
      <c r="G31" s="115">
        <v>205</v>
      </c>
      <c r="H31" s="115">
        <v>197</v>
      </c>
      <c r="I31" s="115">
        <v>171</v>
      </c>
      <c r="J31" s="115">
        <v>182</v>
      </c>
      <c r="K31" s="115">
        <v>203</v>
      </c>
      <c r="L31" s="115">
        <v>223</v>
      </c>
      <c r="M31" s="115">
        <v>235</v>
      </c>
      <c r="N31" s="116">
        <f t="shared" si="1"/>
        <v>221.58333333333334</v>
      </c>
    </row>
    <row r="32" spans="1:14" x14ac:dyDescent="0.2">
      <c r="A32" s="109" t="s">
        <v>28</v>
      </c>
      <c r="B32" s="115">
        <v>5696</v>
      </c>
      <c r="C32" s="115">
        <v>5470</v>
      </c>
      <c r="D32" s="115">
        <v>5537</v>
      </c>
      <c r="E32" s="115">
        <v>5264</v>
      </c>
      <c r="F32" s="115">
        <v>4721</v>
      </c>
      <c r="G32" s="115">
        <v>4399</v>
      </c>
      <c r="H32" s="115">
        <v>3942</v>
      </c>
      <c r="I32" s="115">
        <v>3667</v>
      </c>
      <c r="J32" s="115">
        <v>3604</v>
      </c>
      <c r="K32" s="115">
        <v>3639</v>
      </c>
      <c r="L32" s="115">
        <v>3675</v>
      </c>
      <c r="M32" s="115">
        <v>3703</v>
      </c>
      <c r="N32" s="116">
        <f t="shared" si="1"/>
        <v>4443.083333333333</v>
      </c>
    </row>
    <row r="33" spans="1:14" x14ac:dyDescent="0.2">
      <c r="A33" s="109" t="s">
        <v>29</v>
      </c>
      <c r="B33" s="115">
        <v>1108</v>
      </c>
      <c r="C33" s="115">
        <v>1031</v>
      </c>
      <c r="D33" s="115">
        <v>1003</v>
      </c>
      <c r="E33" s="115">
        <v>937</v>
      </c>
      <c r="F33" s="115">
        <v>905</v>
      </c>
      <c r="G33" s="115">
        <v>880</v>
      </c>
      <c r="H33" s="115">
        <v>826</v>
      </c>
      <c r="I33" s="115">
        <v>804</v>
      </c>
      <c r="J33" s="115">
        <v>784</v>
      </c>
      <c r="K33" s="115">
        <v>748</v>
      </c>
      <c r="L33" s="115">
        <v>749</v>
      </c>
      <c r="M33" s="115">
        <v>745</v>
      </c>
      <c r="N33" s="116">
        <f t="shared" si="1"/>
        <v>876.66666666666663</v>
      </c>
    </row>
    <row r="34" spans="1:14" x14ac:dyDescent="0.2">
      <c r="A34" s="109" t="s">
        <v>30</v>
      </c>
      <c r="B34" s="115">
        <v>2160</v>
      </c>
      <c r="C34" s="115">
        <v>2130</v>
      </c>
      <c r="D34" s="115">
        <v>1857</v>
      </c>
      <c r="E34" s="115">
        <v>1610</v>
      </c>
      <c r="F34" s="115">
        <v>1493</v>
      </c>
      <c r="G34" s="115">
        <v>1410</v>
      </c>
      <c r="H34" s="115">
        <v>1319</v>
      </c>
      <c r="I34" s="115">
        <v>1130</v>
      </c>
      <c r="J34" s="115">
        <v>1029</v>
      </c>
      <c r="K34" s="115">
        <v>1012</v>
      </c>
      <c r="L34" s="115">
        <v>1046</v>
      </c>
      <c r="M34" s="115">
        <v>1046</v>
      </c>
      <c r="N34" s="116">
        <f t="shared" si="1"/>
        <v>1436.8333333333333</v>
      </c>
    </row>
    <row r="35" spans="1:14" x14ac:dyDescent="0.2">
      <c r="A35" s="109" t="s">
        <v>31</v>
      </c>
      <c r="B35" s="115">
        <v>2960</v>
      </c>
      <c r="C35" s="115">
        <v>2770</v>
      </c>
      <c r="D35" s="115">
        <v>2660</v>
      </c>
      <c r="E35" s="115">
        <v>2370</v>
      </c>
      <c r="F35" s="115">
        <v>2253</v>
      </c>
      <c r="G35" s="115">
        <v>2121</v>
      </c>
      <c r="H35" s="115">
        <v>2032</v>
      </c>
      <c r="I35" s="115">
        <v>1889</v>
      </c>
      <c r="J35" s="115">
        <v>1830</v>
      </c>
      <c r="K35" s="115">
        <v>1945</v>
      </c>
      <c r="L35" s="115">
        <v>2158</v>
      </c>
      <c r="M35" s="115">
        <v>2378</v>
      </c>
      <c r="N35" s="116">
        <f t="shared" si="1"/>
        <v>2280.5</v>
      </c>
    </row>
    <row r="36" spans="1:14" x14ac:dyDescent="0.2">
      <c r="A36" s="109" t="s">
        <v>32</v>
      </c>
      <c r="B36" s="115">
        <v>2473</v>
      </c>
      <c r="C36" s="115">
        <v>2461</v>
      </c>
      <c r="D36" s="115">
        <v>2502</v>
      </c>
      <c r="E36" s="115">
        <v>2399</v>
      </c>
      <c r="F36" s="115">
        <v>2343</v>
      </c>
      <c r="G36" s="115">
        <v>2342</v>
      </c>
      <c r="H36" s="115">
        <v>2287</v>
      </c>
      <c r="I36" s="115">
        <v>2237</v>
      </c>
      <c r="J36" s="115">
        <v>2167</v>
      </c>
      <c r="K36" s="115">
        <v>2163</v>
      </c>
      <c r="L36" s="115">
        <v>2118</v>
      </c>
      <c r="M36" s="115">
        <v>2161</v>
      </c>
      <c r="N36" s="116">
        <f t="shared" si="1"/>
        <v>2304.4166666666665</v>
      </c>
    </row>
    <row r="37" spans="1:14" x14ac:dyDescent="0.2">
      <c r="A37" s="109" t="s">
        <v>33</v>
      </c>
      <c r="B37" s="115">
        <v>6177</v>
      </c>
      <c r="C37" s="115">
        <v>6048</v>
      </c>
      <c r="D37" s="115">
        <v>6078</v>
      </c>
      <c r="E37" s="115">
        <v>6009</v>
      </c>
      <c r="F37" s="115">
        <v>5974</v>
      </c>
      <c r="G37" s="115">
        <v>5947</v>
      </c>
      <c r="H37" s="115">
        <v>5762</v>
      </c>
      <c r="I37" s="115">
        <v>5580</v>
      </c>
      <c r="J37" s="115">
        <v>5423</v>
      </c>
      <c r="K37" s="115">
        <v>5282</v>
      </c>
      <c r="L37" s="115">
        <v>5253</v>
      </c>
      <c r="M37" s="115">
        <v>5211</v>
      </c>
      <c r="N37" s="116">
        <f t="shared" ref="N37:N59" si="2">AVERAGE(B37:M37)</f>
        <v>5728.666666666667</v>
      </c>
    </row>
    <row r="38" spans="1:14" x14ac:dyDescent="0.2">
      <c r="A38" s="109" t="s">
        <v>34</v>
      </c>
      <c r="B38" s="115">
        <v>5835</v>
      </c>
      <c r="C38" s="115">
        <v>6194</v>
      </c>
      <c r="D38" s="115">
        <v>6492</v>
      </c>
      <c r="E38" s="115">
        <v>6552</v>
      </c>
      <c r="F38" s="115">
        <v>6486</v>
      </c>
      <c r="G38" s="115">
        <v>6317</v>
      </c>
      <c r="H38" s="115">
        <v>6145</v>
      </c>
      <c r="I38" s="115">
        <v>6053</v>
      </c>
      <c r="J38" s="115">
        <v>6077</v>
      </c>
      <c r="K38" s="115">
        <v>6087</v>
      </c>
      <c r="L38" s="115">
        <v>6230</v>
      </c>
      <c r="M38" s="115">
        <v>6385</v>
      </c>
      <c r="N38" s="116">
        <f t="shared" si="2"/>
        <v>6237.75</v>
      </c>
    </row>
    <row r="39" spans="1:14" x14ac:dyDescent="0.2">
      <c r="A39" s="109" t="s">
        <v>35</v>
      </c>
      <c r="B39" s="115">
        <v>76016</v>
      </c>
      <c r="C39" s="115">
        <v>73685</v>
      </c>
      <c r="D39" s="115">
        <v>72415</v>
      </c>
      <c r="E39" s="115">
        <v>70782</v>
      </c>
      <c r="F39" s="115">
        <v>70951</v>
      </c>
      <c r="G39" s="115">
        <v>70824</v>
      </c>
      <c r="H39" s="115">
        <v>70433</v>
      </c>
      <c r="I39" s="115">
        <v>69648</v>
      </c>
      <c r="J39" s="115">
        <v>69179</v>
      </c>
      <c r="K39" s="115">
        <v>68495</v>
      </c>
      <c r="L39" s="115">
        <v>67211</v>
      </c>
      <c r="M39" s="115">
        <v>65758</v>
      </c>
      <c r="N39" s="116">
        <f t="shared" si="2"/>
        <v>70449.75</v>
      </c>
    </row>
    <row r="40" spans="1:14" x14ac:dyDescent="0.2">
      <c r="A40" s="109" t="s">
        <v>36</v>
      </c>
      <c r="B40" s="115">
        <v>2984</v>
      </c>
      <c r="C40" s="115">
        <v>3176</v>
      </c>
      <c r="D40" s="115">
        <v>2806</v>
      </c>
      <c r="E40" s="115">
        <v>3130</v>
      </c>
      <c r="F40" s="115">
        <v>3112</v>
      </c>
      <c r="G40" s="115">
        <v>2524</v>
      </c>
      <c r="H40" s="115">
        <v>2619</v>
      </c>
      <c r="I40" s="115">
        <v>2558</v>
      </c>
      <c r="J40" s="115">
        <v>2142</v>
      </c>
      <c r="K40" s="115">
        <v>2457</v>
      </c>
      <c r="L40" s="115">
        <v>2444</v>
      </c>
      <c r="M40" s="115">
        <v>2071</v>
      </c>
      <c r="N40" s="116">
        <f t="shared" si="2"/>
        <v>2668.5833333333335</v>
      </c>
    </row>
    <row r="41" spans="1:14" x14ac:dyDescent="0.2">
      <c r="A41" s="109" t="s">
        <v>37</v>
      </c>
      <c r="B41" s="115">
        <v>643</v>
      </c>
      <c r="C41" s="115">
        <v>674</v>
      </c>
      <c r="D41" s="115">
        <v>696</v>
      </c>
      <c r="E41" s="115">
        <v>710</v>
      </c>
      <c r="F41" s="115">
        <v>707</v>
      </c>
      <c r="G41" s="115">
        <v>682</v>
      </c>
      <c r="H41" s="115">
        <v>658</v>
      </c>
      <c r="I41" s="115">
        <v>641</v>
      </c>
      <c r="J41" s="115">
        <v>657</v>
      </c>
      <c r="K41" s="115">
        <v>687</v>
      </c>
      <c r="L41" s="115">
        <v>701</v>
      </c>
      <c r="M41" s="115">
        <v>656</v>
      </c>
      <c r="N41" s="116">
        <f t="shared" si="2"/>
        <v>676</v>
      </c>
    </row>
    <row r="42" spans="1:14" x14ac:dyDescent="0.2">
      <c r="A42" s="109" t="s">
        <v>38</v>
      </c>
      <c r="B42" s="115">
        <v>8837</v>
      </c>
      <c r="C42" s="115">
        <v>8329</v>
      </c>
      <c r="D42" s="115">
        <v>8173</v>
      </c>
      <c r="E42" s="115">
        <v>8088</v>
      </c>
      <c r="F42" s="115">
        <v>7920</v>
      </c>
      <c r="G42" s="115">
        <v>7587</v>
      </c>
      <c r="H42" s="115">
        <v>6785</v>
      </c>
      <c r="I42" s="115">
        <v>6259</v>
      </c>
      <c r="J42" s="115">
        <v>5864</v>
      </c>
      <c r="K42" s="115">
        <v>5518</v>
      </c>
      <c r="L42" s="115">
        <v>5183</v>
      </c>
      <c r="M42" s="115">
        <v>4899</v>
      </c>
      <c r="N42" s="116">
        <f t="shared" si="2"/>
        <v>6953.5</v>
      </c>
    </row>
    <row r="43" spans="1:14" x14ac:dyDescent="0.2">
      <c r="A43" s="109" t="s">
        <v>39</v>
      </c>
      <c r="B43" s="115">
        <v>2027</v>
      </c>
      <c r="C43" s="115">
        <v>1969</v>
      </c>
      <c r="D43" s="115">
        <v>1968</v>
      </c>
      <c r="E43" s="115">
        <v>1943</v>
      </c>
      <c r="F43" s="115">
        <v>1897</v>
      </c>
      <c r="G43" s="115">
        <v>1835</v>
      </c>
      <c r="H43" s="115">
        <v>1719</v>
      </c>
      <c r="I43" s="115">
        <v>1474</v>
      </c>
      <c r="J43" s="115">
        <v>1345</v>
      </c>
      <c r="K43" s="115">
        <v>1105</v>
      </c>
      <c r="L43" s="115">
        <v>1020</v>
      </c>
      <c r="M43" s="115">
        <v>987</v>
      </c>
      <c r="N43" s="116">
        <f t="shared" si="2"/>
        <v>1607.4166666666667</v>
      </c>
    </row>
    <row r="44" spans="1:14" x14ac:dyDescent="0.2">
      <c r="A44" s="109" t="s">
        <v>40</v>
      </c>
      <c r="B44" s="115">
        <v>19934</v>
      </c>
      <c r="C44" s="115">
        <v>18415</v>
      </c>
      <c r="D44" s="115">
        <v>20619</v>
      </c>
      <c r="E44" s="115">
        <v>19970</v>
      </c>
      <c r="F44" s="115">
        <v>19556</v>
      </c>
      <c r="G44" s="115">
        <v>20921</v>
      </c>
      <c r="H44" s="115">
        <v>21151</v>
      </c>
      <c r="I44" s="115">
        <v>21475</v>
      </c>
      <c r="J44" s="115">
        <v>21891</v>
      </c>
      <c r="K44" s="115">
        <v>21833</v>
      </c>
      <c r="L44" s="115">
        <v>21706</v>
      </c>
      <c r="M44" s="115">
        <v>21917</v>
      </c>
      <c r="N44" s="116">
        <f t="shared" si="2"/>
        <v>20782.333333333332</v>
      </c>
    </row>
    <row r="45" spans="1:14" x14ac:dyDescent="0.2">
      <c r="A45" s="109" t="s">
        <v>41</v>
      </c>
      <c r="B45" s="115">
        <v>17504</v>
      </c>
      <c r="C45" s="115">
        <v>16539</v>
      </c>
      <c r="D45" s="115">
        <v>16141</v>
      </c>
      <c r="E45" s="115">
        <v>16168</v>
      </c>
      <c r="F45" s="115">
        <v>15578</v>
      </c>
      <c r="G45" s="115">
        <v>15007</v>
      </c>
      <c r="H45" s="115">
        <v>14401</v>
      </c>
      <c r="I45" s="115">
        <v>13783</v>
      </c>
      <c r="J45" s="115">
        <v>13629</v>
      </c>
      <c r="K45" s="115">
        <v>13531</v>
      </c>
      <c r="L45" s="115">
        <v>13233</v>
      </c>
      <c r="M45" s="115">
        <v>13776</v>
      </c>
      <c r="N45" s="116">
        <f t="shared" si="2"/>
        <v>14940.833333333334</v>
      </c>
    </row>
    <row r="46" spans="1:14" x14ac:dyDescent="0.2">
      <c r="A46" s="109" t="s">
        <v>42</v>
      </c>
      <c r="B46" s="115">
        <v>3784</v>
      </c>
      <c r="C46" s="115">
        <v>3862</v>
      </c>
      <c r="D46" s="115">
        <v>4001</v>
      </c>
      <c r="E46" s="115">
        <v>4084</v>
      </c>
      <c r="F46" s="115">
        <v>4088</v>
      </c>
      <c r="G46" s="115">
        <v>4110</v>
      </c>
      <c r="H46" s="115">
        <v>4051</v>
      </c>
      <c r="I46" s="115">
        <v>4028</v>
      </c>
      <c r="J46" s="115">
        <v>4008</v>
      </c>
      <c r="K46" s="115">
        <v>3990</v>
      </c>
      <c r="L46" s="115">
        <v>3981</v>
      </c>
      <c r="M46" s="115">
        <v>3922</v>
      </c>
      <c r="N46" s="116">
        <f t="shared" si="2"/>
        <v>3992.4166666666665</v>
      </c>
    </row>
    <row r="47" spans="1:14" x14ac:dyDescent="0.2">
      <c r="A47" s="109" t="s">
        <v>43</v>
      </c>
      <c r="B47" s="115">
        <v>1726</v>
      </c>
      <c r="C47" s="115">
        <v>1680</v>
      </c>
      <c r="D47" s="115">
        <v>1672</v>
      </c>
      <c r="E47" s="115">
        <v>1609</v>
      </c>
      <c r="F47" s="115">
        <v>1538</v>
      </c>
      <c r="G47" s="115">
        <v>1444</v>
      </c>
      <c r="H47" s="115">
        <v>1370</v>
      </c>
      <c r="I47" s="115">
        <v>1320</v>
      </c>
      <c r="J47" s="115">
        <v>1305</v>
      </c>
      <c r="K47" s="115">
        <v>1290</v>
      </c>
      <c r="L47" s="115">
        <v>1273</v>
      </c>
      <c r="M47" s="115">
        <v>1504</v>
      </c>
      <c r="N47" s="116">
        <f t="shared" si="2"/>
        <v>1477.5833333333333</v>
      </c>
    </row>
    <row r="48" spans="1:14" x14ac:dyDescent="0.2">
      <c r="A48" s="109" t="s">
        <v>44</v>
      </c>
      <c r="B48" s="115">
        <v>3501</v>
      </c>
      <c r="C48" s="115">
        <v>3622</v>
      </c>
      <c r="D48" s="115">
        <v>3571</v>
      </c>
      <c r="E48" s="115">
        <v>3327</v>
      </c>
      <c r="F48" s="115">
        <v>3214</v>
      </c>
      <c r="G48" s="115">
        <v>2995</v>
      </c>
      <c r="H48" s="115">
        <v>2705</v>
      </c>
      <c r="I48" s="115">
        <v>2575</v>
      </c>
      <c r="J48" s="115">
        <v>2512</v>
      </c>
      <c r="K48" s="115">
        <v>2557</v>
      </c>
      <c r="L48" s="115">
        <v>2641</v>
      </c>
      <c r="M48" s="115">
        <v>2767</v>
      </c>
      <c r="N48" s="116">
        <f t="shared" si="2"/>
        <v>2998.9166666666665</v>
      </c>
    </row>
    <row r="49" spans="1:14" x14ac:dyDescent="0.2">
      <c r="A49" s="109" t="s">
        <v>45</v>
      </c>
      <c r="B49" s="115">
        <v>439</v>
      </c>
      <c r="C49" s="115">
        <v>444</v>
      </c>
      <c r="D49" s="115">
        <v>450</v>
      </c>
      <c r="E49" s="115">
        <v>419</v>
      </c>
      <c r="F49" s="115">
        <v>415</v>
      </c>
      <c r="G49" s="115">
        <v>408</v>
      </c>
      <c r="H49" s="115">
        <v>356</v>
      </c>
      <c r="I49" s="115">
        <v>321</v>
      </c>
      <c r="J49" s="115">
        <v>306</v>
      </c>
      <c r="K49" s="115">
        <v>323</v>
      </c>
      <c r="L49" s="115">
        <v>298</v>
      </c>
      <c r="M49" s="115">
        <v>264</v>
      </c>
      <c r="N49" s="116">
        <f t="shared" si="2"/>
        <v>370.25</v>
      </c>
    </row>
    <row r="50" spans="1:14" x14ac:dyDescent="0.2">
      <c r="A50" s="109" t="s">
        <v>46</v>
      </c>
      <c r="B50" s="115">
        <v>5297</v>
      </c>
      <c r="C50" s="115">
        <v>5272</v>
      </c>
      <c r="D50" s="115">
        <v>5088</v>
      </c>
      <c r="E50" s="115">
        <v>4907</v>
      </c>
      <c r="F50" s="115">
        <v>4768</v>
      </c>
      <c r="G50" s="115">
        <v>4601</v>
      </c>
      <c r="H50" s="115">
        <v>4528</v>
      </c>
      <c r="I50" s="115">
        <v>4347</v>
      </c>
      <c r="J50" s="115">
        <v>4026</v>
      </c>
      <c r="K50" s="115">
        <v>4065</v>
      </c>
      <c r="L50" s="115">
        <v>4321</v>
      </c>
      <c r="M50" s="115">
        <v>4378</v>
      </c>
      <c r="N50" s="116">
        <f t="shared" si="2"/>
        <v>4633.166666666667</v>
      </c>
    </row>
    <row r="51" spans="1:14" x14ac:dyDescent="0.2">
      <c r="A51" s="109" t="s">
        <v>47</v>
      </c>
      <c r="B51" s="115">
        <v>6993</v>
      </c>
      <c r="C51" s="115">
        <v>7090</v>
      </c>
      <c r="D51" s="115">
        <v>7023</v>
      </c>
      <c r="E51" s="115">
        <v>6882</v>
      </c>
      <c r="F51" s="115">
        <v>6515</v>
      </c>
      <c r="G51" s="115">
        <v>5849</v>
      </c>
      <c r="H51" s="115">
        <v>5670</v>
      </c>
      <c r="I51" s="115">
        <v>5538</v>
      </c>
      <c r="J51" s="115">
        <v>5299</v>
      </c>
      <c r="K51" s="115">
        <v>5069</v>
      </c>
      <c r="L51" s="115">
        <v>5037</v>
      </c>
      <c r="M51" s="115">
        <v>3616</v>
      </c>
      <c r="N51" s="116">
        <f t="shared" si="2"/>
        <v>5881.75</v>
      </c>
    </row>
    <row r="52" spans="1:14" x14ac:dyDescent="0.2">
      <c r="A52" s="109" t="s">
        <v>48</v>
      </c>
      <c r="B52" s="115">
        <v>1108</v>
      </c>
      <c r="C52" s="115">
        <v>1110</v>
      </c>
      <c r="D52" s="115">
        <v>1131</v>
      </c>
      <c r="E52" s="115">
        <v>1089</v>
      </c>
      <c r="F52" s="115">
        <v>1022</v>
      </c>
      <c r="G52" s="115">
        <v>1002</v>
      </c>
      <c r="H52" s="115">
        <v>926</v>
      </c>
      <c r="I52" s="115">
        <v>879</v>
      </c>
      <c r="J52" s="115">
        <v>863</v>
      </c>
      <c r="K52" s="115">
        <v>847</v>
      </c>
      <c r="L52" s="115">
        <v>855</v>
      </c>
      <c r="M52" s="115">
        <v>825</v>
      </c>
      <c r="N52" s="116">
        <f t="shared" si="2"/>
        <v>971.41666666666663</v>
      </c>
    </row>
    <row r="53" spans="1:14" x14ac:dyDescent="0.2">
      <c r="A53" s="109" t="s">
        <v>49</v>
      </c>
      <c r="B53" s="115">
        <v>801</v>
      </c>
      <c r="C53" s="115">
        <v>783</v>
      </c>
      <c r="D53" s="115">
        <v>732</v>
      </c>
      <c r="E53" s="115">
        <v>719</v>
      </c>
      <c r="F53" s="115">
        <v>727</v>
      </c>
      <c r="G53" s="115">
        <v>693</v>
      </c>
      <c r="H53" s="115">
        <v>621</v>
      </c>
      <c r="I53" s="115">
        <v>616</v>
      </c>
      <c r="J53" s="115">
        <v>624</v>
      </c>
      <c r="K53" s="115">
        <v>691</v>
      </c>
      <c r="L53" s="115">
        <v>651</v>
      </c>
      <c r="M53" s="115">
        <v>718</v>
      </c>
      <c r="N53" s="116">
        <f t="shared" si="2"/>
        <v>698</v>
      </c>
    </row>
    <row r="54" spans="1:14" x14ac:dyDescent="0.2">
      <c r="A54" s="109" t="s">
        <v>50</v>
      </c>
      <c r="B54" s="115">
        <v>54</v>
      </c>
      <c r="C54" s="115">
        <v>54</v>
      </c>
      <c r="D54" s="115">
        <v>55</v>
      </c>
      <c r="E54" s="115">
        <v>58</v>
      </c>
      <c r="F54" s="115">
        <v>64</v>
      </c>
      <c r="G54" s="115">
        <v>63</v>
      </c>
      <c r="H54" s="115">
        <v>63</v>
      </c>
      <c r="I54" s="115">
        <v>62</v>
      </c>
      <c r="J54" s="115">
        <v>64</v>
      </c>
      <c r="K54" s="115">
        <v>63</v>
      </c>
      <c r="L54" s="115">
        <v>61</v>
      </c>
      <c r="M54" s="115">
        <v>64</v>
      </c>
      <c r="N54" s="116">
        <f t="shared" si="2"/>
        <v>60.416666666666664</v>
      </c>
    </row>
    <row r="55" spans="1:14" x14ac:dyDescent="0.2">
      <c r="A55" s="109" t="s">
        <v>51</v>
      </c>
      <c r="B55" s="115">
        <v>8241</v>
      </c>
      <c r="C55" s="115">
        <v>8094</v>
      </c>
      <c r="D55" s="115">
        <v>8227</v>
      </c>
      <c r="E55" s="115">
        <v>8148</v>
      </c>
      <c r="F55" s="115">
        <v>8262</v>
      </c>
      <c r="G55" s="115">
        <v>8224</v>
      </c>
      <c r="H55" s="115">
        <v>8019</v>
      </c>
      <c r="I55" s="115">
        <v>7964</v>
      </c>
      <c r="J55" s="115">
        <v>8055</v>
      </c>
      <c r="K55" s="115">
        <v>10316</v>
      </c>
      <c r="L55" s="115">
        <v>10331</v>
      </c>
      <c r="M55" s="115">
        <v>10454</v>
      </c>
      <c r="N55" s="116">
        <f t="shared" si="2"/>
        <v>8694.5833333333339</v>
      </c>
    </row>
    <row r="56" spans="1:14" x14ac:dyDescent="0.2">
      <c r="A56" s="109" t="s">
        <v>52</v>
      </c>
      <c r="B56" s="115">
        <v>22191</v>
      </c>
      <c r="C56" s="115">
        <v>22056</v>
      </c>
      <c r="D56" s="115">
        <v>22679</v>
      </c>
      <c r="E56" s="115">
        <v>23053</v>
      </c>
      <c r="F56" s="115">
        <v>22789</v>
      </c>
      <c r="G56" s="115">
        <v>22381</v>
      </c>
      <c r="H56" s="115">
        <v>21660</v>
      </c>
      <c r="I56" s="115">
        <v>20964</v>
      </c>
      <c r="J56" s="115">
        <v>19596</v>
      </c>
      <c r="K56" s="115">
        <v>19112</v>
      </c>
      <c r="L56" s="115">
        <v>18683</v>
      </c>
      <c r="M56" s="115">
        <v>18549</v>
      </c>
      <c r="N56" s="116">
        <f t="shared" si="2"/>
        <v>21142.75</v>
      </c>
    </row>
    <row r="57" spans="1:14" x14ac:dyDescent="0.2">
      <c r="A57" s="109" t="s">
        <v>53</v>
      </c>
      <c r="B57" s="115">
        <v>1318</v>
      </c>
      <c r="C57" s="115">
        <v>1373</v>
      </c>
      <c r="D57" s="115">
        <v>1377</v>
      </c>
      <c r="E57" s="115">
        <v>1377</v>
      </c>
      <c r="F57" s="115">
        <v>1411</v>
      </c>
      <c r="G57" s="115">
        <v>1454</v>
      </c>
      <c r="H57" s="115">
        <v>1389</v>
      </c>
      <c r="I57" s="115">
        <v>1378</v>
      </c>
      <c r="J57" s="115">
        <v>1370</v>
      </c>
      <c r="K57" s="115">
        <v>1320</v>
      </c>
      <c r="L57" s="115">
        <v>1305</v>
      </c>
      <c r="M57" s="115">
        <v>1289</v>
      </c>
      <c r="N57" s="116">
        <f t="shared" si="2"/>
        <v>1363.4166666666667</v>
      </c>
    </row>
    <row r="58" spans="1:14" x14ac:dyDescent="0.2">
      <c r="A58" s="109" t="s">
        <v>54</v>
      </c>
      <c r="B58" s="115">
        <v>6492</v>
      </c>
      <c r="C58" s="115">
        <v>6565</v>
      </c>
      <c r="D58" s="115">
        <v>6612</v>
      </c>
      <c r="E58" s="115">
        <v>6687</v>
      </c>
      <c r="F58" s="115">
        <v>6684</v>
      </c>
      <c r="G58" s="115">
        <v>6538</v>
      </c>
      <c r="H58" s="115">
        <v>6069</v>
      </c>
      <c r="I58" s="115">
        <v>5967</v>
      </c>
      <c r="J58" s="115">
        <v>5777</v>
      </c>
      <c r="K58" s="115">
        <v>5548</v>
      </c>
      <c r="L58" s="115">
        <v>5407</v>
      </c>
      <c r="M58" s="115">
        <v>4959</v>
      </c>
      <c r="N58" s="116">
        <f t="shared" si="2"/>
        <v>6108.75</v>
      </c>
    </row>
    <row r="59" spans="1:14" x14ac:dyDescent="0.2">
      <c r="A59" s="110" t="s">
        <v>55</v>
      </c>
      <c r="B59" s="117">
        <v>229</v>
      </c>
      <c r="C59" s="117">
        <v>227</v>
      </c>
      <c r="D59" s="117">
        <v>238</v>
      </c>
      <c r="E59" s="117">
        <v>241</v>
      </c>
      <c r="F59" s="117">
        <v>238</v>
      </c>
      <c r="G59" s="117">
        <v>239</v>
      </c>
      <c r="H59" s="117">
        <v>218</v>
      </c>
      <c r="I59" s="117">
        <v>209</v>
      </c>
      <c r="J59" s="117">
        <v>203</v>
      </c>
      <c r="K59" s="117">
        <v>186</v>
      </c>
      <c r="L59" s="117">
        <v>195</v>
      </c>
      <c r="M59" s="117">
        <v>201</v>
      </c>
      <c r="N59" s="118">
        <f t="shared" si="2"/>
        <v>218.66666666666666</v>
      </c>
    </row>
    <row r="60" spans="1:14" s="3" customForma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">
      <c r="A61" s="30" t="s">
        <v>57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">
      <c r="A62" s="30" t="str">
        <f>'Total Number of Families'!A62</f>
        <v>Fiscal year average is based on data Oct. 2020 through Sep. 2021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">
      <c r="A63" s="30" t="e">
        <f>'Total Number of Families'!#REF!</f>
        <v>#REF!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</sheetData>
  <pageMargins left="0.7" right="0.7" top="0.75" bottom="0.75" header="0.3" footer="0.3"/>
  <pageSetup scale="7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4" t="s">
        <v>85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s="2" customFormat="1" ht="12.5" x14ac:dyDescent="0.25">
      <c r="A2" s="32" t="str">
        <f>'Total Number of Families'!$A$2</f>
        <v>Fiscal Year 2021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3" customFormat="1" ht="12" customHeight="1" x14ac:dyDescent="0.2">
      <c r="A3" s="35">
        <f>'Total Number of Families'!$A$3</f>
        <v>44630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s="3" customFormat="1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123</v>
      </c>
    </row>
    <row r="5" spans="1:14" s="4" customFormat="1" x14ac:dyDescent="0.2">
      <c r="A5" s="95" t="s">
        <v>1</v>
      </c>
      <c r="B5" s="107">
        <f>SUM(B6:B59)</f>
        <v>445005</v>
      </c>
      <c r="C5" s="107">
        <f t="shared" ref="C5:M5" si="0">SUM(C6:C59)</f>
        <v>440068</v>
      </c>
      <c r="D5" s="107">
        <f t="shared" si="0"/>
        <v>433063</v>
      </c>
      <c r="E5" s="107">
        <f t="shared" si="0"/>
        <v>429606</v>
      </c>
      <c r="F5" s="107">
        <f t="shared" si="0"/>
        <v>427390</v>
      </c>
      <c r="G5" s="107">
        <f t="shared" si="0"/>
        <v>423635</v>
      </c>
      <c r="H5" s="107">
        <f t="shared" si="0"/>
        <v>417285</v>
      </c>
      <c r="I5" s="107">
        <f t="shared" si="0"/>
        <v>412570</v>
      </c>
      <c r="J5" s="107">
        <f t="shared" si="0"/>
        <v>407422</v>
      </c>
      <c r="K5" s="107">
        <f t="shared" si="0"/>
        <v>403988</v>
      </c>
      <c r="L5" s="107">
        <f t="shared" si="0"/>
        <v>398499</v>
      </c>
      <c r="M5" s="107">
        <f t="shared" si="0"/>
        <v>393441</v>
      </c>
      <c r="N5" s="114">
        <f t="shared" ref="N5:N36" si="1">AVERAGE(B5:M5)</f>
        <v>419331</v>
      </c>
    </row>
    <row r="6" spans="1:14" x14ac:dyDescent="0.2">
      <c r="A6" s="109" t="s">
        <v>2</v>
      </c>
      <c r="B6" s="115">
        <v>4276</v>
      </c>
      <c r="C6" s="115">
        <v>4248</v>
      </c>
      <c r="D6" s="115">
        <v>4229</v>
      </c>
      <c r="E6" s="115">
        <v>4126</v>
      </c>
      <c r="F6" s="115">
        <v>4077</v>
      </c>
      <c r="G6" s="115">
        <v>4028</v>
      </c>
      <c r="H6" s="115">
        <v>3973</v>
      </c>
      <c r="I6" s="115">
        <v>3885</v>
      </c>
      <c r="J6" s="115">
        <v>3790</v>
      </c>
      <c r="K6" s="115">
        <v>3782</v>
      </c>
      <c r="L6" s="115">
        <v>3756</v>
      </c>
      <c r="M6" s="115">
        <v>3743</v>
      </c>
      <c r="N6" s="116">
        <f t="shared" si="1"/>
        <v>3992.75</v>
      </c>
    </row>
    <row r="7" spans="1:14" x14ac:dyDescent="0.2">
      <c r="A7" s="109" t="s">
        <v>3</v>
      </c>
      <c r="B7" s="115">
        <v>663</v>
      </c>
      <c r="C7" s="115">
        <v>638</v>
      </c>
      <c r="D7" s="115">
        <v>595</v>
      </c>
      <c r="E7" s="115">
        <v>568</v>
      </c>
      <c r="F7" s="115">
        <v>580</v>
      </c>
      <c r="G7" s="115">
        <v>590</v>
      </c>
      <c r="H7" s="115">
        <v>591</v>
      </c>
      <c r="I7" s="115">
        <v>598</v>
      </c>
      <c r="J7" s="115">
        <v>585</v>
      </c>
      <c r="K7" s="115">
        <v>587</v>
      </c>
      <c r="L7" s="115">
        <v>591</v>
      </c>
      <c r="M7" s="115">
        <v>596</v>
      </c>
      <c r="N7" s="116">
        <f t="shared" si="1"/>
        <v>598.5</v>
      </c>
    </row>
    <row r="8" spans="1:14" x14ac:dyDescent="0.2">
      <c r="A8" s="109" t="s">
        <v>4</v>
      </c>
      <c r="B8" s="115">
        <v>5334</v>
      </c>
      <c r="C8" s="115">
        <v>5243</v>
      </c>
      <c r="D8" s="115">
        <v>5320</v>
      </c>
      <c r="E8" s="115">
        <v>4588</v>
      </c>
      <c r="F8" s="115">
        <v>4675</v>
      </c>
      <c r="G8" s="115">
        <v>4724</v>
      </c>
      <c r="H8" s="115">
        <v>4783</v>
      </c>
      <c r="I8" s="115">
        <v>4843</v>
      </c>
      <c r="J8" s="115">
        <v>4760</v>
      </c>
      <c r="K8" s="115">
        <v>4617</v>
      </c>
      <c r="L8" s="115">
        <v>4437</v>
      </c>
      <c r="M8" s="115">
        <v>4317</v>
      </c>
      <c r="N8" s="116">
        <f t="shared" si="1"/>
        <v>4803.416666666667</v>
      </c>
    </row>
    <row r="9" spans="1:14" x14ac:dyDescent="0.2">
      <c r="A9" s="109" t="s">
        <v>5</v>
      </c>
      <c r="B9" s="115">
        <v>968</v>
      </c>
      <c r="C9" s="115">
        <v>949</v>
      </c>
      <c r="D9" s="115">
        <v>938</v>
      </c>
      <c r="E9" s="115">
        <v>910</v>
      </c>
      <c r="F9" s="115">
        <v>904</v>
      </c>
      <c r="G9" s="115">
        <v>898</v>
      </c>
      <c r="H9" s="115">
        <v>884</v>
      </c>
      <c r="I9" s="115">
        <v>864</v>
      </c>
      <c r="J9" s="115">
        <v>859</v>
      </c>
      <c r="K9" s="115">
        <v>820</v>
      </c>
      <c r="L9" s="115">
        <v>822</v>
      </c>
      <c r="M9" s="115">
        <v>818</v>
      </c>
      <c r="N9" s="116">
        <f t="shared" si="1"/>
        <v>886.16666666666663</v>
      </c>
    </row>
    <row r="10" spans="1:14" x14ac:dyDescent="0.2">
      <c r="A10" s="109" t="s">
        <v>6</v>
      </c>
      <c r="B10" s="115">
        <v>113825</v>
      </c>
      <c r="C10" s="115">
        <v>111199</v>
      </c>
      <c r="D10" s="115">
        <v>110452</v>
      </c>
      <c r="E10" s="115">
        <v>110704</v>
      </c>
      <c r="F10" s="115">
        <v>110831</v>
      </c>
      <c r="G10" s="115">
        <v>111365</v>
      </c>
      <c r="H10" s="115">
        <v>110077</v>
      </c>
      <c r="I10" s="115">
        <v>109684</v>
      </c>
      <c r="J10" s="115">
        <v>108805</v>
      </c>
      <c r="K10" s="115">
        <v>107453</v>
      </c>
      <c r="L10" s="115">
        <v>105837</v>
      </c>
      <c r="M10" s="115">
        <v>104875</v>
      </c>
      <c r="N10" s="116">
        <f t="shared" si="1"/>
        <v>109592.25</v>
      </c>
    </row>
    <row r="11" spans="1:14" x14ac:dyDescent="0.2">
      <c r="A11" s="109" t="s">
        <v>7</v>
      </c>
      <c r="B11" s="115">
        <v>5257</v>
      </c>
      <c r="C11" s="115">
        <v>5050</v>
      </c>
      <c r="D11" s="115">
        <v>5096</v>
      </c>
      <c r="E11" s="115">
        <v>5066</v>
      </c>
      <c r="F11" s="115">
        <v>4985</v>
      </c>
      <c r="G11" s="115">
        <v>4940</v>
      </c>
      <c r="H11" s="115">
        <v>4885</v>
      </c>
      <c r="I11" s="115">
        <v>4890</v>
      </c>
      <c r="J11" s="115">
        <v>4756</v>
      </c>
      <c r="K11" s="115">
        <v>4706</v>
      </c>
      <c r="L11" s="115">
        <v>4618</v>
      </c>
      <c r="M11" s="115">
        <v>4603</v>
      </c>
      <c r="N11" s="116">
        <f t="shared" si="1"/>
        <v>4904.333333333333</v>
      </c>
    </row>
    <row r="12" spans="1:14" x14ac:dyDescent="0.2">
      <c r="A12" s="109" t="s">
        <v>8</v>
      </c>
      <c r="B12" s="115">
        <v>4293</v>
      </c>
      <c r="C12" s="115">
        <v>4207</v>
      </c>
      <c r="D12" s="115">
        <v>4143</v>
      </c>
      <c r="E12" s="115">
        <v>4041</v>
      </c>
      <c r="F12" s="115">
        <v>3969</v>
      </c>
      <c r="G12" s="115">
        <v>3927</v>
      </c>
      <c r="H12" s="115">
        <v>3847</v>
      </c>
      <c r="I12" s="115">
        <v>3724</v>
      </c>
      <c r="J12" s="115">
        <v>3646</v>
      </c>
      <c r="K12" s="115">
        <v>3560</v>
      </c>
      <c r="L12" s="115">
        <v>3458</v>
      </c>
      <c r="M12" s="115">
        <v>3375</v>
      </c>
      <c r="N12" s="116">
        <f t="shared" si="1"/>
        <v>3849.1666666666665</v>
      </c>
    </row>
    <row r="13" spans="1:14" x14ac:dyDescent="0.2">
      <c r="A13" s="109" t="s">
        <v>9</v>
      </c>
      <c r="B13" s="115">
        <v>2317</v>
      </c>
      <c r="C13" s="115">
        <v>2273</v>
      </c>
      <c r="D13" s="115">
        <v>2238</v>
      </c>
      <c r="E13" s="115">
        <v>2183</v>
      </c>
      <c r="F13" s="115">
        <v>2153</v>
      </c>
      <c r="G13" s="115">
        <v>2095</v>
      </c>
      <c r="H13" s="115">
        <v>2067</v>
      </c>
      <c r="I13" s="115">
        <v>2084</v>
      </c>
      <c r="J13" s="115">
        <v>2083</v>
      </c>
      <c r="K13" s="115">
        <v>2082</v>
      </c>
      <c r="L13" s="115">
        <v>2073</v>
      </c>
      <c r="M13" s="115">
        <v>2052</v>
      </c>
      <c r="N13" s="116">
        <f t="shared" si="1"/>
        <v>2141.6666666666665</v>
      </c>
    </row>
    <row r="14" spans="1:14" x14ac:dyDescent="0.2">
      <c r="A14" s="109" t="s">
        <v>10</v>
      </c>
      <c r="B14" s="115">
        <v>1725</v>
      </c>
      <c r="C14" s="115">
        <v>1734</v>
      </c>
      <c r="D14" s="115">
        <v>1756</v>
      </c>
      <c r="E14" s="115">
        <v>1790</v>
      </c>
      <c r="F14" s="115">
        <v>1794</v>
      </c>
      <c r="G14" s="115">
        <v>1819</v>
      </c>
      <c r="H14" s="115">
        <v>1822</v>
      </c>
      <c r="I14" s="115">
        <v>1818</v>
      </c>
      <c r="J14" s="115">
        <v>1804</v>
      </c>
      <c r="K14" s="115">
        <v>1764</v>
      </c>
      <c r="L14" s="115">
        <v>1736</v>
      </c>
      <c r="M14" s="115">
        <v>1681</v>
      </c>
      <c r="N14" s="116">
        <f t="shared" si="1"/>
        <v>1770.25</v>
      </c>
    </row>
    <row r="15" spans="1:14" x14ac:dyDescent="0.2">
      <c r="A15" s="109" t="s">
        <v>11</v>
      </c>
      <c r="B15" s="115">
        <v>32245</v>
      </c>
      <c r="C15" s="115">
        <v>30682</v>
      </c>
      <c r="D15" s="115">
        <v>29658</v>
      </c>
      <c r="E15" s="115">
        <v>28922</v>
      </c>
      <c r="F15" s="115">
        <v>27940</v>
      </c>
      <c r="G15" s="115">
        <v>27663</v>
      </c>
      <c r="H15" s="115">
        <v>27798</v>
      </c>
      <c r="I15" s="115">
        <v>28022</v>
      </c>
      <c r="J15" s="115">
        <v>27711</v>
      </c>
      <c r="K15" s="115">
        <v>27446</v>
      </c>
      <c r="L15" s="115">
        <v>26443</v>
      </c>
      <c r="M15" s="115">
        <v>26084</v>
      </c>
      <c r="N15" s="116">
        <f t="shared" si="1"/>
        <v>28384.5</v>
      </c>
    </row>
    <row r="16" spans="1:14" x14ac:dyDescent="0.2">
      <c r="A16" s="109" t="s">
        <v>12</v>
      </c>
      <c r="B16" s="115">
        <v>6975</v>
      </c>
      <c r="C16" s="115">
        <v>6720</v>
      </c>
      <c r="D16" s="115">
        <v>6533</v>
      </c>
      <c r="E16" s="115">
        <v>6567</v>
      </c>
      <c r="F16" s="115">
        <v>6411</v>
      </c>
      <c r="G16" s="115">
        <v>6156</v>
      </c>
      <c r="H16" s="115">
        <v>6090</v>
      </c>
      <c r="I16" s="115">
        <v>6089</v>
      </c>
      <c r="J16" s="115">
        <v>6056</v>
      </c>
      <c r="K16" s="115">
        <v>5801</v>
      </c>
      <c r="L16" s="115">
        <v>5781</v>
      </c>
      <c r="M16" s="115">
        <v>5788</v>
      </c>
      <c r="N16" s="116">
        <f t="shared" si="1"/>
        <v>6247.25</v>
      </c>
    </row>
    <row r="17" spans="1:14" x14ac:dyDescent="0.2">
      <c r="A17" s="109" t="s">
        <v>13</v>
      </c>
      <c r="B17" s="115">
        <v>276</v>
      </c>
      <c r="C17" s="115">
        <v>259</v>
      </c>
      <c r="D17" s="115">
        <v>251</v>
      </c>
      <c r="E17" s="115">
        <v>227</v>
      </c>
      <c r="F17" s="115">
        <v>230</v>
      </c>
      <c r="G17" s="115">
        <v>222</v>
      </c>
      <c r="H17" s="115">
        <v>208</v>
      </c>
      <c r="I17" s="115">
        <v>196</v>
      </c>
      <c r="J17" s="115">
        <v>193</v>
      </c>
      <c r="K17" s="115">
        <v>195</v>
      </c>
      <c r="L17" s="115">
        <v>184</v>
      </c>
      <c r="M17" s="115">
        <v>191</v>
      </c>
      <c r="N17" s="116">
        <f t="shared" si="1"/>
        <v>219.33333333333334</v>
      </c>
    </row>
    <row r="18" spans="1:14" x14ac:dyDescent="0.2">
      <c r="A18" s="109" t="s">
        <v>14</v>
      </c>
      <c r="B18" s="115">
        <v>964</v>
      </c>
      <c r="C18" s="115">
        <v>965</v>
      </c>
      <c r="D18" s="115">
        <v>969</v>
      </c>
      <c r="E18" s="115">
        <v>960</v>
      </c>
      <c r="F18" s="115">
        <v>956</v>
      </c>
      <c r="G18" s="115">
        <v>948</v>
      </c>
      <c r="H18" s="115">
        <v>936</v>
      </c>
      <c r="I18" s="115">
        <v>937</v>
      </c>
      <c r="J18" s="115">
        <v>935</v>
      </c>
      <c r="K18" s="115">
        <v>926</v>
      </c>
      <c r="L18" s="115">
        <v>899</v>
      </c>
      <c r="M18" s="115">
        <v>869</v>
      </c>
      <c r="N18" s="116">
        <f t="shared" si="1"/>
        <v>938.66666666666663</v>
      </c>
    </row>
    <row r="19" spans="1:14" x14ac:dyDescent="0.2">
      <c r="A19" s="109" t="s">
        <v>15</v>
      </c>
      <c r="B19" s="115">
        <v>1733</v>
      </c>
      <c r="C19" s="115">
        <v>1732</v>
      </c>
      <c r="D19" s="115">
        <v>1709</v>
      </c>
      <c r="E19" s="115">
        <v>1686</v>
      </c>
      <c r="F19" s="115">
        <v>1661</v>
      </c>
      <c r="G19" s="115">
        <v>1640</v>
      </c>
      <c r="H19" s="115">
        <v>1620</v>
      </c>
      <c r="I19" s="115">
        <v>1612</v>
      </c>
      <c r="J19" s="115">
        <v>1607</v>
      </c>
      <c r="K19" s="115">
        <v>1589</v>
      </c>
      <c r="L19" s="115">
        <v>1597</v>
      </c>
      <c r="M19" s="115">
        <v>1580</v>
      </c>
      <c r="N19" s="116">
        <f t="shared" si="1"/>
        <v>1647.1666666666667</v>
      </c>
    </row>
    <row r="20" spans="1:14" x14ac:dyDescent="0.2">
      <c r="A20" s="109" t="s">
        <v>16</v>
      </c>
      <c r="B20" s="115">
        <v>8742</v>
      </c>
      <c r="C20" s="115">
        <v>8679</v>
      </c>
      <c r="D20" s="115">
        <v>8653</v>
      </c>
      <c r="E20" s="115">
        <v>8633</v>
      </c>
      <c r="F20" s="115">
        <v>8584</v>
      </c>
      <c r="G20" s="115">
        <v>8505</v>
      </c>
      <c r="H20" s="115">
        <v>8308</v>
      </c>
      <c r="I20" s="115">
        <v>8183</v>
      </c>
      <c r="J20" s="115">
        <v>8043</v>
      </c>
      <c r="K20" s="115">
        <v>7939</v>
      </c>
      <c r="L20" s="115">
        <v>7856</v>
      </c>
      <c r="M20" s="115">
        <v>7790</v>
      </c>
      <c r="N20" s="116">
        <f t="shared" si="1"/>
        <v>8326.25</v>
      </c>
    </row>
    <row r="21" spans="1:14" x14ac:dyDescent="0.2">
      <c r="A21" s="109" t="s">
        <v>17</v>
      </c>
      <c r="B21" s="115">
        <v>3610</v>
      </c>
      <c r="C21" s="115">
        <v>3585</v>
      </c>
      <c r="D21" s="115">
        <v>3596</v>
      </c>
      <c r="E21" s="115">
        <v>3545</v>
      </c>
      <c r="F21" s="115">
        <v>3488</v>
      </c>
      <c r="G21" s="115">
        <v>3380</v>
      </c>
      <c r="H21" s="115">
        <v>2955</v>
      </c>
      <c r="I21" s="115">
        <v>2922</v>
      </c>
      <c r="J21" s="115">
        <v>2810</v>
      </c>
      <c r="K21" s="115">
        <v>2777</v>
      </c>
      <c r="L21" s="115">
        <v>2767</v>
      </c>
      <c r="M21" s="115">
        <v>2693</v>
      </c>
      <c r="N21" s="116">
        <f t="shared" si="1"/>
        <v>3177.3333333333335</v>
      </c>
    </row>
    <row r="22" spans="1:14" x14ac:dyDescent="0.2">
      <c r="A22" s="109" t="s">
        <v>18</v>
      </c>
      <c r="B22" s="115">
        <v>3772</v>
      </c>
      <c r="C22" s="115">
        <v>3659</v>
      </c>
      <c r="D22" s="115">
        <v>3561</v>
      </c>
      <c r="E22" s="115">
        <v>3436</v>
      </c>
      <c r="F22" s="115">
        <v>3426</v>
      </c>
      <c r="G22" s="115">
        <v>3407</v>
      </c>
      <c r="H22" s="115">
        <v>3351</v>
      </c>
      <c r="I22" s="115">
        <v>3273</v>
      </c>
      <c r="J22" s="115">
        <v>3217</v>
      </c>
      <c r="K22" s="115">
        <v>3169</v>
      </c>
      <c r="L22" s="115">
        <v>2766</v>
      </c>
      <c r="M22" s="115">
        <v>2751</v>
      </c>
      <c r="N22" s="116">
        <f t="shared" si="1"/>
        <v>3315.6666666666665</v>
      </c>
    </row>
    <row r="23" spans="1:14" x14ac:dyDescent="0.2">
      <c r="A23" s="109" t="s">
        <v>19</v>
      </c>
      <c r="B23" s="115">
        <v>1652</v>
      </c>
      <c r="C23" s="115">
        <v>1614</v>
      </c>
      <c r="D23" s="115">
        <v>1603</v>
      </c>
      <c r="E23" s="115">
        <v>1573</v>
      </c>
      <c r="F23" s="115">
        <v>1558</v>
      </c>
      <c r="G23" s="115">
        <v>1552</v>
      </c>
      <c r="H23" s="115">
        <v>1518</v>
      </c>
      <c r="I23" s="115">
        <v>1487</v>
      </c>
      <c r="J23" s="115">
        <v>1476</v>
      </c>
      <c r="K23" s="115">
        <v>1439</v>
      </c>
      <c r="L23" s="115">
        <v>1430</v>
      </c>
      <c r="M23" s="115">
        <v>1414</v>
      </c>
      <c r="N23" s="116">
        <f t="shared" si="1"/>
        <v>1526.3333333333333</v>
      </c>
    </row>
    <row r="24" spans="1:14" x14ac:dyDescent="0.2">
      <c r="A24" s="109" t="s">
        <v>20</v>
      </c>
      <c r="B24" s="115">
        <v>11004</v>
      </c>
      <c r="C24" s="115">
        <v>10792</v>
      </c>
      <c r="D24" s="115">
        <v>10608</v>
      </c>
      <c r="E24" s="115">
        <v>11627</v>
      </c>
      <c r="F24" s="115">
        <v>11406</v>
      </c>
      <c r="G24" s="115">
        <v>11108</v>
      </c>
      <c r="H24" s="115">
        <v>10847</v>
      </c>
      <c r="I24" s="115">
        <v>10620</v>
      </c>
      <c r="J24" s="115">
        <v>10484</v>
      </c>
      <c r="K24" s="115">
        <v>10345</v>
      </c>
      <c r="L24" s="115">
        <v>10235</v>
      </c>
      <c r="M24" s="115">
        <v>10049</v>
      </c>
      <c r="N24" s="116">
        <f t="shared" si="1"/>
        <v>10760.416666666666</v>
      </c>
    </row>
    <row r="25" spans="1:14" x14ac:dyDescent="0.2">
      <c r="A25" s="109" t="s">
        <v>21</v>
      </c>
      <c r="B25" s="115">
        <v>1664</v>
      </c>
      <c r="C25" s="115">
        <v>1931</v>
      </c>
      <c r="D25" s="115">
        <v>1948</v>
      </c>
      <c r="E25" s="115">
        <v>1931</v>
      </c>
      <c r="F25" s="115">
        <v>1885</v>
      </c>
      <c r="G25" s="115">
        <v>1841</v>
      </c>
      <c r="H25" s="115">
        <v>1806</v>
      </c>
      <c r="I25" s="115">
        <v>1756</v>
      </c>
      <c r="J25" s="115">
        <v>1773</v>
      </c>
      <c r="K25" s="115">
        <v>1717</v>
      </c>
      <c r="L25" s="115">
        <v>1662</v>
      </c>
      <c r="M25" s="115">
        <v>1605</v>
      </c>
      <c r="N25" s="116">
        <f t="shared" si="1"/>
        <v>1793.25</v>
      </c>
    </row>
    <row r="26" spans="1:14" x14ac:dyDescent="0.2">
      <c r="A26" s="109" t="s">
        <v>22</v>
      </c>
      <c r="B26" s="115">
        <v>1408</v>
      </c>
      <c r="C26" s="115">
        <v>1320</v>
      </c>
      <c r="D26" s="115">
        <v>1387</v>
      </c>
      <c r="E26" s="115">
        <v>1358</v>
      </c>
      <c r="F26" s="115">
        <v>1370</v>
      </c>
      <c r="G26" s="115">
        <v>1365</v>
      </c>
      <c r="H26" s="115">
        <v>1330</v>
      </c>
      <c r="I26" s="115">
        <v>1312</v>
      </c>
      <c r="J26" s="115">
        <v>1331</v>
      </c>
      <c r="K26" s="115">
        <v>1306</v>
      </c>
      <c r="L26" s="115">
        <v>1260</v>
      </c>
      <c r="M26" s="115">
        <v>1268</v>
      </c>
      <c r="N26" s="116">
        <f t="shared" si="1"/>
        <v>1334.5833333333333</v>
      </c>
    </row>
    <row r="27" spans="1:14" x14ac:dyDescent="0.2">
      <c r="A27" s="109" t="s">
        <v>23</v>
      </c>
      <c r="B27" s="115">
        <v>5635</v>
      </c>
      <c r="C27" s="115">
        <v>5689</v>
      </c>
      <c r="D27" s="115">
        <v>5722</v>
      </c>
      <c r="E27" s="115">
        <v>5711</v>
      </c>
      <c r="F27" s="115">
        <v>5723</v>
      </c>
      <c r="G27" s="115">
        <v>5722</v>
      </c>
      <c r="H27" s="115">
        <v>5424</v>
      </c>
      <c r="I27" s="115">
        <v>4238</v>
      </c>
      <c r="J27" s="115">
        <v>4205</v>
      </c>
      <c r="K27" s="115">
        <v>5406</v>
      </c>
      <c r="L27" s="115">
        <v>5358</v>
      </c>
      <c r="M27" s="115">
        <v>5557</v>
      </c>
      <c r="N27" s="116">
        <f t="shared" si="1"/>
        <v>5365.833333333333</v>
      </c>
    </row>
    <row r="28" spans="1:14" x14ac:dyDescent="0.2">
      <c r="A28" s="109" t="s">
        <v>24</v>
      </c>
      <c r="B28" s="115">
        <v>11358</v>
      </c>
      <c r="C28" s="115">
        <v>11172</v>
      </c>
      <c r="D28" s="115">
        <v>11092</v>
      </c>
      <c r="E28" s="115">
        <v>11251</v>
      </c>
      <c r="F28" s="115">
        <v>11132</v>
      </c>
      <c r="G28" s="115">
        <v>11221</v>
      </c>
      <c r="H28" s="115">
        <v>11096</v>
      </c>
      <c r="I28" s="115">
        <v>10832</v>
      </c>
      <c r="J28" s="115">
        <v>10707</v>
      </c>
      <c r="K28" s="115">
        <v>10536</v>
      </c>
      <c r="L28" s="115">
        <v>10854</v>
      </c>
      <c r="M28" s="115">
        <v>10389</v>
      </c>
      <c r="N28" s="116">
        <f t="shared" si="1"/>
        <v>10970</v>
      </c>
    </row>
    <row r="29" spans="1:14" x14ac:dyDescent="0.2">
      <c r="A29" s="109" t="s">
        <v>25</v>
      </c>
      <c r="B29" s="115">
        <v>5960</v>
      </c>
      <c r="C29" s="115">
        <v>5863</v>
      </c>
      <c r="D29" s="115">
        <v>5783</v>
      </c>
      <c r="E29" s="115">
        <v>5628</v>
      </c>
      <c r="F29" s="115">
        <v>5581</v>
      </c>
      <c r="G29" s="115">
        <v>5551</v>
      </c>
      <c r="H29" s="115">
        <v>5392</v>
      </c>
      <c r="I29" s="115">
        <v>5266</v>
      </c>
      <c r="J29" s="115">
        <v>5153</v>
      </c>
      <c r="K29" s="115">
        <v>4995</v>
      </c>
      <c r="L29" s="115">
        <v>4952</v>
      </c>
      <c r="M29" s="115">
        <v>4944</v>
      </c>
      <c r="N29" s="116">
        <f t="shared" si="1"/>
        <v>5422.333333333333</v>
      </c>
    </row>
    <row r="30" spans="1:14" x14ac:dyDescent="0.2">
      <c r="A30" s="109" t="s">
        <v>26</v>
      </c>
      <c r="B30" s="115">
        <v>7200</v>
      </c>
      <c r="C30" s="115">
        <v>7184</v>
      </c>
      <c r="D30" s="115">
        <v>7256</v>
      </c>
      <c r="E30" s="115">
        <v>7290</v>
      </c>
      <c r="F30" s="115">
        <v>7272</v>
      </c>
      <c r="G30" s="115">
        <v>7268</v>
      </c>
      <c r="H30" s="115">
        <v>7212</v>
      </c>
      <c r="I30" s="115">
        <v>7161</v>
      </c>
      <c r="J30" s="115">
        <v>7076</v>
      </c>
      <c r="K30" s="115">
        <v>6805</v>
      </c>
      <c r="L30" s="115">
        <v>6663</v>
      </c>
      <c r="M30" s="115">
        <v>6525</v>
      </c>
      <c r="N30" s="116">
        <f t="shared" si="1"/>
        <v>7076</v>
      </c>
    </row>
    <row r="31" spans="1:14" x14ac:dyDescent="0.2">
      <c r="A31" s="109" t="s">
        <v>27</v>
      </c>
      <c r="B31" s="115">
        <v>1667</v>
      </c>
      <c r="C31" s="115">
        <v>1615</v>
      </c>
      <c r="D31" s="115">
        <v>1565</v>
      </c>
      <c r="E31" s="115">
        <v>1495</v>
      </c>
      <c r="F31" s="115">
        <v>1463</v>
      </c>
      <c r="G31" s="115">
        <v>1439</v>
      </c>
      <c r="H31" s="115">
        <v>1423</v>
      </c>
      <c r="I31" s="115">
        <v>1378</v>
      </c>
      <c r="J31" s="115">
        <v>1379</v>
      </c>
      <c r="K31" s="115">
        <v>1358</v>
      </c>
      <c r="L31" s="115">
        <v>1366</v>
      </c>
      <c r="M31" s="115">
        <v>1370</v>
      </c>
      <c r="N31" s="116">
        <f t="shared" si="1"/>
        <v>1459.8333333333333</v>
      </c>
    </row>
    <row r="32" spans="1:14" x14ac:dyDescent="0.2">
      <c r="A32" s="109" t="s">
        <v>28</v>
      </c>
      <c r="B32" s="115">
        <v>3358</v>
      </c>
      <c r="C32" s="115">
        <v>3306</v>
      </c>
      <c r="D32" s="115">
        <v>3318</v>
      </c>
      <c r="E32" s="115">
        <v>3285</v>
      </c>
      <c r="F32" s="115">
        <v>3253</v>
      </c>
      <c r="G32" s="115">
        <v>3187</v>
      </c>
      <c r="H32" s="115">
        <v>3159</v>
      </c>
      <c r="I32" s="115">
        <v>3100</v>
      </c>
      <c r="J32" s="115">
        <v>3070</v>
      </c>
      <c r="K32" s="115">
        <v>3076</v>
      </c>
      <c r="L32" s="115">
        <v>3034</v>
      </c>
      <c r="M32" s="115">
        <v>2976</v>
      </c>
      <c r="N32" s="116">
        <f t="shared" si="1"/>
        <v>3176.8333333333335</v>
      </c>
    </row>
    <row r="33" spans="1:14" x14ac:dyDescent="0.2">
      <c r="A33" s="109" t="s">
        <v>29</v>
      </c>
      <c r="B33" s="115">
        <v>1282</v>
      </c>
      <c r="C33" s="115">
        <v>1256</v>
      </c>
      <c r="D33" s="115">
        <v>1249</v>
      </c>
      <c r="E33" s="115">
        <v>1205</v>
      </c>
      <c r="F33" s="115">
        <v>1207</v>
      </c>
      <c r="G33" s="115">
        <v>1170</v>
      </c>
      <c r="H33" s="115">
        <v>1166</v>
      </c>
      <c r="I33" s="115">
        <v>1161</v>
      </c>
      <c r="J33" s="115">
        <v>1173</v>
      </c>
      <c r="K33" s="115">
        <v>1149</v>
      </c>
      <c r="L33" s="115">
        <v>1145</v>
      </c>
      <c r="M33" s="115">
        <v>1122</v>
      </c>
      <c r="N33" s="116">
        <f t="shared" si="1"/>
        <v>1190.4166666666667</v>
      </c>
    </row>
    <row r="34" spans="1:14" x14ac:dyDescent="0.2">
      <c r="A34" s="109" t="s">
        <v>30</v>
      </c>
      <c r="B34" s="115">
        <v>2621</v>
      </c>
      <c r="C34" s="115">
        <v>2607</v>
      </c>
      <c r="D34" s="115">
        <v>2561</v>
      </c>
      <c r="E34" s="115">
        <v>2554</v>
      </c>
      <c r="F34" s="115">
        <v>2506</v>
      </c>
      <c r="G34" s="115">
        <v>2492</v>
      </c>
      <c r="H34" s="115">
        <v>2491</v>
      </c>
      <c r="I34" s="115">
        <v>2449</v>
      </c>
      <c r="J34" s="115">
        <v>2366</v>
      </c>
      <c r="K34" s="115">
        <v>2315</v>
      </c>
      <c r="L34" s="115">
        <v>2299</v>
      </c>
      <c r="M34" s="115">
        <v>2302</v>
      </c>
      <c r="N34" s="116">
        <f t="shared" si="1"/>
        <v>2463.5833333333335</v>
      </c>
    </row>
    <row r="35" spans="1:14" x14ac:dyDescent="0.2">
      <c r="A35" s="109" t="s">
        <v>31</v>
      </c>
      <c r="B35" s="115">
        <v>3196</v>
      </c>
      <c r="C35" s="115">
        <v>3142</v>
      </c>
      <c r="D35" s="115">
        <v>3043</v>
      </c>
      <c r="E35" s="115">
        <v>2962</v>
      </c>
      <c r="F35" s="115">
        <v>2889</v>
      </c>
      <c r="G35" s="115">
        <v>2831</v>
      </c>
      <c r="H35" s="115">
        <v>2819</v>
      </c>
      <c r="I35" s="115">
        <v>2737</v>
      </c>
      <c r="J35" s="115">
        <v>2682</v>
      </c>
      <c r="K35" s="115">
        <v>2699</v>
      </c>
      <c r="L35" s="115">
        <v>2703</v>
      </c>
      <c r="M35" s="115">
        <v>2717</v>
      </c>
      <c r="N35" s="116">
        <f t="shared" si="1"/>
        <v>2868.3333333333335</v>
      </c>
    </row>
    <row r="36" spans="1:14" x14ac:dyDescent="0.2">
      <c r="A36" s="109" t="s">
        <v>32</v>
      </c>
      <c r="B36" s="115">
        <v>1993</v>
      </c>
      <c r="C36" s="115">
        <v>1943</v>
      </c>
      <c r="D36" s="115">
        <v>1937</v>
      </c>
      <c r="E36" s="115">
        <v>1889</v>
      </c>
      <c r="F36" s="115">
        <v>1856</v>
      </c>
      <c r="G36" s="115">
        <v>1872</v>
      </c>
      <c r="H36" s="115">
        <v>1871</v>
      </c>
      <c r="I36" s="115">
        <v>1851</v>
      </c>
      <c r="J36" s="115">
        <v>1848</v>
      </c>
      <c r="K36" s="115">
        <v>1839</v>
      </c>
      <c r="L36" s="115">
        <v>1829</v>
      </c>
      <c r="M36" s="115">
        <v>1830</v>
      </c>
      <c r="N36" s="116">
        <f t="shared" si="1"/>
        <v>1879.8333333333333</v>
      </c>
    </row>
    <row r="37" spans="1:14" x14ac:dyDescent="0.2">
      <c r="A37" s="109" t="s">
        <v>33</v>
      </c>
      <c r="B37" s="115">
        <v>3493</v>
      </c>
      <c r="C37" s="115">
        <v>3401</v>
      </c>
      <c r="D37" s="115">
        <v>3341</v>
      </c>
      <c r="E37" s="115">
        <v>3295</v>
      </c>
      <c r="F37" s="115">
        <v>3266</v>
      </c>
      <c r="G37" s="115">
        <v>3239</v>
      </c>
      <c r="H37" s="115">
        <v>3188</v>
      </c>
      <c r="I37" s="115">
        <v>3132</v>
      </c>
      <c r="J37" s="115">
        <v>3059</v>
      </c>
      <c r="K37" s="115">
        <v>2985</v>
      </c>
      <c r="L37" s="115">
        <v>2952</v>
      </c>
      <c r="M37" s="115">
        <v>2863</v>
      </c>
      <c r="N37" s="116">
        <f t="shared" ref="N37:N59" si="2">AVERAGE(B37:M37)</f>
        <v>3184.5</v>
      </c>
    </row>
    <row r="38" spans="1:14" x14ac:dyDescent="0.2">
      <c r="A38" s="109" t="s">
        <v>34</v>
      </c>
      <c r="B38" s="115">
        <v>4374</v>
      </c>
      <c r="C38" s="115">
        <v>4387</v>
      </c>
      <c r="D38" s="115">
        <v>4404</v>
      </c>
      <c r="E38" s="115">
        <v>4385</v>
      </c>
      <c r="F38" s="115">
        <v>4350</v>
      </c>
      <c r="G38" s="115">
        <v>4338</v>
      </c>
      <c r="H38" s="115">
        <v>4284</v>
      </c>
      <c r="I38" s="115">
        <v>4242</v>
      </c>
      <c r="J38" s="115">
        <v>4213</v>
      </c>
      <c r="K38" s="115">
        <v>4216</v>
      </c>
      <c r="L38" s="115">
        <v>4202</v>
      </c>
      <c r="M38" s="115">
        <v>4181</v>
      </c>
      <c r="N38" s="116">
        <f t="shared" si="2"/>
        <v>4298</v>
      </c>
    </row>
    <row r="39" spans="1:14" x14ac:dyDescent="0.2">
      <c r="A39" s="109" t="s">
        <v>35</v>
      </c>
      <c r="B39" s="115">
        <v>37580</v>
      </c>
      <c r="C39" s="115">
        <v>37167</v>
      </c>
      <c r="D39" s="115">
        <v>36468</v>
      </c>
      <c r="E39" s="115">
        <v>35760</v>
      </c>
      <c r="F39" s="115">
        <v>36064</v>
      </c>
      <c r="G39" s="115">
        <v>36061</v>
      </c>
      <c r="H39" s="115">
        <v>35417</v>
      </c>
      <c r="I39" s="115">
        <v>35707</v>
      </c>
      <c r="J39" s="115">
        <v>35380</v>
      </c>
      <c r="K39" s="115">
        <v>35070</v>
      </c>
      <c r="L39" s="115">
        <v>34625</v>
      </c>
      <c r="M39" s="115">
        <v>34167</v>
      </c>
      <c r="N39" s="116">
        <f t="shared" si="2"/>
        <v>35788.833333333336</v>
      </c>
    </row>
    <row r="40" spans="1:14" x14ac:dyDescent="0.2">
      <c r="A40" s="109" t="s">
        <v>36</v>
      </c>
      <c r="B40" s="115">
        <v>11237</v>
      </c>
      <c r="C40" s="115">
        <v>11202</v>
      </c>
      <c r="D40" s="115">
        <v>11700</v>
      </c>
      <c r="E40" s="115">
        <v>11133</v>
      </c>
      <c r="F40" s="115">
        <v>11018</v>
      </c>
      <c r="G40" s="115">
        <v>11217</v>
      </c>
      <c r="H40" s="115">
        <v>10731</v>
      </c>
      <c r="I40" s="115">
        <v>10546</v>
      </c>
      <c r="J40" s="115">
        <v>10646</v>
      </c>
      <c r="K40" s="115">
        <v>10196</v>
      </c>
      <c r="L40" s="115">
        <v>10069</v>
      </c>
      <c r="M40" s="115">
        <v>10435</v>
      </c>
      <c r="N40" s="116">
        <f t="shared" si="2"/>
        <v>10844.166666666666</v>
      </c>
    </row>
    <row r="41" spans="1:14" x14ac:dyDescent="0.2">
      <c r="A41" s="109" t="s">
        <v>37</v>
      </c>
      <c r="B41" s="115">
        <v>403</v>
      </c>
      <c r="C41" s="115">
        <v>404</v>
      </c>
      <c r="D41" s="115">
        <v>395</v>
      </c>
      <c r="E41" s="115">
        <v>383</v>
      </c>
      <c r="F41" s="115">
        <v>380</v>
      </c>
      <c r="G41" s="115">
        <v>380</v>
      </c>
      <c r="H41" s="115">
        <v>370</v>
      </c>
      <c r="I41" s="115">
        <v>374</v>
      </c>
      <c r="J41" s="115">
        <v>362</v>
      </c>
      <c r="K41" s="115">
        <v>367</v>
      </c>
      <c r="L41" s="115">
        <v>356</v>
      </c>
      <c r="M41" s="115">
        <v>370</v>
      </c>
      <c r="N41" s="116">
        <f t="shared" si="2"/>
        <v>378.66666666666669</v>
      </c>
    </row>
    <row r="42" spans="1:14" x14ac:dyDescent="0.2">
      <c r="A42" s="109" t="s">
        <v>38</v>
      </c>
      <c r="B42" s="115">
        <v>42921</v>
      </c>
      <c r="C42" s="115">
        <v>42646</v>
      </c>
      <c r="D42" s="115">
        <v>42197</v>
      </c>
      <c r="E42" s="115">
        <v>41640</v>
      </c>
      <c r="F42" s="115">
        <v>41283</v>
      </c>
      <c r="G42" s="115">
        <v>41063</v>
      </c>
      <c r="H42" s="115">
        <v>40615</v>
      </c>
      <c r="I42" s="115">
        <v>39689</v>
      </c>
      <c r="J42" s="115">
        <v>39321</v>
      </c>
      <c r="K42" s="115">
        <v>38960</v>
      </c>
      <c r="L42" s="115">
        <v>38723</v>
      </c>
      <c r="M42" s="115">
        <v>38193</v>
      </c>
      <c r="N42" s="116">
        <f t="shared" si="2"/>
        <v>40604.25</v>
      </c>
    </row>
    <row r="43" spans="1:14" x14ac:dyDescent="0.2">
      <c r="A43" s="109" t="s">
        <v>39</v>
      </c>
      <c r="B43" s="115">
        <v>3672</v>
      </c>
      <c r="C43" s="115">
        <v>3623</v>
      </c>
      <c r="D43" s="115">
        <v>3613</v>
      </c>
      <c r="E43" s="115">
        <v>3543</v>
      </c>
      <c r="F43" s="115">
        <v>3514</v>
      </c>
      <c r="G43" s="115">
        <v>3453</v>
      </c>
      <c r="H43" s="115">
        <v>3361</v>
      </c>
      <c r="I43" s="115">
        <v>3260</v>
      </c>
      <c r="J43" s="115">
        <v>3193</v>
      </c>
      <c r="K43" s="115">
        <v>3056</v>
      </c>
      <c r="L43" s="115">
        <v>3009</v>
      </c>
      <c r="M43" s="115">
        <v>2985</v>
      </c>
      <c r="N43" s="116">
        <f t="shared" si="2"/>
        <v>3356.8333333333335</v>
      </c>
    </row>
    <row r="44" spans="1:14" x14ac:dyDescent="0.2">
      <c r="A44" s="109" t="s">
        <v>40</v>
      </c>
      <c r="B44" s="115">
        <v>4715</v>
      </c>
      <c r="C44" s="115">
        <v>4436</v>
      </c>
      <c r="D44" s="115">
        <v>2774</v>
      </c>
      <c r="E44" s="115">
        <v>2721</v>
      </c>
      <c r="F44" s="115">
        <v>2679</v>
      </c>
      <c r="G44" s="115">
        <v>1546</v>
      </c>
      <c r="H44" s="115">
        <v>1443</v>
      </c>
      <c r="I44" s="115">
        <v>1401</v>
      </c>
      <c r="J44" s="115">
        <v>639</v>
      </c>
      <c r="K44" s="115">
        <v>1467</v>
      </c>
      <c r="L44" s="115">
        <v>1466</v>
      </c>
      <c r="M44" s="115">
        <v>487</v>
      </c>
      <c r="N44" s="116">
        <f t="shared" si="2"/>
        <v>2147.8333333333335</v>
      </c>
    </row>
    <row r="45" spans="1:14" x14ac:dyDescent="0.2">
      <c r="A45" s="109" t="s">
        <v>41</v>
      </c>
      <c r="B45" s="115">
        <v>13400</v>
      </c>
      <c r="C45" s="115">
        <v>13116</v>
      </c>
      <c r="D45" s="115">
        <v>12724</v>
      </c>
      <c r="E45" s="115">
        <v>12518</v>
      </c>
      <c r="F45" s="115">
        <v>12252</v>
      </c>
      <c r="G45" s="115">
        <v>11994</v>
      </c>
      <c r="H45" s="115">
        <v>11801</v>
      </c>
      <c r="I45" s="115">
        <v>11632</v>
      </c>
      <c r="J45" s="115">
        <v>11362</v>
      </c>
      <c r="K45" s="115">
        <v>11174</v>
      </c>
      <c r="L45" s="115">
        <v>11229</v>
      </c>
      <c r="M45" s="115">
        <v>11138</v>
      </c>
      <c r="N45" s="116">
        <f t="shared" si="2"/>
        <v>12028.333333333334</v>
      </c>
    </row>
    <row r="46" spans="1:14" x14ac:dyDescent="0.2">
      <c r="A46" s="109" t="s">
        <v>42</v>
      </c>
      <c r="B46" s="115">
        <v>207</v>
      </c>
      <c r="C46" s="115">
        <v>211</v>
      </c>
      <c r="D46" s="115">
        <v>209</v>
      </c>
      <c r="E46" s="115">
        <v>207</v>
      </c>
      <c r="F46" s="115">
        <v>201</v>
      </c>
      <c r="G46" s="115">
        <v>201</v>
      </c>
      <c r="H46" s="115">
        <v>203</v>
      </c>
      <c r="I46" s="115">
        <v>200</v>
      </c>
      <c r="J46" s="115">
        <v>197</v>
      </c>
      <c r="K46" s="115">
        <v>198</v>
      </c>
      <c r="L46" s="115">
        <v>194</v>
      </c>
      <c r="M46" s="115">
        <v>194</v>
      </c>
      <c r="N46" s="116">
        <f t="shared" si="2"/>
        <v>201.83333333333334</v>
      </c>
    </row>
    <row r="47" spans="1:14" x14ac:dyDescent="0.2">
      <c r="A47" s="109" t="s">
        <v>43</v>
      </c>
      <c r="B47" s="115">
        <v>855</v>
      </c>
      <c r="C47" s="115">
        <v>842</v>
      </c>
      <c r="D47" s="115">
        <v>827</v>
      </c>
      <c r="E47" s="115">
        <v>811</v>
      </c>
      <c r="F47" s="115">
        <v>798</v>
      </c>
      <c r="G47" s="115">
        <v>782</v>
      </c>
      <c r="H47" s="115">
        <v>769</v>
      </c>
      <c r="I47" s="115">
        <v>758</v>
      </c>
      <c r="J47" s="115">
        <v>759</v>
      </c>
      <c r="K47" s="115">
        <v>740</v>
      </c>
      <c r="L47" s="115">
        <v>729</v>
      </c>
      <c r="M47" s="115">
        <v>707</v>
      </c>
      <c r="N47" s="116">
        <f t="shared" si="2"/>
        <v>781.41666666666663</v>
      </c>
    </row>
    <row r="48" spans="1:14" x14ac:dyDescent="0.2">
      <c r="A48" s="109" t="s">
        <v>44</v>
      </c>
      <c r="B48" s="115">
        <v>4639</v>
      </c>
      <c r="C48" s="115">
        <v>4511</v>
      </c>
      <c r="D48" s="115">
        <v>4393</v>
      </c>
      <c r="E48" s="115">
        <v>4304</v>
      </c>
      <c r="F48" s="115">
        <v>4332</v>
      </c>
      <c r="G48" s="115">
        <v>4309</v>
      </c>
      <c r="H48" s="115">
        <v>4263</v>
      </c>
      <c r="I48" s="115">
        <v>4243</v>
      </c>
      <c r="J48" s="115">
        <v>4229</v>
      </c>
      <c r="K48" s="115">
        <v>4190</v>
      </c>
      <c r="L48" s="115">
        <v>4156</v>
      </c>
      <c r="M48" s="115">
        <v>4102</v>
      </c>
      <c r="N48" s="116">
        <f t="shared" si="2"/>
        <v>4305.916666666667</v>
      </c>
    </row>
    <row r="49" spans="1:14" x14ac:dyDescent="0.2">
      <c r="A49" s="109" t="s">
        <v>45</v>
      </c>
      <c r="B49" s="115">
        <v>2291</v>
      </c>
      <c r="C49" s="115">
        <v>2272</v>
      </c>
      <c r="D49" s="115">
        <v>2275</v>
      </c>
      <c r="E49" s="115">
        <v>2255</v>
      </c>
      <c r="F49" s="115">
        <v>2202</v>
      </c>
      <c r="G49" s="115">
        <v>2201</v>
      </c>
      <c r="H49" s="115">
        <v>2174</v>
      </c>
      <c r="I49" s="115">
        <v>2154</v>
      </c>
      <c r="J49" s="115">
        <v>2138</v>
      </c>
      <c r="K49" s="115">
        <v>2123</v>
      </c>
      <c r="L49" s="115">
        <v>2094</v>
      </c>
      <c r="M49" s="115">
        <v>2088</v>
      </c>
      <c r="N49" s="116">
        <f t="shared" si="2"/>
        <v>2188.9166666666665</v>
      </c>
    </row>
    <row r="50" spans="1:14" x14ac:dyDescent="0.2">
      <c r="A50" s="109" t="s">
        <v>46</v>
      </c>
      <c r="B50" s="115">
        <v>10110</v>
      </c>
      <c r="C50" s="115">
        <v>10138</v>
      </c>
      <c r="D50" s="115">
        <v>9994</v>
      </c>
      <c r="E50" s="115">
        <v>9870</v>
      </c>
      <c r="F50" s="115">
        <v>9798</v>
      </c>
      <c r="G50" s="115">
        <v>9650</v>
      </c>
      <c r="H50" s="115">
        <v>9363</v>
      </c>
      <c r="I50" s="115">
        <v>9208</v>
      </c>
      <c r="J50" s="115">
        <v>9060</v>
      </c>
      <c r="K50" s="115">
        <v>9005</v>
      </c>
      <c r="L50" s="115">
        <v>8990</v>
      </c>
      <c r="M50" s="115">
        <v>8924</v>
      </c>
      <c r="N50" s="116">
        <f t="shared" si="2"/>
        <v>9509.1666666666661</v>
      </c>
    </row>
    <row r="51" spans="1:14" x14ac:dyDescent="0.2">
      <c r="A51" s="109" t="s">
        <v>47</v>
      </c>
      <c r="B51" s="115">
        <v>11453</v>
      </c>
      <c r="C51" s="115">
        <v>14314</v>
      </c>
      <c r="D51" s="115">
        <v>12747</v>
      </c>
      <c r="E51" s="115">
        <v>13074</v>
      </c>
      <c r="F51" s="115">
        <v>13702</v>
      </c>
      <c r="G51" s="115">
        <v>12697</v>
      </c>
      <c r="H51" s="115">
        <v>12314</v>
      </c>
      <c r="I51" s="115">
        <v>12064</v>
      </c>
      <c r="J51" s="115">
        <v>11757</v>
      </c>
      <c r="K51" s="115">
        <v>11363</v>
      </c>
      <c r="L51" s="115">
        <v>11096</v>
      </c>
      <c r="M51" s="115">
        <v>11010</v>
      </c>
      <c r="N51" s="116">
        <f t="shared" si="2"/>
        <v>12299.25</v>
      </c>
    </row>
    <row r="52" spans="1:14" x14ac:dyDescent="0.2">
      <c r="A52" s="109" t="s">
        <v>48</v>
      </c>
      <c r="B52" s="115">
        <v>1579</v>
      </c>
      <c r="C52" s="115">
        <v>1547</v>
      </c>
      <c r="D52" s="115">
        <v>1543</v>
      </c>
      <c r="E52" s="115">
        <v>1525</v>
      </c>
      <c r="F52" s="115">
        <v>1531</v>
      </c>
      <c r="G52" s="115">
        <v>1536</v>
      </c>
      <c r="H52" s="115">
        <v>1506</v>
      </c>
      <c r="I52" s="115">
        <v>1477</v>
      </c>
      <c r="J52" s="115">
        <v>1446</v>
      </c>
      <c r="K52" s="115">
        <v>1413</v>
      </c>
      <c r="L52" s="115">
        <v>1377</v>
      </c>
      <c r="M52" s="115">
        <v>1371</v>
      </c>
      <c r="N52" s="116">
        <f t="shared" si="2"/>
        <v>1487.5833333333333</v>
      </c>
    </row>
    <row r="53" spans="1:14" x14ac:dyDescent="0.2">
      <c r="A53" s="109" t="s">
        <v>49</v>
      </c>
      <c r="B53" s="115">
        <v>1131</v>
      </c>
      <c r="C53" s="115">
        <v>1127</v>
      </c>
      <c r="D53" s="115">
        <v>1122</v>
      </c>
      <c r="E53" s="115">
        <v>1124</v>
      </c>
      <c r="F53" s="115">
        <v>1101</v>
      </c>
      <c r="G53" s="115">
        <v>1086</v>
      </c>
      <c r="H53" s="115">
        <v>1087</v>
      </c>
      <c r="I53" s="115">
        <v>1068</v>
      </c>
      <c r="J53" s="115">
        <v>1053</v>
      </c>
      <c r="K53" s="115">
        <v>1043</v>
      </c>
      <c r="L53" s="115">
        <v>1047</v>
      </c>
      <c r="M53" s="115">
        <v>1049</v>
      </c>
      <c r="N53" s="116">
        <f t="shared" si="2"/>
        <v>1086.5</v>
      </c>
    </row>
    <row r="54" spans="1:14" x14ac:dyDescent="0.2">
      <c r="A54" s="109" t="s">
        <v>50</v>
      </c>
      <c r="B54" s="115">
        <v>16</v>
      </c>
      <c r="C54" s="115">
        <v>15</v>
      </c>
      <c r="D54" s="115">
        <v>12</v>
      </c>
      <c r="E54" s="115">
        <v>15</v>
      </c>
      <c r="F54" s="115">
        <v>15</v>
      </c>
      <c r="G54" s="115">
        <v>14</v>
      </c>
      <c r="H54" s="115">
        <v>13</v>
      </c>
      <c r="I54" s="115">
        <v>13</v>
      </c>
      <c r="J54" s="115">
        <v>13</v>
      </c>
      <c r="K54" s="115">
        <v>9</v>
      </c>
      <c r="L54" s="115">
        <v>10</v>
      </c>
      <c r="M54" s="115">
        <v>10</v>
      </c>
      <c r="N54" s="116">
        <f t="shared" si="2"/>
        <v>12.916666666666666</v>
      </c>
    </row>
    <row r="55" spans="1:14" x14ac:dyDescent="0.2">
      <c r="A55" s="109" t="s">
        <v>51</v>
      </c>
      <c r="B55" s="115">
        <v>7676</v>
      </c>
      <c r="C55" s="115">
        <v>7541</v>
      </c>
      <c r="D55" s="115">
        <v>7483</v>
      </c>
      <c r="E55" s="115">
        <v>7322</v>
      </c>
      <c r="F55" s="115">
        <v>7339</v>
      </c>
      <c r="G55" s="115">
        <v>7317</v>
      </c>
      <c r="H55" s="115">
        <v>7243</v>
      </c>
      <c r="I55" s="115">
        <v>7262</v>
      </c>
      <c r="J55" s="115">
        <v>7256</v>
      </c>
      <c r="K55" s="115">
        <v>7630</v>
      </c>
      <c r="L55" s="115">
        <v>7558</v>
      </c>
      <c r="M55" s="115">
        <v>7468</v>
      </c>
      <c r="N55" s="116">
        <f t="shared" si="2"/>
        <v>7424.583333333333</v>
      </c>
    </row>
    <row r="56" spans="1:14" x14ac:dyDescent="0.2">
      <c r="A56" s="109" t="s">
        <v>52</v>
      </c>
      <c r="B56" s="115">
        <v>11908</v>
      </c>
      <c r="C56" s="115">
        <v>11701</v>
      </c>
      <c r="D56" s="115">
        <v>11897</v>
      </c>
      <c r="E56" s="115">
        <v>11981</v>
      </c>
      <c r="F56" s="115">
        <v>11824</v>
      </c>
      <c r="G56" s="115">
        <v>11655</v>
      </c>
      <c r="H56" s="115">
        <v>11454</v>
      </c>
      <c r="I56" s="115">
        <v>11297</v>
      </c>
      <c r="J56" s="115">
        <v>11174</v>
      </c>
      <c r="K56" s="115">
        <v>10906</v>
      </c>
      <c r="L56" s="115">
        <v>10718</v>
      </c>
      <c r="M56" s="115">
        <v>10574</v>
      </c>
      <c r="N56" s="116">
        <f t="shared" si="2"/>
        <v>11424.083333333334</v>
      </c>
    </row>
    <row r="57" spans="1:14" x14ac:dyDescent="0.2">
      <c r="A57" s="109" t="s">
        <v>53</v>
      </c>
      <c r="B57" s="115">
        <v>4394</v>
      </c>
      <c r="C57" s="115">
        <v>4330</v>
      </c>
      <c r="D57" s="115">
        <v>4286</v>
      </c>
      <c r="E57" s="115">
        <v>4203</v>
      </c>
      <c r="F57" s="115">
        <v>4182</v>
      </c>
      <c r="G57" s="115">
        <v>4214</v>
      </c>
      <c r="H57" s="115">
        <v>4244</v>
      </c>
      <c r="I57" s="115">
        <v>4252</v>
      </c>
      <c r="J57" s="115">
        <v>4230</v>
      </c>
      <c r="K57" s="115">
        <v>4286</v>
      </c>
      <c r="L57" s="115">
        <v>4299</v>
      </c>
      <c r="M57" s="115">
        <v>4261</v>
      </c>
      <c r="N57" s="116">
        <f t="shared" si="2"/>
        <v>4265.083333333333</v>
      </c>
    </row>
    <row r="58" spans="1:14" x14ac:dyDescent="0.2">
      <c r="A58" s="109" t="s">
        <v>54</v>
      </c>
      <c r="B58" s="115">
        <v>9729</v>
      </c>
      <c r="C58" s="115">
        <v>9641</v>
      </c>
      <c r="D58" s="115">
        <v>9645</v>
      </c>
      <c r="E58" s="115">
        <v>9589</v>
      </c>
      <c r="F58" s="115">
        <v>9557</v>
      </c>
      <c r="G58" s="115">
        <v>9525</v>
      </c>
      <c r="H58" s="115">
        <v>9457</v>
      </c>
      <c r="I58" s="115">
        <v>9386</v>
      </c>
      <c r="J58" s="115">
        <v>9316</v>
      </c>
      <c r="K58" s="115">
        <v>9153</v>
      </c>
      <c r="L58" s="115">
        <v>8953</v>
      </c>
      <c r="M58" s="115">
        <v>8756</v>
      </c>
      <c r="N58" s="116">
        <f t="shared" si="2"/>
        <v>9392.25</v>
      </c>
    </row>
    <row r="59" spans="1:14" x14ac:dyDescent="0.2">
      <c r="A59" s="110" t="s">
        <v>55</v>
      </c>
      <c r="B59" s="117">
        <v>249</v>
      </c>
      <c r="C59" s="117">
        <v>240</v>
      </c>
      <c r="D59" s="117">
        <v>245</v>
      </c>
      <c r="E59" s="117">
        <v>237</v>
      </c>
      <c r="F59" s="117">
        <v>237</v>
      </c>
      <c r="G59" s="117">
        <v>231</v>
      </c>
      <c r="H59" s="117">
        <v>236</v>
      </c>
      <c r="I59" s="117">
        <v>233</v>
      </c>
      <c r="J59" s="117">
        <v>236</v>
      </c>
      <c r="K59" s="117">
        <v>240</v>
      </c>
      <c r="L59" s="117">
        <v>236</v>
      </c>
      <c r="M59" s="117">
        <v>234</v>
      </c>
      <c r="N59" s="118">
        <f t="shared" si="2"/>
        <v>237.83333333333334</v>
      </c>
    </row>
    <row r="60" spans="1:14" s="3" customForma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">
      <c r="A61" s="30" t="s">
        <v>57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">
      <c r="A62" s="30" t="str">
        <f>'Total Number of Families'!A62</f>
        <v>Fiscal year average is based on data Oct. 2020 through Sep. 2021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">
      <c r="A63" s="30" t="e">
        <f>'Total Number of Families'!#REF!</f>
        <v>#REF!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</sheetData>
  <pageMargins left="0.7" right="0.7" top="0.75" bottom="0.75" header="0.3" footer="0.3"/>
  <pageSetup scale="7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4" t="s">
        <v>86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s="2" customFormat="1" ht="12.5" x14ac:dyDescent="0.25">
      <c r="A2" s="32" t="str">
        <f>'Total Number of Families'!$A$2</f>
        <v>Fiscal Year 2021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3" customFormat="1" ht="12" customHeight="1" x14ac:dyDescent="0.2">
      <c r="A3" s="35">
        <f>'Total Number of Families'!$A$3</f>
        <v>44630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s="3" customFormat="1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123</v>
      </c>
    </row>
    <row r="5" spans="1:14" s="4" customFormat="1" x14ac:dyDescent="0.2">
      <c r="A5" s="95" t="s">
        <v>1</v>
      </c>
      <c r="B5" s="107">
        <f>SUM(B6:B59)</f>
        <v>2674003</v>
      </c>
      <c r="C5" s="107">
        <f t="shared" ref="C5:M5" si="0">SUM(C6:C59)</f>
        <v>2594638</v>
      </c>
      <c r="D5" s="107">
        <f t="shared" si="0"/>
        <v>2578552</v>
      </c>
      <c r="E5" s="107">
        <f t="shared" si="0"/>
        <v>2543555</v>
      </c>
      <c r="F5" s="107">
        <f t="shared" si="0"/>
        <v>2534196</v>
      </c>
      <c r="G5" s="107">
        <f t="shared" si="0"/>
        <v>2537091</v>
      </c>
      <c r="H5" s="107">
        <f t="shared" si="0"/>
        <v>2485116</v>
      </c>
      <c r="I5" s="107">
        <f t="shared" si="0"/>
        <v>2447708</v>
      </c>
      <c r="J5" s="107">
        <f t="shared" si="0"/>
        <v>2429044</v>
      </c>
      <c r="K5" s="107">
        <f t="shared" si="0"/>
        <v>2433804</v>
      </c>
      <c r="L5" s="107">
        <f t="shared" si="0"/>
        <v>2408597</v>
      </c>
      <c r="M5" s="107">
        <f t="shared" si="0"/>
        <v>2407810</v>
      </c>
      <c r="N5" s="114">
        <f t="shared" ref="N5:N36" si="1">AVERAGE(B5:M5)</f>
        <v>2506176.1666666665</v>
      </c>
    </row>
    <row r="6" spans="1:14" x14ac:dyDescent="0.2">
      <c r="A6" s="109" t="s">
        <v>2</v>
      </c>
      <c r="B6" s="115">
        <v>16729</v>
      </c>
      <c r="C6" s="115">
        <v>16719</v>
      </c>
      <c r="D6" s="115">
        <v>16771</v>
      </c>
      <c r="E6" s="115">
        <v>15852</v>
      </c>
      <c r="F6" s="115">
        <v>14826</v>
      </c>
      <c r="G6" s="115">
        <v>14112</v>
      </c>
      <c r="H6" s="115">
        <v>13266</v>
      </c>
      <c r="I6" s="115">
        <v>12367</v>
      </c>
      <c r="J6" s="115">
        <v>11681</v>
      </c>
      <c r="K6" s="115">
        <v>11914</v>
      </c>
      <c r="L6" s="115">
        <v>12442</v>
      </c>
      <c r="M6" s="115">
        <v>12622</v>
      </c>
      <c r="N6" s="116">
        <f t="shared" si="1"/>
        <v>14108.416666666666</v>
      </c>
    </row>
    <row r="7" spans="1:14" x14ac:dyDescent="0.2">
      <c r="A7" s="109" t="s">
        <v>3</v>
      </c>
      <c r="B7" s="115">
        <v>5794</v>
      </c>
      <c r="C7" s="115">
        <v>5376</v>
      </c>
      <c r="D7" s="115">
        <v>5161</v>
      </c>
      <c r="E7" s="115">
        <v>4917</v>
      </c>
      <c r="F7" s="115">
        <v>5004</v>
      </c>
      <c r="G7" s="115">
        <v>4872</v>
      </c>
      <c r="H7" s="115">
        <v>4663</v>
      </c>
      <c r="I7" s="115">
        <v>4414</v>
      </c>
      <c r="J7" s="115">
        <v>4209</v>
      </c>
      <c r="K7" s="115">
        <v>4151</v>
      </c>
      <c r="L7" s="115">
        <v>4065</v>
      </c>
      <c r="M7" s="115">
        <v>4102</v>
      </c>
      <c r="N7" s="116">
        <f t="shared" si="1"/>
        <v>4727.333333333333</v>
      </c>
    </row>
    <row r="8" spans="1:14" x14ac:dyDescent="0.2">
      <c r="A8" s="109" t="s">
        <v>4</v>
      </c>
      <c r="B8" s="115">
        <v>16352</v>
      </c>
      <c r="C8" s="115">
        <v>15342</v>
      </c>
      <c r="D8" s="115">
        <v>15500</v>
      </c>
      <c r="E8" s="115">
        <v>14425</v>
      </c>
      <c r="F8" s="115">
        <v>14641</v>
      </c>
      <c r="G8" s="115">
        <v>14724</v>
      </c>
      <c r="H8" s="115">
        <v>14705</v>
      </c>
      <c r="I8" s="115">
        <v>14718</v>
      </c>
      <c r="J8" s="115">
        <v>14383</v>
      </c>
      <c r="K8" s="115">
        <v>13926</v>
      </c>
      <c r="L8" s="115">
        <v>13198</v>
      </c>
      <c r="M8" s="115">
        <v>12687</v>
      </c>
      <c r="N8" s="116">
        <f t="shared" si="1"/>
        <v>14550.083333333334</v>
      </c>
    </row>
    <row r="9" spans="1:14" x14ac:dyDescent="0.2">
      <c r="A9" s="109" t="s">
        <v>5</v>
      </c>
      <c r="B9" s="115">
        <v>4676</v>
      </c>
      <c r="C9" s="115">
        <v>4492</v>
      </c>
      <c r="D9" s="115">
        <v>4397</v>
      </c>
      <c r="E9" s="115">
        <v>4032</v>
      </c>
      <c r="F9" s="115">
        <v>3977</v>
      </c>
      <c r="G9" s="115">
        <v>3868</v>
      </c>
      <c r="H9" s="115">
        <v>3597</v>
      </c>
      <c r="I9" s="115">
        <v>3470</v>
      </c>
      <c r="J9" s="115">
        <v>3267</v>
      </c>
      <c r="K9" s="115">
        <v>3053</v>
      </c>
      <c r="L9" s="115">
        <v>3011</v>
      </c>
      <c r="M9" s="115">
        <v>2766</v>
      </c>
      <c r="N9" s="116">
        <f t="shared" si="1"/>
        <v>3717.1666666666665</v>
      </c>
    </row>
    <row r="10" spans="1:14" x14ac:dyDescent="0.2">
      <c r="A10" s="109" t="s">
        <v>6</v>
      </c>
      <c r="B10" s="115">
        <v>1030310</v>
      </c>
      <c r="C10" s="115">
        <v>984915</v>
      </c>
      <c r="D10" s="115">
        <v>963773</v>
      </c>
      <c r="E10" s="115">
        <v>954970</v>
      </c>
      <c r="F10" s="115">
        <v>962448</v>
      </c>
      <c r="G10" s="115">
        <v>987456</v>
      </c>
      <c r="H10" s="115">
        <v>966456</v>
      </c>
      <c r="I10" s="115">
        <v>965602</v>
      </c>
      <c r="J10" s="115">
        <v>968923</v>
      </c>
      <c r="K10" s="115">
        <v>990222</v>
      </c>
      <c r="L10" s="115">
        <v>985350</v>
      </c>
      <c r="M10" s="115">
        <v>1000069</v>
      </c>
      <c r="N10" s="116">
        <f t="shared" si="1"/>
        <v>980041.16666666663</v>
      </c>
    </row>
    <row r="11" spans="1:14" x14ac:dyDescent="0.2">
      <c r="A11" s="109" t="s">
        <v>7</v>
      </c>
      <c r="B11" s="115">
        <v>32150</v>
      </c>
      <c r="C11" s="115">
        <v>30023</v>
      </c>
      <c r="D11" s="115">
        <v>30221</v>
      </c>
      <c r="E11" s="115">
        <v>30759</v>
      </c>
      <c r="F11" s="115">
        <v>30181</v>
      </c>
      <c r="G11" s="115">
        <v>29584</v>
      </c>
      <c r="H11" s="115">
        <v>27939</v>
      </c>
      <c r="I11" s="115">
        <v>26979</v>
      </c>
      <c r="J11" s="115">
        <v>25157</v>
      </c>
      <c r="K11" s="115">
        <v>24920</v>
      </c>
      <c r="L11" s="115">
        <v>24144</v>
      </c>
      <c r="M11" s="115">
        <v>24656</v>
      </c>
      <c r="N11" s="116">
        <f t="shared" si="1"/>
        <v>28059.416666666668</v>
      </c>
    </row>
    <row r="12" spans="1:14" x14ac:dyDescent="0.2">
      <c r="A12" s="109" t="s">
        <v>8</v>
      </c>
      <c r="B12" s="115">
        <v>13564</v>
      </c>
      <c r="C12" s="115">
        <v>13403</v>
      </c>
      <c r="D12" s="115">
        <v>13311</v>
      </c>
      <c r="E12" s="115">
        <v>13025</v>
      </c>
      <c r="F12" s="115">
        <v>12737</v>
      </c>
      <c r="G12" s="115">
        <v>12406</v>
      </c>
      <c r="H12" s="115">
        <v>12031</v>
      </c>
      <c r="I12" s="115">
        <v>11592</v>
      </c>
      <c r="J12" s="115">
        <v>11308</v>
      </c>
      <c r="K12" s="115">
        <v>10903</v>
      </c>
      <c r="L12" s="115">
        <v>10511</v>
      </c>
      <c r="M12" s="115">
        <v>9873</v>
      </c>
      <c r="N12" s="116">
        <f t="shared" si="1"/>
        <v>12055.333333333334</v>
      </c>
    </row>
    <row r="13" spans="1:14" x14ac:dyDescent="0.2">
      <c r="A13" s="109" t="s">
        <v>9</v>
      </c>
      <c r="B13" s="115">
        <v>7539</v>
      </c>
      <c r="C13" s="115">
        <v>7356</v>
      </c>
      <c r="D13" s="115">
        <v>7272</v>
      </c>
      <c r="E13" s="115">
        <v>7254</v>
      </c>
      <c r="F13" s="115">
        <v>7320</v>
      </c>
      <c r="G13" s="115">
        <v>7300</v>
      </c>
      <c r="H13" s="115">
        <v>7260</v>
      </c>
      <c r="I13" s="115">
        <v>7379</v>
      </c>
      <c r="J13" s="115">
        <v>7478</v>
      </c>
      <c r="K13" s="115">
        <v>7483</v>
      </c>
      <c r="L13" s="115">
        <v>7463</v>
      </c>
      <c r="M13" s="115">
        <v>7494</v>
      </c>
      <c r="N13" s="116">
        <f t="shared" si="1"/>
        <v>7383.166666666667</v>
      </c>
    </row>
    <row r="14" spans="1:14" x14ac:dyDescent="0.2">
      <c r="A14" s="109" t="s">
        <v>10</v>
      </c>
      <c r="B14" s="115">
        <v>19896</v>
      </c>
      <c r="C14" s="115">
        <v>15642</v>
      </c>
      <c r="D14" s="115">
        <v>19147</v>
      </c>
      <c r="E14" s="115">
        <v>15422</v>
      </c>
      <c r="F14" s="115">
        <v>18777</v>
      </c>
      <c r="G14" s="115">
        <v>17633</v>
      </c>
      <c r="H14" s="115">
        <v>16668</v>
      </c>
      <c r="I14" s="115">
        <v>17362</v>
      </c>
      <c r="J14" s="115">
        <v>17469</v>
      </c>
      <c r="K14" s="115">
        <v>25145</v>
      </c>
      <c r="L14" s="115">
        <v>24127</v>
      </c>
      <c r="M14" s="115">
        <v>22218</v>
      </c>
      <c r="N14" s="116">
        <f t="shared" si="1"/>
        <v>19125.5</v>
      </c>
    </row>
    <row r="15" spans="1:14" x14ac:dyDescent="0.2">
      <c r="A15" s="109" t="s">
        <v>11</v>
      </c>
      <c r="B15" s="115">
        <v>80931</v>
      </c>
      <c r="C15" s="115">
        <v>75073</v>
      </c>
      <c r="D15" s="115">
        <v>72904</v>
      </c>
      <c r="E15" s="115">
        <v>71908</v>
      </c>
      <c r="F15" s="115">
        <v>67601</v>
      </c>
      <c r="G15" s="115">
        <v>67737</v>
      </c>
      <c r="H15" s="115">
        <v>67744</v>
      </c>
      <c r="I15" s="115">
        <v>67515</v>
      </c>
      <c r="J15" s="115">
        <v>67215</v>
      </c>
      <c r="K15" s="115">
        <v>64711</v>
      </c>
      <c r="L15" s="115">
        <v>58820</v>
      </c>
      <c r="M15" s="115">
        <v>52663</v>
      </c>
      <c r="N15" s="116">
        <f t="shared" si="1"/>
        <v>67901.833333333328</v>
      </c>
    </row>
    <row r="16" spans="1:14" x14ac:dyDescent="0.2">
      <c r="A16" s="109" t="s">
        <v>12</v>
      </c>
      <c r="B16" s="115">
        <v>15402</v>
      </c>
      <c r="C16" s="115">
        <v>15222</v>
      </c>
      <c r="D16" s="115">
        <v>15290</v>
      </c>
      <c r="E16" s="115">
        <v>15509</v>
      </c>
      <c r="F16" s="115">
        <v>15252</v>
      </c>
      <c r="G16" s="115">
        <v>14922</v>
      </c>
      <c r="H16" s="115">
        <v>14558</v>
      </c>
      <c r="I16" s="115">
        <v>14238</v>
      </c>
      <c r="J16" s="115">
        <v>13871</v>
      </c>
      <c r="K16" s="115">
        <v>13515</v>
      </c>
      <c r="L16" s="115">
        <v>13756</v>
      </c>
      <c r="M16" s="115">
        <v>14059</v>
      </c>
      <c r="N16" s="116">
        <f t="shared" si="1"/>
        <v>14632.833333333334</v>
      </c>
    </row>
    <row r="17" spans="1:14" x14ac:dyDescent="0.2">
      <c r="A17" s="109" t="s">
        <v>13</v>
      </c>
      <c r="B17" s="115">
        <v>1136</v>
      </c>
      <c r="C17" s="115">
        <v>1078</v>
      </c>
      <c r="D17" s="115">
        <v>1059</v>
      </c>
      <c r="E17" s="115">
        <v>1006</v>
      </c>
      <c r="F17" s="115">
        <v>1003</v>
      </c>
      <c r="G17" s="115">
        <v>989</v>
      </c>
      <c r="H17" s="115">
        <v>933</v>
      </c>
      <c r="I17" s="115">
        <v>895</v>
      </c>
      <c r="J17" s="115">
        <v>888</v>
      </c>
      <c r="K17" s="115">
        <v>886</v>
      </c>
      <c r="L17" s="115">
        <v>844</v>
      </c>
      <c r="M17" s="115">
        <v>823</v>
      </c>
      <c r="N17" s="116">
        <f t="shared" si="1"/>
        <v>961.66666666666663</v>
      </c>
    </row>
    <row r="18" spans="1:14" x14ac:dyDescent="0.2">
      <c r="A18" s="109" t="s">
        <v>14</v>
      </c>
      <c r="B18" s="115">
        <v>19955</v>
      </c>
      <c r="C18" s="115">
        <v>21265</v>
      </c>
      <c r="D18" s="115">
        <v>21873</v>
      </c>
      <c r="E18" s="115">
        <v>21831</v>
      </c>
      <c r="F18" s="115">
        <v>21890</v>
      </c>
      <c r="G18" s="115">
        <v>21497</v>
      </c>
      <c r="H18" s="115">
        <v>21053</v>
      </c>
      <c r="I18" s="115">
        <v>20524</v>
      </c>
      <c r="J18" s="115">
        <v>19730</v>
      </c>
      <c r="K18" s="115">
        <v>19348</v>
      </c>
      <c r="L18" s="115">
        <v>17829</v>
      </c>
      <c r="M18" s="115">
        <v>16824</v>
      </c>
      <c r="N18" s="116">
        <f t="shared" si="1"/>
        <v>20301.583333333332</v>
      </c>
    </row>
    <row r="19" spans="1:14" x14ac:dyDescent="0.2">
      <c r="A19" s="109" t="s">
        <v>15</v>
      </c>
      <c r="B19" s="115">
        <v>2512</v>
      </c>
      <c r="C19" s="115">
        <v>2496</v>
      </c>
      <c r="D19" s="115">
        <v>2468</v>
      </c>
      <c r="E19" s="115">
        <v>2406</v>
      </c>
      <c r="F19" s="115">
        <v>2369</v>
      </c>
      <c r="G19" s="115">
        <v>2334</v>
      </c>
      <c r="H19" s="115">
        <v>2300</v>
      </c>
      <c r="I19" s="115">
        <v>2290</v>
      </c>
      <c r="J19" s="115">
        <v>2300</v>
      </c>
      <c r="K19" s="115">
        <v>2294</v>
      </c>
      <c r="L19" s="115">
        <v>2315</v>
      </c>
      <c r="M19" s="115">
        <v>2284</v>
      </c>
      <c r="N19" s="116">
        <f t="shared" si="1"/>
        <v>2364</v>
      </c>
    </row>
    <row r="20" spans="1:14" x14ac:dyDescent="0.2">
      <c r="A20" s="109" t="s">
        <v>16</v>
      </c>
      <c r="B20" s="115">
        <v>21123</v>
      </c>
      <c r="C20" s="115">
        <v>21098</v>
      </c>
      <c r="D20" s="115">
        <v>20837</v>
      </c>
      <c r="E20" s="115">
        <v>20980</v>
      </c>
      <c r="F20" s="115">
        <v>20851</v>
      </c>
      <c r="G20" s="115">
        <v>20375</v>
      </c>
      <c r="H20" s="115">
        <v>23505</v>
      </c>
      <c r="I20" s="115">
        <v>21423</v>
      </c>
      <c r="J20" s="115">
        <v>21109</v>
      </c>
      <c r="K20" s="115">
        <v>19564</v>
      </c>
      <c r="L20" s="115">
        <v>18899</v>
      </c>
      <c r="M20" s="115">
        <v>18813</v>
      </c>
      <c r="N20" s="116">
        <f t="shared" si="1"/>
        <v>20714.75</v>
      </c>
    </row>
    <row r="21" spans="1:14" x14ac:dyDescent="0.2">
      <c r="A21" s="109" t="s">
        <v>17</v>
      </c>
      <c r="B21" s="115">
        <v>19230</v>
      </c>
      <c r="C21" s="115">
        <v>19721</v>
      </c>
      <c r="D21" s="115">
        <v>20325</v>
      </c>
      <c r="E21" s="115">
        <v>20370</v>
      </c>
      <c r="F21" s="115">
        <v>20528</v>
      </c>
      <c r="G21" s="115">
        <v>19786</v>
      </c>
      <c r="H21" s="115">
        <v>17787</v>
      </c>
      <c r="I21" s="115">
        <v>16914</v>
      </c>
      <c r="J21" s="115">
        <v>16308</v>
      </c>
      <c r="K21" s="115">
        <v>16097</v>
      </c>
      <c r="L21" s="115">
        <v>17527</v>
      </c>
      <c r="M21" s="115">
        <v>15350</v>
      </c>
      <c r="N21" s="116">
        <f t="shared" si="1"/>
        <v>18328.583333333332</v>
      </c>
    </row>
    <row r="22" spans="1:14" x14ac:dyDescent="0.2">
      <c r="A22" s="109" t="s">
        <v>18</v>
      </c>
      <c r="B22" s="115">
        <v>18365</v>
      </c>
      <c r="C22" s="115">
        <v>17947</v>
      </c>
      <c r="D22" s="115">
        <v>17811</v>
      </c>
      <c r="E22" s="115">
        <v>17107</v>
      </c>
      <c r="F22" s="115">
        <v>17251</v>
      </c>
      <c r="G22" s="115">
        <v>17088</v>
      </c>
      <c r="H22" s="115">
        <v>16057</v>
      </c>
      <c r="I22" s="115">
        <v>15371</v>
      </c>
      <c r="J22" s="115">
        <v>15319</v>
      </c>
      <c r="K22" s="115">
        <v>15434</v>
      </c>
      <c r="L22" s="115">
        <v>14690</v>
      </c>
      <c r="M22" s="115">
        <v>14355</v>
      </c>
      <c r="N22" s="116">
        <f t="shared" si="1"/>
        <v>16399.583333333332</v>
      </c>
    </row>
    <row r="23" spans="1:14" x14ac:dyDescent="0.2">
      <c r="A23" s="109" t="s">
        <v>19</v>
      </c>
      <c r="B23" s="115">
        <v>3715</v>
      </c>
      <c r="C23" s="115">
        <v>3520</v>
      </c>
      <c r="D23" s="115">
        <v>3431</v>
      </c>
      <c r="E23" s="115">
        <v>3329</v>
      </c>
      <c r="F23" s="115">
        <v>3288</v>
      </c>
      <c r="G23" s="115">
        <v>3212</v>
      </c>
      <c r="H23" s="115">
        <v>3035</v>
      </c>
      <c r="I23" s="115">
        <v>2880</v>
      </c>
      <c r="J23" s="115">
        <v>2829</v>
      </c>
      <c r="K23" s="115">
        <v>2830</v>
      </c>
      <c r="L23" s="115">
        <v>2838</v>
      </c>
      <c r="M23" s="115">
        <v>2845</v>
      </c>
      <c r="N23" s="116">
        <f t="shared" si="1"/>
        <v>3146</v>
      </c>
    </row>
    <row r="24" spans="1:14" x14ac:dyDescent="0.2">
      <c r="A24" s="109" t="s">
        <v>20</v>
      </c>
      <c r="B24" s="115">
        <v>29062</v>
      </c>
      <c r="C24" s="115">
        <v>28696</v>
      </c>
      <c r="D24" s="115">
        <v>28664</v>
      </c>
      <c r="E24" s="115">
        <v>28034</v>
      </c>
      <c r="F24" s="115">
        <v>27421</v>
      </c>
      <c r="G24" s="115">
        <v>26630</v>
      </c>
      <c r="H24" s="115">
        <v>27356</v>
      </c>
      <c r="I24" s="115">
        <v>26626</v>
      </c>
      <c r="J24" s="115">
        <v>26333</v>
      </c>
      <c r="K24" s="115">
        <v>24033</v>
      </c>
      <c r="L24" s="115">
        <v>23765</v>
      </c>
      <c r="M24" s="115">
        <v>23096</v>
      </c>
      <c r="N24" s="116">
        <f t="shared" si="1"/>
        <v>26643</v>
      </c>
    </row>
    <row r="25" spans="1:14" x14ac:dyDescent="0.2">
      <c r="A25" s="109" t="s">
        <v>21</v>
      </c>
      <c r="B25" s="115">
        <v>8800</v>
      </c>
      <c r="C25" s="115">
        <v>8982</v>
      </c>
      <c r="D25" s="115">
        <v>9185</v>
      </c>
      <c r="E25" s="115">
        <v>9114</v>
      </c>
      <c r="F25" s="115">
        <v>8564</v>
      </c>
      <c r="G25" s="115">
        <v>8152</v>
      </c>
      <c r="H25" s="115">
        <v>7596</v>
      </c>
      <c r="I25" s="115">
        <v>7275</v>
      </c>
      <c r="J25" s="115">
        <v>7278</v>
      </c>
      <c r="K25" s="115">
        <v>6817</v>
      </c>
      <c r="L25" s="115">
        <v>6256</v>
      </c>
      <c r="M25" s="115">
        <v>5848</v>
      </c>
      <c r="N25" s="116">
        <f t="shared" si="1"/>
        <v>7822.25</v>
      </c>
    </row>
    <row r="26" spans="1:14" x14ac:dyDescent="0.2">
      <c r="A26" s="109" t="s">
        <v>22</v>
      </c>
      <c r="B26" s="115">
        <v>39891</v>
      </c>
      <c r="C26" s="115">
        <v>39487</v>
      </c>
      <c r="D26" s="115">
        <v>40415</v>
      </c>
      <c r="E26" s="115">
        <v>39761</v>
      </c>
      <c r="F26" s="115">
        <v>39649</v>
      </c>
      <c r="G26" s="115">
        <v>38700</v>
      </c>
      <c r="H26" s="115">
        <v>37893</v>
      </c>
      <c r="I26" s="115">
        <v>37434</v>
      </c>
      <c r="J26" s="115">
        <v>37760</v>
      </c>
      <c r="K26" s="115">
        <v>37430</v>
      </c>
      <c r="L26" s="115">
        <v>37248</v>
      </c>
      <c r="M26" s="115">
        <v>37594</v>
      </c>
      <c r="N26" s="116">
        <f t="shared" si="1"/>
        <v>38605.166666666664</v>
      </c>
    </row>
    <row r="27" spans="1:14" x14ac:dyDescent="0.2">
      <c r="A27" s="109" t="s">
        <v>23</v>
      </c>
      <c r="B27" s="115">
        <v>57427</v>
      </c>
      <c r="C27" s="115">
        <v>56580</v>
      </c>
      <c r="D27" s="115">
        <v>57136</v>
      </c>
      <c r="E27" s="115">
        <v>56448</v>
      </c>
      <c r="F27" s="115">
        <v>56550</v>
      </c>
      <c r="G27" s="115">
        <v>58440</v>
      </c>
      <c r="H27" s="115">
        <v>60372</v>
      </c>
      <c r="I27" s="115">
        <v>54366</v>
      </c>
      <c r="J27" s="115">
        <v>53922</v>
      </c>
      <c r="K27" s="115">
        <v>52788</v>
      </c>
      <c r="L27" s="115">
        <v>53805</v>
      </c>
      <c r="M27" s="115">
        <v>53545</v>
      </c>
      <c r="N27" s="116">
        <f t="shared" si="1"/>
        <v>55948.25</v>
      </c>
    </row>
    <row r="28" spans="1:14" x14ac:dyDescent="0.2">
      <c r="A28" s="109" t="s">
        <v>24</v>
      </c>
      <c r="B28" s="115">
        <v>107959</v>
      </c>
      <c r="C28" s="115">
        <v>108953</v>
      </c>
      <c r="D28" s="115">
        <v>111435</v>
      </c>
      <c r="E28" s="115">
        <v>111235</v>
      </c>
      <c r="F28" s="115">
        <v>110798</v>
      </c>
      <c r="G28" s="115">
        <v>108792</v>
      </c>
      <c r="H28" s="115">
        <v>105625</v>
      </c>
      <c r="I28" s="115">
        <v>103896</v>
      </c>
      <c r="J28" s="115">
        <v>102761</v>
      </c>
      <c r="K28" s="115">
        <v>102305</v>
      </c>
      <c r="L28" s="115">
        <v>102617</v>
      </c>
      <c r="M28" s="115">
        <v>110176</v>
      </c>
      <c r="N28" s="116">
        <f t="shared" si="1"/>
        <v>107212.66666666667</v>
      </c>
    </row>
    <row r="29" spans="1:14" x14ac:dyDescent="0.2">
      <c r="A29" s="109" t="s">
        <v>25</v>
      </c>
      <c r="B29" s="115">
        <v>29763</v>
      </c>
      <c r="C29" s="115">
        <v>26774</v>
      </c>
      <c r="D29" s="115">
        <v>26176</v>
      </c>
      <c r="E29" s="115">
        <v>25201</v>
      </c>
      <c r="F29" s="115">
        <v>25190</v>
      </c>
      <c r="G29" s="115">
        <v>24399</v>
      </c>
      <c r="H29" s="115">
        <v>22061</v>
      </c>
      <c r="I29" s="115">
        <v>20548</v>
      </c>
      <c r="J29" s="115">
        <v>19867</v>
      </c>
      <c r="K29" s="115">
        <v>19175</v>
      </c>
      <c r="L29" s="115">
        <v>19129</v>
      </c>
      <c r="M29" s="115">
        <v>19062</v>
      </c>
      <c r="N29" s="116">
        <f t="shared" si="1"/>
        <v>23112.083333333332</v>
      </c>
    </row>
    <row r="30" spans="1:14" x14ac:dyDescent="0.2">
      <c r="A30" s="109" t="s">
        <v>26</v>
      </c>
      <c r="B30" s="115">
        <v>46531</v>
      </c>
      <c r="C30" s="115">
        <v>47585</v>
      </c>
      <c r="D30" s="115">
        <v>48785</v>
      </c>
      <c r="E30" s="115">
        <v>49492</v>
      </c>
      <c r="F30" s="115">
        <v>49277</v>
      </c>
      <c r="G30" s="115">
        <v>48067</v>
      </c>
      <c r="H30" s="115">
        <v>46678</v>
      </c>
      <c r="I30" s="115">
        <v>45630</v>
      </c>
      <c r="J30" s="115">
        <v>44607</v>
      </c>
      <c r="K30" s="115">
        <v>43379</v>
      </c>
      <c r="L30" s="115">
        <v>42127</v>
      </c>
      <c r="M30" s="115">
        <v>41659</v>
      </c>
      <c r="N30" s="116">
        <f t="shared" si="1"/>
        <v>46151.416666666664</v>
      </c>
    </row>
    <row r="31" spans="1:14" x14ac:dyDescent="0.2">
      <c r="A31" s="109" t="s">
        <v>27</v>
      </c>
      <c r="B31" s="115">
        <v>3269</v>
      </c>
      <c r="C31" s="115">
        <v>3158</v>
      </c>
      <c r="D31" s="115">
        <v>3094</v>
      </c>
      <c r="E31" s="115">
        <v>2922</v>
      </c>
      <c r="F31" s="115">
        <v>2811</v>
      </c>
      <c r="G31" s="115">
        <v>2740</v>
      </c>
      <c r="H31" s="115">
        <v>3473</v>
      </c>
      <c r="I31" s="115">
        <v>2553</v>
      </c>
      <c r="J31" s="115">
        <v>2563</v>
      </c>
      <c r="K31" s="115">
        <v>2616</v>
      </c>
      <c r="L31" s="115">
        <v>2660</v>
      </c>
      <c r="M31" s="115">
        <v>2704</v>
      </c>
      <c r="N31" s="116">
        <f t="shared" si="1"/>
        <v>2880.25</v>
      </c>
    </row>
    <row r="32" spans="1:14" x14ac:dyDescent="0.2">
      <c r="A32" s="109" t="s">
        <v>28</v>
      </c>
      <c r="B32" s="115">
        <v>21162</v>
      </c>
      <c r="C32" s="115">
        <v>20513</v>
      </c>
      <c r="D32" s="115">
        <v>20727</v>
      </c>
      <c r="E32" s="115">
        <v>19881</v>
      </c>
      <c r="F32" s="115">
        <v>18406</v>
      </c>
      <c r="G32" s="115">
        <v>17396</v>
      </c>
      <c r="H32" s="115">
        <v>16088</v>
      </c>
      <c r="I32" s="115">
        <v>15239</v>
      </c>
      <c r="J32" s="115">
        <v>15046</v>
      </c>
      <c r="K32" s="115">
        <v>15158</v>
      </c>
      <c r="L32" s="115">
        <v>15168</v>
      </c>
      <c r="M32" s="115">
        <v>15143</v>
      </c>
      <c r="N32" s="116">
        <f t="shared" si="1"/>
        <v>17493.916666666668</v>
      </c>
    </row>
    <row r="33" spans="1:14" x14ac:dyDescent="0.2">
      <c r="A33" s="109" t="s">
        <v>29</v>
      </c>
      <c r="B33" s="115">
        <v>6158</v>
      </c>
      <c r="C33" s="115">
        <v>5696</v>
      </c>
      <c r="D33" s="115">
        <v>5482</v>
      </c>
      <c r="E33" s="115">
        <v>5127</v>
      </c>
      <c r="F33" s="115">
        <v>5016</v>
      </c>
      <c r="G33" s="115">
        <v>4868</v>
      </c>
      <c r="H33" s="115">
        <v>4669</v>
      </c>
      <c r="I33" s="115">
        <v>4573</v>
      </c>
      <c r="J33" s="115">
        <v>4548</v>
      </c>
      <c r="K33" s="115">
        <v>4420</v>
      </c>
      <c r="L33" s="115">
        <v>4422</v>
      </c>
      <c r="M33" s="115">
        <v>4344</v>
      </c>
      <c r="N33" s="116">
        <f t="shared" si="1"/>
        <v>4943.583333333333</v>
      </c>
    </row>
    <row r="34" spans="1:14" x14ac:dyDescent="0.2">
      <c r="A34" s="109" t="s">
        <v>30</v>
      </c>
      <c r="B34" s="115">
        <v>11920</v>
      </c>
      <c r="C34" s="115">
        <v>11759</v>
      </c>
      <c r="D34" s="115">
        <v>10810</v>
      </c>
      <c r="E34" s="115">
        <v>10082</v>
      </c>
      <c r="F34" s="115">
        <v>9627</v>
      </c>
      <c r="G34" s="115">
        <v>9286</v>
      </c>
      <c r="H34" s="115">
        <v>9007</v>
      </c>
      <c r="I34" s="115">
        <v>8339</v>
      </c>
      <c r="J34" s="115">
        <v>7868</v>
      </c>
      <c r="K34" s="115">
        <v>7668</v>
      </c>
      <c r="L34" s="115">
        <v>7772</v>
      </c>
      <c r="M34" s="115">
        <v>7819</v>
      </c>
      <c r="N34" s="116">
        <f t="shared" si="1"/>
        <v>9329.75</v>
      </c>
    </row>
    <row r="35" spans="1:14" x14ac:dyDescent="0.2">
      <c r="A35" s="109" t="s">
        <v>31</v>
      </c>
      <c r="B35" s="115">
        <v>18085</v>
      </c>
      <c r="C35" s="115">
        <v>17198</v>
      </c>
      <c r="D35" s="115">
        <v>16680</v>
      </c>
      <c r="E35" s="115">
        <v>15364</v>
      </c>
      <c r="F35" s="115">
        <v>14696</v>
      </c>
      <c r="G35" s="115">
        <v>13893</v>
      </c>
      <c r="H35" s="115">
        <v>13371</v>
      </c>
      <c r="I35" s="115">
        <v>12649</v>
      </c>
      <c r="J35" s="115">
        <v>12354</v>
      </c>
      <c r="K35" s="115">
        <v>12735</v>
      </c>
      <c r="L35" s="115">
        <v>13391</v>
      </c>
      <c r="M35" s="115">
        <v>14134</v>
      </c>
      <c r="N35" s="116">
        <f t="shared" si="1"/>
        <v>14545.833333333334</v>
      </c>
    </row>
    <row r="36" spans="1:14" x14ac:dyDescent="0.2">
      <c r="A36" s="109" t="s">
        <v>32</v>
      </c>
      <c r="B36" s="115">
        <v>10458</v>
      </c>
      <c r="C36" s="115">
        <v>10342</v>
      </c>
      <c r="D36" s="115">
        <v>10459</v>
      </c>
      <c r="E36" s="115">
        <v>10127</v>
      </c>
      <c r="F36" s="115">
        <v>9957</v>
      </c>
      <c r="G36" s="115">
        <v>9987</v>
      </c>
      <c r="H36" s="115">
        <v>9827</v>
      </c>
      <c r="I36" s="115">
        <v>9667</v>
      </c>
      <c r="J36" s="115">
        <v>9448</v>
      </c>
      <c r="K36" s="115">
        <v>9397</v>
      </c>
      <c r="L36" s="115">
        <v>9214</v>
      </c>
      <c r="M36" s="115">
        <v>9366</v>
      </c>
      <c r="N36" s="116">
        <f t="shared" si="1"/>
        <v>9854.0833333333339</v>
      </c>
    </row>
    <row r="37" spans="1:14" x14ac:dyDescent="0.2">
      <c r="A37" s="109" t="s">
        <v>33</v>
      </c>
      <c r="B37" s="115">
        <v>23460</v>
      </c>
      <c r="C37" s="115">
        <v>22892</v>
      </c>
      <c r="D37" s="115">
        <v>22845</v>
      </c>
      <c r="E37" s="115">
        <v>22670</v>
      </c>
      <c r="F37" s="115">
        <v>22454</v>
      </c>
      <c r="G37" s="115">
        <v>22344</v>
      </c>
      <c r="H37" s="115">
        <v>21764</v>
      </c>
      <c r="I37" s="115">
        <v>21088</v>
      </c>
      <c r="J37" s="115">
        <v>20578</v>
      </c>
      <c r="K37" s="115">
        <v>20114</v>
      </c>
      <c r="L37" s="115">
        <v>19946</v>
      </c>
      <c r="M37" s="115">
        <v>19590</v>
      </c>
      <c r="N37" s="116">
        <f t="shared" ref="N37:N59" si="2">AVERAGE(B37:M37)</f>
        <v>21645.416666666668</v>
      </c>
    </row>
    <row r="38" spans="1:14" x14ac:dyDescent="0.2">
      <c r="A38" s="109" t="s">
        <v>34</v>
      </c>
      <c r="B38" s="115">
        <v>28653</v>
      </c>
      <c r="C38" s="115">
        <v>29935</v>
      </c>
      <c r="D38" s="115">
        <v>31135</v>
      </c>
      <c r="E38" s="115">
        <v>31364</v>
      </c>
      <c r="F38" s="115">
        <v>30994</v>
      </c>
      <c r="G38" s="115">
        <v>30362</v>
      </c>
      <c r="H38" s="115">
        <v>29549</v>
      </c>
      <c r="I38" s="115">
        <v>29084</v>
      </c>
      <c r="J38" s="115">
        <v>29083</v>
      </c>
      <c r="K38" s="115">
        <v>29172</v>
      </c>
      <c r="L38" s="115">
        <v>29698</v>
      </c>
      <c r="M38" s="115">
        <v>30295</v>
      </c>
      <c r="N38" s="116">
        <f t="shared" si="2"/>
        <v>29943.666666666668</v>
      </c>
    </row>
    <row r="39" spans="1:14" x14ac:dyDescent="0.2">
      <c r="A39" s="109" t="s">
        <v>35</v>
      </c>
      <c r="B39" s="115">
        <v>296902</v>
      </c>
      <c r="C39" s="115">
        <v>289625</v>
      </c>
      <c r="D39" s="115">
        <v>285457</v>
      </c>
      <c r="E39" s="115">
        <v>279310</v>
      </c>
      <c r="F39" s="115">
        <v>280382</v>
      </c>
      <c r="G39" s="115">
        <v>280023</v>
      </c>
      <c r="H39" s="115">
        <v>277544</v>
      </c>
      <c r="I39" s="115">
        <v>275212</v>
      </c>
      <c r="J39" s="115">
        <v>273005</v>
      </c>
      <c r="K39" s="115">
        <v>269896</v>
      </c>
      <c r="L39" s="115">
        <v>264974</v>
      </c>
      <c r="M39" s="115">
        <v>259820</v>
      </c>
      <c r="N39" s="116">
        <f t="shared" si="2"/>
        <v>277679.16666666669</v>
      </c>
    </row>
    <row r="40" spans="1:14" x14ac:dyDescent="0.2">
      <c r="A40" s="109" t="s">
        <v>36</v>
      </c>
      <c r="B40" s="115">
        <v>26209</v>
      </c>
      <c r="C40" s="115">
        <v>26788</v>
      </c>
      <c r="D40" s="115">
        <v>27117</v>
      </c>
      <c r="E40" s="115">
        <v>26529</v>
      </c>
      <c r="F40" s="115">
        <v>26051</v>
      </c>
      <c r="G40" s="115">
        <v>25028</v>
      </c>
      <c r="H40" s="115">
        <v>24219</v>
      </c>
      <c r="I40" s="115">
        <v>23564</v>
      </c>
      <c r="J40" s="115">
        <v>22916</v>
      </c>
      <c r="K40" s="115">
        <v>22732</v>
      </c>
      <c r="L40" s="115">
        <v>22624</v>
      </c>
      <c r="M40" s="115">
        <v>22760</v>
      </c>
      <c r="N40" s="116">
        <f t="shared" si="2"/>
        <v>24711.416666666668</v>
      </c>
    </row>
    <row r="41" spans="1:14" x14ac:dyDescent="0.2">
      <c r="A41" s="109" t="s">
        <v>37</v>
      </c>
      <c r="B41" s="115">
        <v>2729</v>
      </c>
      <c r="C41" s="115">
        <v>2820</v>
      </c>
      <c r="D41" s="115">
        <v>2858</v>
      </c>
      <c r="E41" s="115">
        <v>2872</v>
      </c>
      <c r="F41" s="115">
        <v>2829</v>
      </c>
      <c r="G41" s="115">
        <v>2796</v>
      </c>
      <c r="H41" s="115">
        <v>2706</v>
      </c>
      <c r="I41" s="115">
        <v>2694</v>
      </c>
      <c r="J41" s="115">
        <v>2707</v>
      </c>
      <c r="K41" s="115">
        <v>2815</v>
      </c>
      <c r="L41" s="115">
        <v>2828</v>
      </c>
      <c r="M41" s="115">
        <v>2678</v>
      </c>
      <c r="N41" s="116">
        <f t="shared" si="2"/>
        <v>2777.6666666666665</v>
      </c>
    </row>
    <row r="42" spans="1:14" x14ac:dyDescent="0.2">
      <c r="A42" s="109" t="s">
        <v>38</v>
      </c>
      <c r="B42" s="115">
        <v>96535</v>
      </c>
      <c r="C42" s="115">
        <v>94341</v>
      </c>
      <c r="D42" s="115">
        <v>93119</v>
      </c>
      <c r="E42" s="115">
        <v>91960</v>
      </c>
      <c r="F42" s="115">
        <v>90795</v>
      </c>
      <c r="G42" s="115">
        <v>89349</v>
      </c>
      <c r="H42" s="115">
        <v>86088</v>
      </c>
      <c r="I42" s="115">
        <v>82793</v>
      </c>
      <c r="J42" s="115">
        <v>81046</v>
      </c>
      <c r="K42" s="115">
        <v>79299</v>
      </c>
      <c r="L42" s="115">
        <v>77826</v>
      </c>
      <c r="M42" s="115">
        <v>76058</v>
      </c>
      <c r="N42" s="116">
        <f t="shared" si="2"/>
        <v>86600.75</v>
      </c>
    </row>
    <row r="43" spans="1:14" x14ac:dyDescent="0.2">
      <c r="A43" s="109" t="s">
        <v>39</v>
      </c>
      <c r="B43" s="115">
        <v>13146</v>
      </c>
      <c r="C43" s="115">
        <v>12901</v>
      </c>
      <c r="D43" s="115">
        <v>12874</v>
      </c>
      <c r="E43" s="115">
        <v>12666</v>
      </c>
      <c r="F43" s="115">
        <v>12447</v>
      </c>
      <c r="G43" s="115">
        <v>12120</v>
      </c>
      <c r="H43" s="115">
        <v>11546</v>
      </c>
      <c r="I43" s="115">
        <v>10587</v>
      </c>
      <c r="J43" s="115">
        <v>10086</v>
      </c>
      <c r="K43" s="115">
        <v>9092</v>
      </c>
      <c r="L43" s="115">
        <v>8797</v>
      </c>
      <c r="M43" s="115">
        <v>8616</v>
      </c>
      <c r="N43" s="116">
        <f t="shared" si="2"/>
        <v>11239.833333333334</v>
      </c>
    </row>
    <row r="44" spans="1:14" x14ac:dyDescent="0.2">
      <c r="A44" s="109" t="s">
        <v>40</v>
      </c>
      <c r="B44" s="115">
        <v>79222</v>
      </c>
      <c r="C44" s="115">
        <v>73355</v>
      </c>
      <c r="D44" s="115">
        <v>77842</v>
      </c>
      <c r="E44" s="115">
        <v>74364</v>
      </c>
      <c r="F44" s="115">
        <v>72699</v>
      </c>
      <c r="G44" s="115">
        <v>76430</v>
      </c>
      <c r="H44" s="115">
        <v>79280</v>
      </c>
      <c r="I44" s="115">
        <v>83000</v>
      </c>
      <c r="J44" s="115">
        <v>85952</v>
      </c>
      <c r="K44" s="115">
        <v>86381</v>
      </c>
      <c r="L44" s="115">
        <v>86007</v>
      </c>
      <c r="M44" s="115">
        <v>85994</v>
      </c>
      <c r="N44" s="116">
        <f t="shared" si="2"/>
        <v>80043.833333333328</v>
      </c>
    </row>
    <row r="45" spans="1:14" x14ac:dyDescent="0.2">
      <c r="A45" s="109" t="s">
        <v>41</v>
      </c>
      <c r="B45" s="115">
        <v>74665</v>
      </c>
      <c r="C45" s="115">
        <v>71549</v>
      </c>
      <c r="D45" s="115">
        <v>70014</v>
      </c>
      <c r="E45" s="115">
        <v>69640</v>
      </c>
      <c r="F45" s="115">
        <v>67236</v>
      </c>
      <c r="G45" s="115">
        <v>65065</v>
      </c>
      <c r="H45" s="115">
        <v>62728</v>
      </c>
      <c r="I45" s="115">
        <v>60446</v>
      </c>
      <c r="J45" s="115">
        <v>59251</v>
      </c>
      <c r="K45" s="115">
        <v>58658</v>
      </c>
      <c r="L45" s="115">
        <v>57902</v>
      </c>
      <c r="M45" s="115">
        <v>59572</v>
      </c>
      <c r="N45" s="116">
        <f t="shared" si="2"/>
        <v>64727.166666666664</v>
      </c>
    </row>
    <row r="46" spans="1:14" x14ac:dyDescent="0.2">
      <c r="A46" s="109" t="s">
        <v>42</v>
      </c>
      <c r="B46" s="115">
        <v>11635</v>
      </c>
      <c r="C46" s="115">
        <v>11800</v>
      </c>
      <c r="D46" s="115">
        <v>12167</v>
      </c>
      <c r="E46" s="115">
        <v>12396</v>
      </c>
      <c r="F46" s="115">
        <v>12173</v>
      </c>
      <c r="G46" s="115">
        <v>12224</v>
      </c>
      <c r="H46" s="115">
        <v>12075</v>
      </c>
      <c r="I46" s="115">
        <v>12024</v>
      </c>
      <c r="J46" s="115">
        <v>11974</v>
      </c>
      <c r="K46" s="115">
        <v>11926</v>
      </c>
      <c r="L46" s="115">
        <v>11907</v>
      </c>
      <c r="M46" s="115">
        <v>11698</v>
      </c>
      <c r="N46" s="116">
        <f t="shared" si="2"/>
        <v>11999.916666666666</v>
      </c>
    </row>
    <row r="47" spans="1:14" x14ac:dyDescent="0.2">
      <c r="A47" s="109" t="s">
        <v>43</v>
      </c>
      <c r="B47" s="115">
        <v>6428</v>
      </c>
      <c r="C47" s="115">
        <v>6122</v>
      </c>
      <c r="D47" s="115">
        <v>6047</v>
      </c>
      <c r="E47" s="115">
        <v>5919</v>
      </c>
      <c r="F47" s="115">
        <v>5707</v>
      </c>
      <c r="G47" s="115">
        <v>5337</v>
      </c>
      <c r="H47" s="115">
        <v>5210</v>
      </c>
      <c r="I47" s="115">
        <v>4968</v>
      </c>
      <c r="J47" s="115">
        <v>4871</v>
      </c>
      <c r="K47" s="115">
        <v>4765</v>
      </c>
      <c r="L47" s="115">
        <v>4700</v>
      </c>
      <c r="M47" s="115">
        <v>5522</v>
      </c>
      <c r="N47" s="116">
        <f t="shared" si="2"/>
        <v>5466.333333333333</v>
      </c>
    </row>
    <row r="48" spans="1:14" x14ac:dyDescent="0.2">
      <c r="A48" s="109" t="s">
        <v>44</v>
      </c>
      <c r="B48" s="115">
        <v>18603</v>
      </c>
      <c r="C48" s="115">
        <v>18749</v>
      </c>
      <c r="D48" s="115">
        <v>18508</v>
      </c>
      <c r="E48" s="115">
        <v>17664</v>
      </c>
      <c r="F48" s="115">
        <v>17424</v>
      </c>
      <c r="G48" s="115">
        <v>16720</v>
      </c>
      <c r="H48" s="115">
        <v>15753</v>
      </c>
      <c r="I48" s="115">
        <v>15327</v>
      </c>
      <c r="J48" s="115">
        <v>15141</v>
      </c>
      <c r="K48" s="115">
        <v>15173</v>
      </c>
      <c r="L48" s="115">
        <v>15354</v>
      </c>
      <c r="M48" s="115">
        <v>15651</v>
      </c>
      <c r="N48" s="116">
        <f t="shared" si="2"/>
        <v>16672.25</v>
      </c>
    </row>
    <row r="49" spans="1:14" x14ac:dyDescent="0.2">
      <c r="A49" s="109" t="s">
        <v>45</v>
      </c>
      <c r="B49" s="115">
        <v>5506</v>
      </c>
      <c r="C49" s="115">
        <v>5495</v>
      </c>
      <c r="D49" s="115">
        <v>5553</v>
      </c>
      <c r="E49" s="115">
        <v>5393</v>
      </c>
      <c r="F49" s="115">
        <v>5275</v>
      </c>
      <c r="G49" s="115">
        <v>5235</v>
      </c>
      <c r="H49" s="115">
        <v>5018</v>
      </c>
      <c r="I49" s="115">
        <v>4870</v>
      </c>
      <c r="J49" s="115">
        <v>4818</v>
      </c>
      <c r="K49" s="115">
        <v>4821</v>
      </c>
      <c r="L49" s="115">
        <v>4640</v>
      </c>
      <c r="M49" s="115">
        <v>4531</v>
      </c>
      <c r="N49" s="116">
        <f t="shared" si="2"/>
        <v>5096.25</v>
      </c>
    </row>
    <row r="50" spans="1:14" x14ac:dyDescent="0.2">
      <c r="A50" s="109" t="s">
        <v>46</v>
      </c>
      <c r="B50" s="115">
        <v>32392</v>
      </c>
      <c r="C50" s="115">
        <v>32436</v>
      </c>
      <c r="D50" s="115">
        <v>31532</v>
      </c>
      <c r="E50" s="115">
        <v>30707</v>
      </c>
      <c r="F50" s="115">
        <v>30141</v>
      </c>
      <c r="G50" s="115">
        <v>29397</v>
      </c>
      <c r="H50" s="115">
        <v>28427</v>
      </c>
      <c r="I50" s="115">
        <v>27585</v>
      </c>
      <c r="J50" s="115">
        <v>26625</v>
      </c>
      <c r="K50" s="115">
        <v>26717</v>
      </c>
      <c r="L50" s="115">
        <v>27281</v>
      </c>
      <c r="M50" s="115">
        <v>27380</v>
      </c>
      <c r="N50" s="116">
        <f t="shared" si="2"/>
        <v>29218.333333333332</v>
      </c>
    </row>
    <row r="51" spans="1:14" x14ac:dyDescent="0.2">
      <c r="A51" s="109" t="s">
        <v>47</v>
      </c>
      <c r="B51" s="115">
        <v>41441</v>
      </c>
      <c r="C51" s="115">
        <v>44545</v>
      </c>
      <c r="D51" s="115">
        <v>42435</v>
      </c>
      <c r="E51" s="115">
        <v>42073</v>
      </c>
      <c r="F51" s="115">
        <v>41124</v>
      </c>
      <c r="G51" s="115">
        <v>37528</v>
      </c>
      <c r="H51" s="115">
        <v>36128</v>
      </c>
      <c r="I51" s="115">
        <v>35209</v>
      </c>
      <c r="J51" s="115">
        <v>33876</v>
      </c>
      <c r="K51" s="115">
        <v>32428</v>
      </c>
      <c r="L51" s="115">
        <v>31965</v>
      </c>
      <c r="M51" s="115">
        <v>27779</v>
      </c>
      <c r="N51" s="116">
        <f t="shared" si="2"/>
        <v>37210.916666666664</v>
      </c>
    </row>
    <row r="52" spans="1:14" x14ac:dyDescent="0.2">
      <c r="A52" s="109" t="s">
        <v>48</v>
      </c>
      <c r="B52" s="115">
        <v>6213</v>
      </c>
      <c r="C52" s="115">
        <v>6195</v>
      </c>
      <c r="D52" s="115">
        <v>6239</v>
      </c>
      <c r="E52" s="115">
        <v>6081</v>
      </c>
      <c r="F52" s="115">
        <v>5848</v>
      </c>
      <c r="G52" s="115">
        <v>5805</v>
      </c>
      <c r="H52" s="115">
        <v>5537</v>
      </c>
      <c r="I52" s="115">
        <v>5296</v>
      </c>
      <c r="J52" s="115">
        <v>5117</v>
      </c>
      <c r="K52" s="115">
        <v>5133</v>
      </c>
      <c r="L52" s="115">
        <v>5026</v>
      </c>
      <c r="M52" s="115">
        <v>4909</v>
      </c>
      <c r="N52" s="116">
        <f t="shared" si="2"/>
        <v>5616.583333333333</v>
      </c>
    </row>
    <row r="53" spans="1:14" x14ac:dyDescent="0.2">
      <c r="A53" s="109" t="s">
        <v>49</v>
      </c>
      <c r="B53" s="115">
        <v>4439</v>
      </c>
      <c r="C53" s="115">
        <v>4305</v>
      </c>
      <c r="D53" s="115">
        <v>4234</v>
      </c>
      <c r="E53" s="115">
        <v>4206</v>
      </c>
      <c r="F53" s="115">
        <v>4180</v>
      </c>
      <c r="G53" s="115">
        <v>3968</v>
      </c>
      <c r="H53" s="115">
        <v>3736</v>
      </c>
      <c r="I53" s="115">
        <v>3713</v>
      </c>
      <c r="J53" s="115">
        <v>3754</v>
      </c>
      <c r="K53" s="115">
        <v>3992</v>
      </c>
      <c r="L53" s="115">
        <v>3880</v>
      </c>
      <c r="M53" s="115">
        <v>4141</v>
      </c>
      <c r="N53" s="116">
        <f t="shared" si="2"/>
        <v>4045.6666666666665</v>
      </c>
    </row>
    <row r="54" spans="1:14" x14ac:dyDescent="0.2">
      <c r="A54" s="109" t="s">
        <v>50</v>
      </c>
      <c r="B54" s="115">
        <v>228</v>
      </c>
      <c r="C54" s="115">
        <v>225</v>
      </c>
      <c r="D54" s="115">
        <v>221</v>
      </c>
      <c r="E54" s="115">
        <v>243</v>
      </c>
      <c r="F54" s="115">
        <v>258</v>
      </c>
      <c r="G54" s="115">
        <v>254</v>
      </c>
      <c r="H54" s="115">
        <v>252</v>
      </c>
      <c r="I54" s="115">
        <v>247</v>
      </c>
      <c r="J54" s="115">
        <v>253</v>
      </c>
      <c r="K54" s="115">
        <v>240</v>
      </c>
      <c r="L54" s="115">
        <v>240</v>
      </c>
      <c r="M54" s="115">
        <v>250</v>
      </c>
      <c r="N54" s="116">
        <f t="shared" si="2"/>
        <v>242.58333333333334</v>
      </c>
    </row>
    <row r="55" spans="1:14" x14ac:dyDescent="0.2">
      <c r="A55" s="109" t="s">
        <v>51</v>
      </c>
      <c r="B55" s="115">
        <v>34859</v>
      </c>
      <c r="C55" s="115">
        <v>34337</v>
      </c>
      <c r="D55" s="115">
        <v>34770</v>
      </c>
      <c r="E55" s="115">
        <v>34372</v>
      </c>
      <c r="F55" s="115">
        <v>34779</v>
      </c>
      <c r="G55" s="115">
        <v>34749</v>
      </c>
      <c r="H55" s="115">
        <v>33995</v>
      </c>
      <c r="I55" s="115">
        <v>33855</v>
      </c>
      <c r="J55" s="115">
        <v>34088</v>
      </c>
      <c r="K55" s="115">
        <v>34228</v>
      </c>
      <c r="L55" s="115">
        <v>34363</v>
      </c>
      <c r="M55" s="115">
        <v>34692</v>
      </c>
      <c r="N55" s="116">
        <f t="shared" si="2"/>
        <v>34423.916666666664</v>
      </c>
    </row>
    <row r="56" spans="1:14" x14ac:dyDescent="0.2">
      <c r="A56" s="109" t="s">
        <v>52</v>
      </c>
      <c r="B56" s="115">
        <v>101158</v>
      </c>
      <c r="C56" s="115">
        <v>99966</v>
      </c>
      <c r="D56" s="115">
        <v>102954</v>
      </c>
      <c r="E56" s="115">
        <v>105136</v>
      </c>
      <c r="F56" s="115">
        <v>103489</v>
      </c>
      <c r="G56" s="115">
        <v>101615</v>
      </c>
      <c r="H56" s="115">
        <v>98206</v>
      </c>
      <c r="I56" s="115">
        <v>94313</v>
      </c>
      <c r="J56" s="115">
        <v>89694</v>
      </c>
      <c r="K56" s="115">
        <v>86722</v>
      </c>
      <c r="L56" s="115">
        <v>84921</v>
      </c>
      <c r="M56" s="115">
        <v>84516</v>
      </c>
      <c r="N56" s="116">
        <f t="shared" si="2"/>
        <v>96057.5</v>
      </c>
    </row>
    <row r="57" spans="1:14" x14ac:dyDescent="0.2">
      <c r="A57" s="109" t="s">
        <v>53</v>
      </c>
      <c r="B57" s="115">
        <v>11075</v>
      </c>
      <c r="C57" s="115">
        <v>11121</v>
      </c>
      <c r="D57" s="115">
        <v>11102</v>
      </c>
      <c r="E57" s="115">
        <v>10968</v>
      </c>
      <c r="F57" s="115">
        <v>10953</v>
      </c>
      <c r="G57" s="115">
        <v>11136</v>
      </c>
      <c r="H57" s="115">
        <v>11031</v>
      </c>
      <c r="I57" s="115">
        <v>11024</v>
      </c>
      <c r="J57" s="115">
        <v>10954</v>
      </c>
      <c r="K57" s="115">
        <v>10901</v>
      </c>
      <c r="L57" s="115">
        <v>10911</v>
      </c>
      <c r="M57" s="115">
        <v>10787</v>
      </c>
      <c r="N57" s="116">
        <f t="shared" si="2"/>
        <v>10996.916666666666</v>
      </c>
    </row>
    <row r="58" spans="1:14" x14ac:dyDescent="0.2">
      <c r="A58" s="109" t="s">
        <v>54</v>
      </c>
      <c r="B58" s="115">
        <v>37460</v>
      </c>
      <c r="C58" s="115">
        <v>37589</v>
      </c>
      <c r="D58" s="115">
        <v>37752</v>
      </c>
      <c r="E58" s="115">
        <v>37930</v>
      </c>
      <c r="F58" s="115">
        <v>37861</v>
      </c>
      <c r="G58" s="115">
        <v>37166</v>
      </c>
      <c r="H58" s="115">
        <v>35612</v>
      </c>
      <c r="I58" s="115">
        <v>34992</v>
      </c>
      <c r="J58" s="115">
        <v>34385</v>
      </c>
      <c r="K58" s="115">
        <v>33281</v>
      </c>
      <c r="L58" s="115">
        <v>32369</v>
      </c>
      <c r="M58" s="115">
        <v>30545</v>
      </c>
      <c r="N58" s="116">
        <f t="shared" si="2"/>
        <v>35578.5</v>
      </c>
    </row>
    <row r="59" spans="1:14" x14ac:dyDescent="0.2">
      <c r="A59" s="110" t="s">
        <v>55</v>
      </c>
      <c r="B59" s="117">
        <v>1181</v>
      </c>
      <c r="C59" s="117">
        <v>1136</v>
      </c>
      <c r="D59" s="117">
        <v>1178</v>
      </c>
      <c r="E59" s="117">
        <v>1202</v>
      </c>
      <c r="F59" s="117">
        <v>1191</v>
      </c>
      <c r="G59" s="117">
        <v>1195</v>
      </c>
      <c r="H59" s="117">
        <v>1139</v>
      </c>
      <c r="I59" s="117">
        <v>1089</v>
      </c>
      <c r="J59" s="117">
        <v>1071</v>
      </c>
      <c r="K59" s="117">
        <v>1001</v>
      </c>
      <c r="L59" s="117">
        <v>1035</v>
      </c>
      <c r="M59" s="117">
        <v>1033</v>
      </c>
      <c r="N59" s="118">
        <f t="shared" si="2"/>
        <v>1120.9166666666667</v>
      </c>
    </row>
    <row r="60" spans="1:14" s="3" customForma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">
      <c r="A61" s="30" t="s">
        <v>57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">
      <c r="A62" s="30" t="str">
        <f>'Total Number of Families'!A62</f>
        <v>Fiscal year average is based on data Oct. 2020 through Sep. 2021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">
      <c r="A63" s="30" t="e">
        <f>'Total Number of Families'!#REF!</f>
        <v>#REF!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</sheetData>
  <pageMargins left="0.7" right="0.7" top="0.75" bottom="0.75" header="0.3" footer="0.3"/>
  <pageSetup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3"/>
  <sheetViews>
    <sheetView zoomScaleNormal="100" workbookViewId="0">
      <selection activeCell="A4" sqref="A4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4" t="s">
        <v>87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s="2" customFormat="1" ht="12.5" x14ac:dyDescent="0.25">
      <c r="A2" s="32" t="str">
        <f>'Total Number of Families'!$A$2</f>
        <v>Fiscal Year 2021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3" customFormat="1" ht="13.65" customHeight="1" x14ac:dyDescent="0.2">
      <c r="A3" s="35">
        <f>'Total Number of Families'!$A$3</f>
        <v>44630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s="3" customFormat="1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123</v>
      </c>
    </row>
    <row r="5" spans="1:14" s="4" customFormat="1" x14ac:dyDescent="0.2">
      <c r="A5" s="95" t="s">
        <v>1</v>
      </c>
      <c r="B5" s="107">
        <f>SUM(B6:B59)</f>
        <v>711083</v>
      </c>
      <c r="C5" s="107">
        <f t="shared" ref="C5:M5" si="0">SUM(C6:C59)</f>
        <v>683616</v>
      </c>
      <c r="D5" s="107">
        <f t="shared" si="0"/>
        <v>679356</v>
      </c>
      <c r="E5" s="107">
        <f t="shared" si="0"/>
        <v>669534</v>
      </c>
      <c r="F5" s="107">
        <f t="shared" si="0"/>
        <v>667912</v>
      </c>
      <c r="G5" s="107">
        <f t="shared" si="0"/>
        <v>681964</v>
      </c>
      <c r="H5" s="107">
        <f t="shared" si="0"/>
        <v>665298</v>
      </c>
      <c r="I5" s="107">
        <f t="shared" si="0"/>
        <v>657214</v>
      </c>
      <c r="J5" s="107">
        <f t="shared" si="0"/>
        <v>652699</v>
      </c>
      <c r="K5" s="107">
        <f t="shared" si="0"/>
        <v>657348</v>
      </c>
      <c r="L5" s="107">
        <f t="shared" si="0"/>
        <v>651143</v>
      </c>
      <c r="M5" s="107">
        <f t="shared" si="0"/>
        <v>653211</v>
      </c>
      <c r="N5" s="114">
        <f t="shared" ref="N5:N36" si="1">AVERAGE(B5:M5)</f>
        <v>669198.16666666663</v>
      </c>
    </row>
    <row r="6" spans="1:14" x14ac:dyDescent="0.2">
      <c r="A6" s="109" t="s">
        <v>2</v>
      </c>
      <c r="B6" s="115">
        <v>3062</v>
      </c>
      <c r="C6" s="115">
        <v>3077</v>
      </c>
      <c r="D6" s="115">
        <v>3092</v>
      </c>
      <c r="E6" s="115">
        <v>2857</v>
      </c>
      <c r="F6" s="115">
        <v>2561</v>
      </c>
      <c r="G6" s="115">
        <v>2331</v>
      </c>
      <c r="H6" s="115">
        <v>2090</v>
      </c>
      <c r="I6" s="115">
        <v>1848</v>
      </c>
      <c r="J6" s="115">
        <v>1696</v>
      </c>
      <c r="K6" s="115">
        <v>1756</v>
      </c>
      <c r="L6" s="115">
        <v>1948</v>
      </c>
      <c r="M6" s="115">
        <v>2027</v>
      </c>
      <c r="N6" s="116">
        <f t="shared" si="1"/>
        <v>2362.0833333333335</v>
      </c>
    </row>
    <row r="7" spans="1:14" x14ac:dyDescent="0.2">
      <c r="A7" s="109" t="s">
        <v>3</v>
      </c>
      <c r="B7" s="115">
        <v>1836</v>
      </c>
      <c r="C7" s="115">
        <v>1684</v>
      </c>
      <c r="D7" s="115">
        <v>1614</v>
      </c>
      <c r="E7" s="115">
        <v>1546</v>
      </c>
      <c r="F7" s="115">
        <v>1566</v>
      </c>
      <c r="G7" s="115">
        <v>1518</v>
      </c>
      <c r="H7" s="115">
        <v>1438</v>
      </c>
      <c r="I7" s="115">
        <v>1326</v>
      </c>
      <c r="J7" s="115">
        <v>1244</v>
      </c>
      <c r="K7" s="115">
        <v>1213</v>
      </c>
      <c r="L7" s="115">
        <v>1178</v>
      </c>
      <c r="M7" s="115">
        <v>1189</v>
      </c>
      <c r="N7" s="116">
        <f t="shared" si="1"/>
        <v>1446</v>
      </c>
    </row>
    <row r="8" spans="1:14" x14ac:dyDescent="0.2">
      <c r="A8" s="109" t="s">
        <v>4</v>
      </c>
      <c r="B8" s="115">
        <v>3014</v>
      </c>
      <c r="C8" s="115">
        <v>2662</v>
      </c>
      <c r="D8" s="115">
        <v>2679</v>
      </c>
      <c r="E8" s="115">
        <v>2536</v>
      </c>
      <c r="F8" s="115">
        <v>2564</v>
      </c>
      <c r="G8" s="115">
        <v>2583</v>
      </c>
      <c r="H8" s="115">
        <v>2535</v>
      </c>
      <c r="I8" s="115">
        <v>2514</v>
      </c>
      <c r="J8" s="115">
        <v>2447</v>
      </c>
      <c r="K8" s="115">
        <v>2363</v>
      </c>
      <c r="L8" s="115">
        <v>2192</v>
      </c>
      <c r="M8" s="115">
        <v>2084</v>
      </c>
      <c r="N8" s="116">
        <f t="shared" si="1"/>
        <v>2514.4166666666665</v>
      </c>
    </row>
    <row r="9" spans="1:14" x14ac:dyDescent="0.2">
      <c r="A9" s="109" t="s">
        <v>5</v>
      </c>
      <c r="B9" s="115">
        <v>1117</v>
      </c>
      <c r="C9" s="115">
        <v>1061</v>
      </c>
      <c r="D9" s="115">
        <v>1035</v>
      </c>
      <c r="E9" s="115">
        <v>948</v>
      </c>
      <c r="F9" s="115">
        <v>930</v>
      </c>
      <c r="G9" s="115">
        <v>923</v>
      </c>
      <c r="H9" s="115">
        <v>846</v>
      </c>
      <c r="I9" s="115">
        <v>787</v>
      </c>
      <c r="J9" s="115">
        <v>724</v>
      </c>
      <c r="K9" s="115">
        <v>614</v>
      </c>
      <c r="L9" s="115">
        <v>600</v>
      </c>
      <c r="M9" s="115">
        <v>573</v>
      </c>
      <c r="N9" s="116">
        <f t="shared" si="1"/>
        <v>846.5</v>
      </c>
    </row>
    <row r="10" spans="1:14" x14ac:dyDescent="0.2">
      <c r="A10" s="109" t="s">
        <v>6</v>
      </c>
      <c r="B10" s="115">
        <v>296728</v>
      </c>
      <c r="C10" s="115">
        <v>280764</v>
      </c>
      <c r="D10" s="115">
        <v>272853</v>
      </c>
      <c r="E10" s="115">
        <v>269473</v>
      </c>
      <c r="F10" s="115">
        <v>272373</v>
      </c>
      <c r="G10" s="115">
        <v>291637</v>
      </c>
      <c r="H10" s="115">
        <v>284254</v>
      </c>
      <c r="I10" s="115">
        <v>284207</v>
      </c>
      <c r="J10" s="115">
        <v>286412</v>
      </c>
      <c r="K10" s="115">
        <v>295738</v>
      </c>
      <c r="L10" s="115">
        <v>295274</v>
      </c>
      <c r="M10" s="115">
        <v>302057</v>
      </c>
      <c r="N10" s="116">
        <f t="shared" si="1"/>
        <v>285980.83333333331</v>
      </c>
    </row>
    <row r="11" spans="1:14" x14ac:dyDescent="0.2">
      <c r="A11" s="109" t="s">
        <v>7</v>
      </c>
      <c r="B11" s="115">
        <v>8362</v>
      </c>
      <c r="C11" s="115">
        <v>7685</v>
      </c>
      <c r="D11" s="115">
        <v>7710</v>
      </c>
      <c r="E11" s="115">
        <v>7917</v>
      </c>
      <c r="F11" s="115">
        <v>7798</v>
      </c>
      <c r="G11" s="115">
        <v>7634</v>
      </c>
      <c r="H11" s="115">
        <v>7055</v>
      </c>
      <c r="I11" s="115">
        <v>6721</v>
      </c>
      <c r="J11" s="115">
        <v>6147</v>
      </c>
      <c r="K11" s="115">
        <v>6106</v>
      </c>
      <c r="L11" s="115">
        <v>5847</v>
      </c>
      <c r="M11" s="115">
        <v>6069</v>
      </c>
      <c r="N11" s="116">
        <f t="shared" si="1"/>
        <v>7087.583333333333</v>
      </c>
    </row>
    <row r="12" spans="1:14" x14ac:dyDescent="0.2">
      <c r="A12" s="109" t="s">
        <v>8</v>
      </c>
      <c r="B12" s="115">
        <v>3662</v>
      </c>
      <c r="C12" s="115">
        <v>3612</v>
      </c>
      <c r="D12" s="115">
        <v>3570</v>
      </c>
      <c r="E12" s="115">
        <v>3474</v>
      </c>
      <c r="F12" s="115">
        <v>3383</v>
      </c>
      <c r="G12" s="115">
        <v>3254</v>
      </c>
      <c r="H12" s="115">
        <v>3130</v>
      </c>
      <c r="I12" s="115">
        <v>2987</v>
      </c>
      <c r="J12" s="115">
        <v>2895</v>
      </c>
      <c r="K12" s="115">
        <v>2773</v>
      </c>
      <c r="L12" s="115">
        <v>2627</v>
      </c>
      <c r="M12" s="115">
        <v>2407</v>
      </c>
      <c r="N12" s="116">
        <f t="shared" si="1"/>
        <v>3147.8333333333335</v>
      </c>
    </row>
    <row r="13" spans="1:14" x14ac:dyDescent="0.2">
      <c r="A13" s="109" t="s">
        <v>9</v>
      </c>
      <c r="B13" s="115">
        <v>3138</v>
      </c>
      <c r="C13" s="115">
        <v>3060</v>
      </c>
      <c r="D13" s="115">
        <v>3027</v>
      </c>
      <c r="E13" s="115">
        <v>2999</v>
      </c>
      <c r="F13" s="115">
        <v>3021</v>
      </c>
      <c r="G13" s="115">
        <v>3000</v>
      </c>
      <c r="H13" s="115">
        <v>2975</v>
      </c>
      <c r="I13" s="115">
        <v>3019</v>
      </c>
      <c r="J13" s="115">
        <v>3052</v>
      </c>
      <c r="K13" s="115">
        <v>3065</v>
      </c>
      <c r="L13" s="115">
        <v>3054</v>
      </c>
      <c r="M13" s="115">
        <v>3070</v>
      </c>
      <c r="N13" s="116">
        <f t="shared" si="1"/>
        <v>3040</v>
      </c>
    </row>
    <row r="14" spans="1:14" x14ac:dyDescent="0.2">
      <c r="A14" s="109" t="s">
        <v>10</v>
      </c>
      <c r="B14" s="115">
        <v>4920</v>
      </c>
      <c r="C14" s="115">
        <v>3433</v>
      </c>
      <c r="D14" s="115">
        <v>4593</v>
      </c>
      <c r="E14" s="115">
        <v>3325</v>
      </c>
      <c r="F14" s="115">
        <v>4448</v>
      </c>
      <c r="G14" s="115">
        <v>4034</v>
      </c>
      <c r="H14" s="115">
        <v>3696</v>
      </c>
      <c r="I14" s="115">
        <v>3943</v>
      </c>
      <c r="J14" s="115">
        <v>3983</v>
      </c>
      <c r="K14" s="115">
        <v>6626</v>
      </c>
      <c r="L14" s="115">
        <v>6300</v>
      </c>
      <c r="M14" s="115">
        <v>5702</v>
      </c>
      <c r="N14" s="116">
        <f t="shared" si="1"/>
        <v>4583.583333333333</v>
      </c>
    </row>
    <row r="15" spans="1:14" x14ac:dyDescent="0.2">
      <c r="A15" s="109" t="s">
        <v>11</v>
      </c>
      <c r="B15" s="115">
        <v>17372</v>
      </c>
      <c r="C15" s="115">
        <v>15733</v>
      </c>
      <c r="D15" s="115">
        <v>15269</v>
      </c>
      <c r="E15" s="115">
        <v>15293</v>
      </c>
      <c r="F15" s="115">
        <v>14175</v>
      </c>
      <c r="G15" s="115">
        <v>14363</v>
      </c>
      <c r="H15" s="115">
        <v>14382</v>
      </c>
      <c r="I15" s="115">
        <v>14181</v>
      </c>
      <c r="J15" s="115">
        <v>14192</v>
      </c>
      <c r="K15" s="115">
        <v>13440</v>
      </c>
      <c r="L15" s="115">
        <v>11614</v>
      </c>
      <c r="M15" s="115">
        <v>9373</v>
      </c>
      <c r="N15" s="116">
        <f t="shared" si="1"/>
        <v>14115.583333333334</v>
      </c>
    </row>
    <row r="16" spans="1:14" x14ac:dyDescent="0.2">
      <c r="A16" s="109" t="s">
        <v>12</v>
      </c>
      <c r="B16" s="115">
        <v>1252</v>
      </c>
      <c r="C16" s="115">
        <v>1333</v>
      </c>
      <c r="D16" s="115">
        <v>1459</v>
      </c>
      <c r="E16" s="115">
        <v>1514</v>
      </c>
      <c r="F16" s="115">
        <v>1524</v>
      </c>
      <c r="G16" s="115">
        <v>1523</v>
      </c>
      <c r="H16" s="115">
        <v>1433</v>
      </c>
      <c r="I16" s="115">
        <v>1327</v>
      </c>
      <c r="J16" s="115">
        <v>1242</v>
      </c>
      <c r="K16" s="115">
        <v>1275</v>
      </c>
      <c r="L16" s="115">
        <v>1369</v>
      </c>
      <c r="M16" s="115">
        <v>1478</v>
      </c>
      <c r="N16" s="116">
        <f t="shared" si="1"/>
        <v>1394.0833333333333</v>
      </c>
    </row>
    <row r="17" spans="1:14" x14ac:dyDescent="0.2">
      <c r="A17" s="109" t="s">
        <v>13</v>
      </c>
      <c r="B17" s="115">
        <v>251</v>
      </c>
      <c r="C17" s="115">
        <v>244</v>
      </c>
      <c r="D17" s="115">
        <v>248</v>
      </c>
      <c r="E17" s="115">
        <v>239</v>
      </c>
      <c r="F17" s="115">
        <v>231</v>
      </c>
      <c r="G17" s="115">
        <v>223</v>
      </c>
      <c r="H17" s="115">
        <v>213</v>
      </c>
      <c r="I17" s="115">
        <v>201</v>
      </c>
      <c r="J17" s="115">
        <v>205</v>
      </c>
      <c r="K17" s="115">
        <v>205</v>
      </c>
      <c r="L17" s="115">
        <v>199</v>
      </c>
      <c r="M17" s="115">
        <v>188</v>
      </c>
      <c r="N17" s="116">
        <f t="shared" si="1"/>
        <v>220.58333333333334</v>
      </c>
    </row>
    <row r="18" spans="1:14" x14ac:dyDescent="0.2">
      <c r="A18" s="109" t="s">
        <v>14</v>
      </c>
      <c r="B18" s="115">
        <v>7139</v>
      </c>
      <c r="C18" s="115">
        <v>7670</v>
      </c>
      <c r="D18" s="115">
        <v>7915</v>
      </c>
      <c r="E18" s="115">
        <v>7887</v>
      </c>
      <c r="F18" s="115">
        <v>7953</v>
      </c>
      <c r="G18" s="115">
        <v>7808</v>
      </c>
      <c r="H18" s="115">
        <v>7621</v>
      </c>
      <c r="I18" s="115">
        <v>7401</v>
      </c>
      <c r="J18" s="115">
        <v>7088</v>
      </c>
      <c r="K18" s="115">
        <v>6936</v>
      </c>
      <c r="L18" s="115">
        <v>6319</v>
      </c>
      <c r="M18" s="115">
        <v>5898</v>
      </c>
      <c r="N18" s="116">
        <f t="shared" si="1"/>
        <v>7302.916666666667</v>
      </c>
    </row>
    <row r="19" spans="1:14" x14ac:dyDescent="0.2">
      <c r="A19" s="109" t="s">
        <v>15</v>
      </c>
      <c r="B19" s="115">
        <v>42</v>
      </c>
      <c r="C19" s="115">
        <v>40</v>
      </c>
      <c r="D19" s="115">
        <v>38</v>
      </c>
      <c r="E19" s="115">
        <v>27</v>
      </c>
      <c r="F19" s="115">
        <v>29</v>
      </c>
      <c r="G19" s="115">
        <v>25</v>
      </c>
      <c r="H19" s="115">
        <v>19</v>
      </c>
      <c r="I19" s="115">
        <v>20</v>
      </c>
      <c r="J19" s="115">
        <v>22</v>
      </c>
      <c r="K19" s="115">
        <v>27</v>
      </c>
      <c r="L19" s="115">
        <v>33</v>
      </c>
      <c r="M19" s="115">
        <v>35</v>
      </c>
      <c r="N19" s="116">
        <f t="shared" si="1"/>
        <v>29.75</v>
      </c>
    </row>
    <row r="20" spans="1:14" x14ac:dyDescent="0.2">
      <c r="A20" s="109" t="s">
        <v>16</v>
      </c>
      <c r="B20" s="115">
        <v>2067</v>
      </c>
      <c r="C20" s="115">
        <v>2102</v>
      </c>
      <c r="D20" s="115">
        <v>2055</v>
      </c>
      <c r="E20" s="115">
        <v>2090</v>
      </c>
      <c r="F20" s="115">
        <v>2093</v>
      </c>
      <c r="G20" s="115">
        <v>1968</v>
      </c>
      <c r="H20" s="115">
        <v>3146</v>
      </c>
      <c r="I20" s="115">
        <v>2520</v>
      </c>
      <c r="J20" s="115">
        <v>2520</v>
      </c>
      <c r="K20" s="115">
        <v>2028</v>
      </c>
      <c r="L20" s="115">
        <v>1859</v>
      </c>
      <c r="M20" s="115">
        <v>1857</v>
      </c>
      <c r="N20" s="116">
        <f t="shared" si="1"/>
        <v>2192.0833333333335</v>
      </c>
    </row>
    <row r="21" spans="1:14" x14ac:dyDescent="0.2">
      <c r="A21" s="109" t="s">
        <v>17</v>
      </c>
      <c r="B21" s="115">
        <v>4185</v>
      </c>
      <c r="C21" s="115">
        <v>4370</v>
      </c>
      <c r="D21" s="115">
        <v>4548</v>
      </c>
      <c r="E21" s="115">
        <v>4563</v>
      </c>
      <c r="F21" s="115">
        <v>4629</v>
      </c>
      <c r="G21" s="115">
        <v>4449</v>
      </c>
      <c r="H21" s="115">
        <v>3894</v>
      </c>
      <c r="I21" s="115">
        <v>3703</v>
      </c>
      <c r="J21" s="115">
        <v>3512</v>
      </c>
      <c r="K21" s="115">
        <v>3433</v>
      </c>
      <c r="L21" s="115">
        <v>3878</v>
      </c>
      <c r="M21" s="115">
        <v>3206</v>
      </c>
      <c r="N21" s="116">
        <f t="shared" si="1"/>
        <v>4030.8333333333335</v>
      </c>
    </row>
    <row r="22" spans="1:14" x14ac:dyDescent="0.2">
      <c r="A22" s="109" t="s">
        <v>18</v>
      </c>
      <c r="B22" s="115">
        <v>4310</v>
      </c>
      <c r="C22" s="115">
        <v>4188</v>
      </c>
      <c r="D22" s="115">
        <v>4171</v>
      </c>
      <c r="E22" s="115">
        <v>4026</v>
      </c>
      <c r="F22" s="115">
        <v>4083</v>
      </c>
      <c r="G22" s="115">
        <v>4019</v>
      </c>
      <c r="H22" s="115">
        <v>3717</v>
      </c>
      <c r="I22" s="115">
        <v>3500</v>
      </c>
      <c r="J22" s="115">
        <v>3526</v>
      </c>
      <c r="K22" s="115">
        <v>3590</v>
      </c>
      <c r="L22" s="115">
        <v>3581</v>
      </c>
      <c r="M22" s="115">
        <v>3441</v>
      </c>
      <c r="N22" s="116">
        <f t="shared" si="1"/>
        <v>3846</v>
      </c>
    </row>
    <row r="23" spans="1:14" x14ac:dyDescent="0.2">
      <c r="A23" s="109" t="s">
        <v>19</v>
      </c>
      <c r="B23" s="115">
        <v>1782</v>
      </c>
      <c r="C23" s="115">
        <v>1638</v>
      </c>
      <c r="D23" s="115">
        <v>1567</v>
      </c>
      <c r="E23" s="115">
        <v>1519</v>
      </c>
      <c r="F23" s="115">
        <v>1479</v>
      </c>
      <c r="G23" s="115">
        <v>1421</v>
      </c>
      <c r="H23" s="115">
        <v>1313</v>
      </c>
      <c r="I23" s="115">
        <v>1212</v>
      </c>
      <c r="J23" s="115">
        <v>1176</v>
      </c>
      <c r="K23" s="115">
        <v>1202</v>
      </c>
      <c r="L23" s="115">
        <v>1216</v>
      </c>
      <c r="M23" s="115">
        <v>1238</v>
      </c>
      <c r="N23" s="116">
        <f t="shared" si="1"/>
        <v>1396.9166666666667</v>
      </c>
    </row>
    <row r="24" spans="1:14" x14ac:dyDescent="0.2">
      <c r="A24" s="109" t="s">
        <v>20</v>
      </c>
      <c r="B24" s="115">
        <v>3793</v>
      </c>
      <c r="C24" s="115">
        <v>3793</v>
      </c>
      <c r="D24" s="115">
        <v>3793</v>
      </c>
      <c r="E24" s="115">
        <v>3656</v>
      </c>
      <c r="F24" s="115">
        <v>3565</v>
      </c>
      <c r="G24" s="115">
        <v>3410</v>
      </c>
      <c r="H24" s="115">
        <v>5378</v>
      </c>
      <c r="I24" s="115">
        <v>5195</v>
      </c>
      <c r="J24" s="115">
        <v>5154</v>
      </c>
      <c r="K24" s="115">
        <v>3113</v>
      </c>
      <c r="L24" s="115">
        <v>3110</v>
      </c>
      <c r="M24" s="115">
        <v>2979</v>
      </c>
      <c r="N24" s="116">
        <f t="shared" si="1"/>
        <v>3911.5833333333335</v>
      </c>
    </row>
    <row r="25" spans="1:14" x14ac:dyDescent="0.2">
      <c r="A25" s="109" t="s">
        <v>21</v>
      </c>
      <c r="B25" s="115">
        <v>1367</v>
      </c>
      <c r="C25" s="115">
        <v>1427</v>
      </c>
      <c r="D25" s="115">
        <v>1471</v>
      </c>
      <c r="E25" s="115">
        <v>1472</v>
      </c>
      <c r="F25" s="115">
        <v>1341</v>
      </c>
      <c r="G25" s="115">
        <v>1254</v>
      </c>
      <c r="H25" s="115">
        <v>1125</v>
      </c>
      <c r="I25" s="115">
        <v>1048</v>
      </c>
      <c r="J25" s="115">
        <v>1044</v>
      </c>
      <c r="K25" s="115">
        <v>932</v>
      </c>
      <c r="L25" s="115">
        <v>783</v>
      </c>
      <c r="M25" s="115">
        <v>697</v>
      </c>
      <c r="N25" s="116">
        <f t="shared" si="1"/>
        <v>1163.4166666666667</v>
      </c>
    </row>
    <row r="26" spans="1:14" x14ac:dyDescent="0.2">
      <c r="A26" s="109" t="s">
        <v>22</v>
      </c>
      <c r="B26" s="115">
        <v>14795</v>
      </c>
      <c r="C26" s="115">
        <v>14680</v>
      </c>
      <c r="D26" s="115">
        <v>14996</v>
      </c>
      <c r="E26" s="115">
        <v>14711</v>
      </c>
      <c r="F26" s="115">
        <v>14671</v>
      </c>
      <c r="G26" s="115">
        <v>14335</v>
      </c>
      <c r="H26" s="115">
        <v>14037</v>
      </c>
      <c r="I26" s="115">
        <v>13848</v>
      </c>
      <c r="J26" s="115">
        <v>14044</v>
      </c>
      <c r="K26" s="115">
        <v>13959</v>
      </c>
      <c r="L26" s="115">
        <v>13879</v>
      </c>
      <c r="M26" s="115">
        <v>14016</v>
      </c>
      <c r="N26" s="116">
        <f t="shared" si="1"/>
        <v>14330.916666666666</v>
      </c>
    </row>
    <row r="27" spans="1:14" x14ac:dyDescent="0.2">
      <c r="A27" s="109" t="s">
        <v>23</v>
      </c>
      <c r="B27" s="115">
        <v>17165</v>
      </c>
      <c r="C27" s="115">
        <v>16642</v>
      </c>
      <c r="D27" s="115">
        <v>16677</v>
      </c>
      <c r="E27" s="115">
        <v>16421</v>
      </c>
      <c r="F27" s="115">
        <v>16541</v>
      </c>
      <c r="G27" s="115">
        <v>17611</v>
      </c>
      <c r="H27" s="115">
        <v>15826</v>
      </c>
      <c r="I27" s="115">
        <v>16002</v>
      </c>
      <c r="J27" s="115">
        <v>15880</v>
      </c>
      <c r="K27" s="115">
        <v>15331</v>
      </c>
      <c r="L27" s="115">
        <v>15668</v>
      </c>
      <c r="M27" s="115">
        <v>15516</v>
      </c>
      <c r="N27" s="116">
        <f t="shared" si="1"/>
        <v>16273.333333333334</v>
      </c>
    </row>
    <row r="28" spans="1:14" x14ac:dyDescent="0.2">
      <c r="A28" s="109" t="s">
        <v>24</v>
      </c>
      <c r="B28" s="115">
        <v>30827</v>
      </c>
      <c r="C28" s="115">
        <v>31180</v>
      </c>
      <c r="D28" s="115">
        <v>32005</v>
      </c>
      <c r="E28" s="115">
        <v>31972</v>
      </c>
      <c r="F28" s="115">
        <v>31808</v>
      </c>
      <c r="G28" s="115">
        <v>31168</v>
      </c>
      <c r="H28" s="115">
        <v>30122</v>
      </c>
      <c r="I28" s="115">
        <v>29557</v>
      </c>
      <c r="J28" s="115">
        <v>29178</v>
      </c>
      <c r="K28" s="115">
        <v>29118</v>
      </c>
      <c r="L28" s="115">
        <v>29268</v>
      </c>
      <c r="M28" s="115">
        <v>31877</v>
      </c>
      <c r="N28" s="116">
        <f t="shared" si="1"/>
        <v>30673.333333333332</v>
      </c>
    </row>
    <row r="29" spans="1:14" x14ac:dyDescent="0.2">
      <c r="A29" s="109" t="s">
        <v>25</v>
      </c>
      <c r="B29" s="115">
        <v>6368</v>
      </c>
      <c r="C29" s="115">
        <v>5330</v>
      </c>
      <c r="D29" s="115">
        <v>5126</v>
      </c>
      <c r="E29" s="115">
        <v>4944</v>
      </c>
      <c r="F29" s="115">
        <v>4995</v>
      </c>
      <c r="G29" s="115">
        <v>4774</v>
      </c>
      <c r="H29" s="115">
        <v>4098</v>
      </c>
      <c r="I29" s="115">
        <v>3666</v>
      </c>
      <c r="J29" s="115">
        <v>3522</v>
      </c>
      <c r="K29" s="115">
        <v>3360</v>
      </c>
      <c r="L29" s="115">
        <v>3324</v>
      </c>
      <c r="M29" s="115">
        <v>3338</v>
      </c>
      <c r="N29" s="116">
        <f t="shared" si="1"/>
        <v>4403.75</v>
      </c>
    </row>
    <row r="30" spans="1:14" x14ac:dyDescent="0.2">
      <c r="A30" s="109" t="s">
        <v>26</v>
      </c>
      <c r="B30" s="115">
        <v>12098</v>
      </c>
      <c r="C30" s="115">
        <v>12484</v>
      </c>
      <c r="D30" s="115">
        <v>12906</v>
      </c>
      <c r="E30" s="115">
        <v>13173</v>
      </c>
      <c r="F30" s="115">
        <v>13142</v>
      </c>
      <c r="G30" s="115">
        <v>12738</v>
      </c>
      <c r="H30" s="115">
        <v>12289</v>
      </c>
      <c r="I30" s="115">
        <v>11973</v>
      </c>
      <c r="J30" s="115">
        <v>11695</v>
      </c>
      <c r="K30" s="115">
        <v>11465</v>
      </c>
      <c r="L30" s="115">
        <v>11096</v>
      </c>
      <c r="M30" s="115">
        <v>10979</v>
      </c>
      <c r="N30" s="116">
        <f t="shared" si="1"/>
        <v>12169.833333333334</v>
      </c>
    </row>
    <row r="31" spans="1:14" x14ac:dyDescent="0.2">
      <c r="A31" s="109" t="s">
        <v>27</v>
      </c>
      <c r="B31" s="115">
        <v>282</v>
      </c>
      <c r="C31" s="115">
        <v>270</v>
      </c>
      <c r="D31" s="115">
        <v>271</v>
      </c>
      <c r="E31" s="115">
        <v>242</v>
      </c>
      <c r="F31" s="115">
        <v>214</v>
      </c>
      <c r="G31" s="115">
        <v>208</v>
      </c>
      <c r="H31" s="115">
        <v>140</v>
      </c>
      <c r="I31" s="115">
        <v>176</v>
      </c>
      <c r="J31" s="115">
        <v>186</v>
      </c>
      <c r="K31" s="115">
        <v>211</v>
      </c>
      <c r="L31" s="115">
        <v>225</v>
      </c>
      <c r="M31" s="115">
        <v>243</v>
      </c>
      <c r="N31" s="116">
        <f t="shared" si="1"/>
        <v>222.33333333333334</v>
      </c>
    </row>
    <row r="32" spans="1:14" x14ac:dyDescent="0.2">
      <c r="A32" s="109" t="s">
        <v>28</v>
      </c>
      <c r="B32" s="115">
        <v>5133</v>
      </c>
      <c r="C32" s="115">
        <v>4934</v>
      </c>
      <c r="D32" s="115">
        <v>5017</v>
      </c>
      <c r="E32" s="115">
        <v>4797</v>
      </c>
      <c r="F32" s="115">
        <v>4277</v>
      </c>
      <c r="G32" s="115">
        <v>3922</v>
      </c>
      <c r="H32" s="115">
        <v>3519</v>
      </c>
      <c r="I32" s="115">
        <v>3273</v>
      </c>
      <c r="J32" s="115">
        <v>3229</v>
      </c>
      <c r="K32" s="115">
        <v>3264</v>
      </c>
      <c r="L32" s="115">
        <v>3282</v>
      </c>
      <c r="M32" s="115">
        <v>3297</v>
      </c>
      <c r="N32" s="116">
        <f t="shared" si="1"/>
        <v>3995.3333333333335</v>
      </c>
    </row>
    <row r="33" spans="1:14" x14ac:dyDescent="0.2">
      <c r="A33" s="109" t="s">
        <v>29</v>
      </c>
      <c r="B33" s="115">
        <v>1269</v>
      </c>
      <c r="C33" s="115">
        <v>1139</v>
      </c>
      <c r="D33" s="115">
        <v>1077</v>
      </c>
      <c r="E33" s="115">
        <v>978</v>
      </c>
      <c r="F33" s="115">
        <v>938</v>
      </c>
      <c r="G33" s="115">
        <v>895</v>
      </c>
      <c r="H33" s="115">
        <v>819</v>
      </c>
      <c r="I33" s="115">
        <v>777</v>
      </c>
      <c r="J33" s="115">
        <v>762</v>
      </c>
      <c r="K33" s="115">
        <v>745</v>
      </c>
      <c r="L33" s="115">
        <v>754</v>
      </c>
      <c r="M33" s="115">
        <v>744</v>
      </c>
      <c r="N33" s="116">
        <f t="shared" si="1"/>
        <v>908.08333333333337</v>
      </c>
    </row>
    <row r="34" spans="1:14" x14ac:dyDescent="0.2">
      <c r="A34" s="109" t="s">
        <v>30</v>
      </c>
      <c r="B34" s="115">
        <v>2139</v>
      </c>
      <c r="C34" s="115">
        <v>2115</v>
      </c>
      <c r="D34" s="115">
        <v>1848</v>
      </c>
      <c r="E34" s="115">
        <v>1612</v>
      </c>
      <c r="F34" s="115">
        <v>1496</v>
      </c>
      <c r="G34" s="115">
        <v>1407</v>
      </c>
      <c r="H34" s="115">
        <v>1315</v>
      </c>
      <c r="I34" s="115">
        <v>1124</v>
      </c>
      <c r="J34" s="115">
        <v>1015</v>
      </c>
      <c r="K34" s="115">
        <v>1007</v>
      </c>
      <c r="L34" s="115">
        <v>1032</v>
      </c>
      <c r="M34" s="115">
        <v>1033</v>
      </c>
      <c r="N34" s="116">
        <f t="shared" si="1"/>
        <v>1428.5833333333333</v>
      </c>
    </row>
    <row r="35" spans="1:14" x14ac:dyDescent="0.2">
      <c r="A35" s="109" t="s">
        <v>31</v>
      </c>
      <c r="B35" s="115">
        <v>4700</v>
      </c>
      <c r="C35" s="115">
        <v>4372</v>
      </c>
      <c r="D35" s="115">
        <v>4218</v>
      </c>
      <c r="E35" s="115">
        <v>3755</v>
      </c>
      <c r="F35" s="115">
        <v>3575</v>
      </c>
      <c r="G35" s="115">
        <v>3332</v>
      </c>
      <c r="H35" s="115">
        <v>3156</v>
      </c>
      <c r="I35" s="115">
        <v>2941</v>
      </c>
      <c r="J35" s="115">
        <v>2862</v>
      </c>
      <c r="K35" s="115">
        <v>3040</v>
      </c>
      <c r="L35" s="115">
        <v>3270</v>
      </c>
      <c r="M35" s="115">
        <v>3568</v>
      </c>
      <c r="N35" s="116">
        <f t="shared" si="1"/>
        <v>3565.75</v>
      </c>
    </row>
    <row r="36" spans="1:14" x14ac:dyDescent="0.2">
      <c r="A36" s="109" t="s">
        <v>32</v>
      </c>
      <c r="B36" s="115">
        <v>2658</v>
      </c>
      <c r="C36" s="115">
        <v>2629</v>
      </c>
      <c r="D36" s="115">
        <v>2676</v>
      </c>
      <c r="E36" s="115">
        <v>2565</v>
      </c>
      <c r="F36" s="115">
        <v>2518</v>
      </c>
      <c r="G36" s="115">
        <v>2518</v>
      </c>
      <c r="H36" s="115">
        <v>2462</v>
      </c>
      <c r="I36" s="115">
        <v>2402</v>
      </c>
      <c r="J36" s="115">
        <v>2331</v>
      </c>
      <c r="K36" s="115">
        <v>2320</v>
      </c>
      <c r="L36" s="115">
        <v>2267</v>
      </c>
      <c r="M36" s="115">
        <v>2309</v>
      </c>
      <c r="N36" s="116">
        <f t="shared" si="1"/>
        <v>2471.25</v>
      </c>
    </row>
    <row r="37" spans="1:14" x14ac:dyDescent="0.2">
      <c r="A37" s="109" t="s">
        <v>33</v>
      </c>
      <c r="B37" s="115">
        <v>6128</v>
      </c>
      <c r="C37" s="115">
        <v>5990</v>
      </c>
      <c r="D37" s="115">
        <v>6008</v>
      </c>
      <c r="E37" s="115">
        <v>5928</v>
      </c>
      <c r="F37" s="115">
        <v>5883</v>
      </c>
      <c r="G37" s="115">
        <v>5867</v>
      </c>
      <c r="H37" s="115">
        <v>5681</v>
      </c>
      <c r="I37" s="115">
        <v>5499</v>
      </c>
      <c r="J37" s="115">
        <v>5354</v>
      </c>
      <c r="K37" s="115">
        <v>5207</v>
      </c>
      <c r="L37" s="115">
        <v>5175</v>
      </c>
      <c r="M37" s="115">
        <v>5117</v>
      </c>
      <c r="N37" s="116">
        <f t="shared" ref="N37:N59" si="2">AVERAGE(B37:M37)</f>
        <v>5653.083333333333</v>
      </c>
    </row>
    <row r="38" spans="1:14" x14ac:dyDescent="0.2">
      <c r="A38" s="109" t="s">
        <v>34</v>
      </c>
      <c r="B38" s="115">
        <v>7703</v>
      </c>
      <c r="C38" s="115">
        <v>8196</v>
      </c>
      <c r="D38" s="115">
        <v>8686</v>
      </c>
      <c r="E38" s="115">
        <v>8776</v>
      </c>
      <c r="F38" s="115">
        <v>8670</v>
      </c>
      <c r="G38" s="115">
        <v>8437</v>
      </c>
      <c r="H38" s="115">
        <v>8175</v>
      </c>
      <c r="I38" s="115">
        <v>8035</v>
      </c>
      <c r="J38" s="115">
        <v>8083</v>
      </c>
      <c r="K38" s="115">
        <v>8107</v>
      </c>
      <c r="L38" s="115">
        <v>8324</v>
      </c>
      <c r="M38" s="115">
        <v>8583</v>
      </c>
      <c r="N38" s="116">
        <f t="shared" si="2"/>
        <v>8314.5833333333339</v>
      </c>
    </row>
    <row r="39" spans="1:14" x14ac:dyDescent="0.2">
      <c r="A39" s="109" t="s">
        <v>35</v>
      </c>
      <c r="B39" s="115">
        <v>93677</v>
      </c>
      <c r="C39" s="115">
        <v>91050</v>
      </c>
      <c r="D39" s="115">
        <v>89993</v>
      </c>
      <c r="E39" s="115">
        <v>88055</v>
      </c>
      <c r="F39" s="115">
        <v>88184</v>
      </c>
      <c r="G39" s="115">
        <v>88210</v>
      </c>
      <c r="H39" s="115">
        <v>87712</v>
      </c>
      <c r="I39" s="115">
        <v>86989</v>
      </c>
      <c r="J39" s="115">
        <v>86530</v>
      </c>
      <c r="K39" s="115">
        <v>85717</v>
      </c>
      <c r="L39" s="115">
        <v>84167</v>
      </c>
      <c r="M39" s="115">
        <v>82199</v>
      </c>
      <c r="N39" s="116">
        <f t="shared" si="2"/>
        <v>87706.916666666672</v>
      </c>
    </row>
    <row r="40" spans="1:14" x14ac:dyDescent="0.2">
      <c r="A40" s="109" t="s">
        <v>36</v>
      </c>
      <c r="B40" s="115">
        <v>3135</v>
      </c>
      <c r="C40" s="115">
        <v>3335</v>
      </c>
      <c r="D40" s="115">
        <v>3461</v>
      </c>
      <c r="E40" s="115">
        <v>3293</v>
      </c>
      <c r="F40" s="115">
        <v>3261</v>
      </c>
      <c r="G40" s="115">
        <v>2961</v>
      </c>
      <c r="H40" s="115">
        <v>2737</v>
      </c>
      <c r="I40" s="115">
        <v>2679</v>
      </c>
      <c r="J40" s="115">
        <v>2586</v>
      </c>
      <c r="K40" s="115">
        <v>2559</v>
      </c>
      <c r="L40" s="115">
        <v>2548</v>
      </c>
      <c r="M40" s="115">
        <v>2600</v>
      </c>
      <c r="N40" s="116">
        <f t="shared" si="2"/>
        <v>2929.5833333333335</v>
      </c>
    </row>
    <row r="41" spans="1:14" x14ac:dyDescent="0.2">
      <c r="A41" s="109" t="s">
        <v>37</v>
      </c>
      <c r="B41" s="115">
        <v>559</v>
      </c>
      <c r="C41" s="115">
        <v>576</v>
      </c>
      <c r="D41" s="115">
        <v>611</v>
      </c>
      <c r="E41" s="115">
        <v>612</v>
      </c>
      <c r="F41" s="115">
        <v>613</v>
      </c>
      <c r="G41" s="115">
        <v>596</v>
      </c>
      <c r="H41" s="115">
        <v>577</v>
      </c>
      <c r="I41" s="115">
        <v>563</v>
      </c>
      <c r="J41" s="115">
        <v>580</v>
      </c>
      <c r="K41" s="115">
        <v>609</v>
      </c>
      <c r="L41" s="115">
        <v>620</v>
      </c>
      <c r="M41" s="115">
        <v>543</v>
      </c>
      <c r="N41" s="116">
        <f t="shared" si="2"/>
        <v>588.25</v>
      </c>
    </row>
    <row r="42" spans="1:14" x14ac:dyDescent="0.2">
      <c r="A42" s="109" t="s">
        <v>38</v>
      </c>
      <c r="B42" s="115">
        <v>10727</v>
      </c>
      <c r="C42" s="115">
        <v>10073</v>
      </c>
      <c r="D42" s="115">
        <v>9894</v>
      </c>
      <c r="E42" s="115">
        <v>9783</v>
      </c>
      <c r="F42" s="115">
        <v>9535</v>
      </c>
      <c r="G42" s="115">
        <v>9117</v>
      </c>
      <c r="H42" s="115">
        <v>8165</v>
      </c>
      <c r="I42" s="115">
        <v>7542</v>
      </c>
      <c r="J42" s="115">
        <v>7069</v>
      </c>
      <c r="K42" s="115">
        <v>6614</v>
      </c>
      <c r="L42" s="115">
        <v>6182</v>
      </c>
      <c r="M42" s="115">
        <v>5836</v>
      </c>
      <c r="N42" s="116">
        <f t="shared" si="2"/>
        <v>8378.0833333333339</v>
      </c>
    </row>
    <row r="43" spans="1:14" x14ac:dyDescent="0.2">
      <c r="A43" s="109" t="s">
        <v>39</v>
      </c>
      <c r="B43" s="115">
        <v>2027</v>
      </c>
      <c r="C43" s="115">
        <v>1969</v>
      </c>
      <c r="D43" s="115">
        <v>1968</v>
      </c>
      <c r="E43" s="115">
        <v>1943</v>
      </c>
      <c r="F43" s="115">
        <v>1897</v>
      </c>
      <c r="G43" s="115">
        <v>1835</v>
      </c>
      <c r="H43" s="115">
        <v>1719</v>
      </c>
      <c r="I43" s="115">
        <v>1474</v>
      </c>
      <c r="J43" s="115">
        <v>1345</v>
      </c>
      <c r="K43" s="115">
        <v>1105</v>
      </c>
      <c r="L43" s="115">
        <v>1020</v>
      </c>
      <c r="M43" s="115">
        <v>987</v>
      </c>
      <c r="N43" s="116">
        <f t="shared" si="2"/>
        <v>1607.4166666666667</v>
      </c>
    </row>
    <row r="44" spans="1:14" x14ac:dyDescent="0.2">
      <c r="A44" s="109" t="s">
        <v>40</v>
      </c>
      <c r="B44" s="115">
        <v>26415</v>
      </c>
      <c r="C44" s="115">
        <v>24300</v>
      </c>
      <c r="D44" s="115">
        <v>25689</v>
      </c>
      <c r="E44" s="115">
        <v>25025</v>
      </c>
      <c r="F44" s="115">
        <v>24450</v>
      </c>
      <c r="G44" s="115">
        <v>25809</v>
      </c>
      <c r="H44" s="115">
        <v>26973</v>
      </c>
      <c r="I44" s="115">
        <v>28493</v>
      </c>
      <c r="J44" s="115">
        <v>29640</v>
      </c>
      <c r="K44" s="115">
        <v>29931</v>
      </c>
      <c r="L44" s="115">
        <v>29845</v>
      </c>
      <c r="M44" s="115">
        <v>29694</v>
      </c>
      <c r="N44" s="116">
        <f t="shared" si="2"/>
        <v>27188.666666666668</v>
      </c>
    </row>
    <row r="45" spans="1:14" x14ac:dyDescent="0.2">
      <c r="A45" s="109" t="s">
        <v>41</v>
      </c>
      <c r="B45" s="115">
        <v>17448</v>
      </c>
      <c r="C45" s="115">
        <v>16470</v>
      </c>
      <c r="D45" s="115">
        <v>16097</v>
      </c>
      <c r="E45" s="115">
        <v>16048</v>
      </c>
      <c r="F45" s="115">
        <v>15271</v>
      </c>
      <c r="G45" s="115">
        <v>14576</v>
      </c>
      <c r="H45" s="115">
        <v>13932</v>
      </c>
      <c r="I45" s="115">
        <v>13210</v>
      </c>
      <c r="J45" s="115">
        <v>13128</v>
      </c>
      <c r="K45" s="115">
        <v>12974</v>
      </c>
      <c r="L45" s="115">
        <v>12565</v>
      </c>
      <c r="M45" s="115">
        <v>13101</v>
      </c>
      <c r="N45" s="116">
        <f t="shared" si="2"/>
        <v>14568.333333333334</v>
      </c>
    </row>
    <row r="46" spans="1:14" x14ac:dyDescent="0.2">
      <c r="A46" s="109" t="s">
        <v>42</v>
      </c>
      <c r="B46" s="115">
        <v>4535</v>
      </c>
      <c r="C46" s="115">
        <v>4605</v>
      </c>
      <c r="D46" s="115">
        <v>4741</v>
      </c>
      <c r="E46" s="115">
        <v>4819</v>
      </c>
      <c r="F46" s="115">
        <v>4681</v>
      </c>
      <c r="G46" s="115">
        <v>4703</v>
      </c>
      <c r="H46" s="115">
        <v>4642</v>
      </c>
      <c r="I46" s="115">
        <v>4625</v>
      </c>
      <c r="J46" s="115">
        <v>4606</v>
      </c>
      <c r="K46" s="115">
        <v>4585</v>
      </c>
      <c r="L46" s="115">
        <v>4583</v>
      </c>
      <c r="M46" s="115">
        <v>4496</v>
      </c>
      <c r="N46" s="116">
        <f t="shared" si="2"/>
        <v>4635.083333333333</v>
      </c>
    </row>
    <row r="47" spans="1:14" x14ac:dyDescent="0.2">
      <c r="A47" s="109" t="s">
        <v>43</v>
      </c>
      <c r="B47" s="115">
        <v>1605</v>
      </c>
      <c r="C47" s="115">
        <v>1481</v>
      </c>
      <c r="D47" s="115">
        <v>1450</v>
      </c>
      <c r="E47" s="115">
        <v>1414</v>
      </c>
      <c r="F47" s="115">
        <v>1366</v>
      </c>
      <c r="G47" s="115">
        <v>1255</v>
      </c>
      <c r="H47" s="115">
        <v>1220</v>
      </c>
      <c r="I47" s="115">
        <v>1147</v>
      </c>
      <c r="J47" s="115">
        <v>1122</v>
      </c>
      <c r="K47" s="115">
        <v>1116</v>
      </c>
      <c r="L47" s="115">
        <v>1093</v>
      </c>
      <c r="M47" s="115">
        <v>1362</v>
      </c>
      <c r="N47" s="116">
        <f t="shared" si="2"/>
        <v>1302.5833333333333</v>
      </c>
    </row>
    <row r="48" spans="1:14" x14ac:dyDescent="0.2">
      <c r="A48" s="109" t="s">
        <v>44</v>
      </c>
      <c r="B48" s="115">
        <v>3501</v>
      </c>
      <c r="C48" s="115">
        <v>3622</v>
      </c>
      <c r="D48" s="115">
        <v>3571</v>
      </c>
      <c r="E48" s="115">
        <v>3327</v>
      </c>
      <c r="F48" s="115">
        <v>3214</v>
      </c>
      <c r="G48" s="115">
        <v>2995</v>
      </c>
      <c r="H48" s="115">
        <v>2705</v>
      </c>
      <c r="I48" s="115">
        <v>2575</v>
      </c>
      <c r="J48" s="115">
        <v>2512</v>
      </c>
      <c r="K48" s="115">
        <v>2557</v>
      </c>
      <c r="L48" s="115">
        <v>2641</v>
      </c>
      <c r="M48" s="115">
        <v>2767</v>
      </c>
      <c r="N48" s="116">
        <f t="shared" si="2"/>
        <v>2998.9166666666665</v>
      </c>
    </row>
    <row r="49" spans="1:14" x14ac:dyDescent="0.2">
      <c r="A49" s="109" t="s">
        <v>45</v>
      </c>
      <c r="B49" s="115">
        <v>439</v>
      </c>
      <c r="C49" s="115">
        <v>444</v>
      </c>
      <c r="D49" s="115">
        <v>450</v>
      </c>
      <c r="E49" s="115">
        <v>419</v>
      </c>
      <c r="F49" s="115">
        <v>415</v>
      </c>
      <c r="G49" s="115">
        <v>408</v>
      </c>
      <c r="H49" s="115">
        <v>356</v>
      </c>
      <c r="I49" s="115">
        <v>321</v>
      </c>
      <c r="J49" s="115">
        <v>306</v>
      </c>
      <c r="K49" s="115">
        <v>323</v>
      </c>
      <c r="L49" s="115">
        <v>298</v>
      </c>
      <c r="M49" s="115">
        <v>264</v>
      </c>
      <c r="N49" s="116">
        <f t="shared" si="2"/>
        <v>370.25</v>
      </c>
    </row>
    <row r="50" spans="1:14" x14ac:dyDescent="0.2">
      <c r="A50" s="109" t="s">
        <v>46</v>
      </c>
      <c r="B50" s="115">
        <v>5478</v>
      </c>
      <c r="C50" s="115">
        <v>5513</v>
      </c>
      <c r="D50" s="115">
        <v>5283</v>
      </c>
      <c r="E50" s="115">
        <v>5055</v>
      </c>
      <c r="F50" s="115">
        <v>4941</v>
      </c>
      <c r="G50" s="115">
        <v>4753</v>
      </c>
      <c r="H50" s="115">
        <v>4768</v>
      </c>
      <c r="I50" s="115">
        <v>4620</v>
      </c>
      <c r="J50" s="115">
        <v>4205</v>
      </c>
      <c r="K50" s="115">
        <v>4236</v>
      </c>
      <c r="L50" s="115">
        <v>4500</v>
      </c>
      <c r="M50" s="115">
        <v>4567</v>
      </c>
      <c r="N50" s="116">
        <f t="shared" si="2"/>
        <v>4826.583333333333</v>
      </c>
    </row>
    <row r="51" spans="1:14" x14ac:dyDescent="0.2">
      <c r="A51" s="109" t="s">
        <v>47</v>
      </c>
      <c r="B51" s="115">
        <v>6993</v>
      </c>
      <c r="C51" s="115">
        <v>7090</v>
      </c>
      <c r="D51" s="115">
        <v>7023</v>
      </c>
      <c r="E51" s="115">
        <v>6882</v>
      </c>
      <c r="F51" s="115">
        <v>6515</v>
      </c>
      <c r="G51" s="115">
        <v>5849</v>
      </c>
      <c r="H51" s="115">
        <v>5670</v>
      </c>
      <c r="I51" s="115">
        <v>5538</v>
      </c>
      <c r="J51" s="115">
        <v>5299</v>
      </c>
      <c r="K51" s="115">
        <v>5069</v>
      </c>
      <c r="L51" s="115">
        <v>5037</v>
      </c>
      <c r="M51" s="115">
        <v>3616</v>
      </c>
      <c r="N51" s="116">
        <f t="shared" si="2"/>
        <v>5881.75</v>
      </c>
    </row>
    <row r="52" spans="1:14" x14ac:dyDescent="0.2">
      <c r="A52" s="109" t="s">
        <v>48</v>
      </c>
      <c r="B52" s="115">
        <v>1575</v>
      </c>
      <c r="C52" s="115">
        <v>1574</v>
      </c>
      <c r="D52" s="115">
        <v>1597</v>
      </c>
      <c r="E52" s="115">
        <v>1542</v>
      </c>
      <c r="F52" s="115">
        <v>1471</v>
      </c>
      <c r="G52" s="115">
        <v>1459</v>
      </c>
      <c r="H52" s="115">
        <v>1360</v>
      </c>
      <c r="I52" s="115">
        <v>1298</v>
      </c>
      <c r="J52" s="115">
        <v>1234</v>
      </c>
      <c r="K52" s="115">
        <v>1241</v>
      </c>
      <c r="L52" s="115">
        <v>1244</v>
      </c>
      <c r="M52" s="115">
        <v>1217</v>
      </c>
      <c r="N52" s="116">
        <f t="shared" si="2"/>
        <v>1401</v>
      </c>
    </row>
    <row r="53" spans="1:14" x14ac:dyDescent="0.2">
      <c r="A53" s="109" t="s">
        <v>49</v>
      </c>
      <c r="B53" s="115">
        <v>1122</v>
      </c>
      <c r="C53" s="115">
        <v>1072</v>
      </c>
      <c r="D53" s="115">
        <v>1030</v>
      </c>
      <c r="E53" s="115">
        <v>1024</v>
      </c>
      <c r="F53" s="115">
        <v>1023</v>
      </c>
      <c r="G53" s="115">
        <v>962</v>
      </c>
      <c r="H53" s="115">
        <v>877</v>
      </c>
      <c r="I53" s="115">
        <v>862</v>
      </c>
      <c r="J53" s="115">
        <v>877</v>
      </c>
      <c r="K53" s="115">
        <v>987</v>
      </c>
      <c r="L53" s="115">
        <v>957</v>
      </c>
      <c r="M53" s="115">
        <v>1066</v>
      </c>
      <c r="N53" s="116">
        <f t="shared" si="2"/>
        <v>988.25</v>
      </c>
    </row>
    <row r="54" spans="1:14" x14ac:dyDescent="0.2">
      <c r="A54" s="109" t="s">
        <v>50</v>
      </c>
      <c r="B54" s="115">
        <v>70</v>
      </c>
      <c r="C54" s="115">
        <v>69</v>
      </c>
      <c r="D54" s="115">
        <v>67</v>
      </c>
      <c r="E54" s="115">
        <v>73</v>
      </c>
      <c r="F54" s="115">
        <v>79</v>
      </c>
      <c r="G54" s="115">
        <v>77</v>
      </c>
      <c r="H54" s="115">
        <v>76</v>
      </c>
      <c r="I54" s="115">
        <v>75</v>
      </c>
      <c r="J54" s="115">
        <v>78</v>
      </c>
      <c r="K54" s="115">
        <v>72</v>
      </c>
      <c r="L54" s="115">
        <v>71</v>
      </c>
      <c r="M54" s="115">
        <v>74</v>
      </c>
      <c r="N54" s="116">
        <f t="shared" si="2"/>
        <v>73.416666666666671</v>
      </c>
    </row>
    <row r="55" spans="1:14" x14ac:dyDescent="0.2">
      <c r="A55" s="109" t="s">
        <v>51</v>
      </c>
      <c r="B55" s="115">
        <v>7916</v>
      </c>
      <c r="C55" s="115">
        <v>7785</v>
      </c>
      <c r="D55" s="115">
        <v>7925</v>
      </c>
      <c r="E55" s="115">
        <v>7856</v>
      </c>
      <c r="F55" s="115">
        <v>7964</v>
      </c>
      <c r="G55" s="115">
        <v>7927</v>
      </c>
      <c r="H55" s="115">
        <v>7709</v>
      </c>
      <c r="I55" s="115">
        <v>7657</v>
      </c>
      <c r="J55" s="115">
        <v>7737</v>
      </c>
      <c r="K55" s="115">
        <v>7852</v>
      </c>
      <c r="L55" s="115">
        <v>7909</v>
      </c>
      <c r="M55" s="115">
        <v>8057</v>
      </c>
      <c r="N55" s="116">
        <f t="shared" si="2"/>
        <v>7857.833333333333</v>
      </c>
    </row>
    <row r="56" spans="1:14" x14ac:dyDescent="0.2">
      <c r="A56" s="109" t="s">
        <v>52</v>
      </c>
      <c r="B56" s="115">
        <v>34130</v>
      </c>
      <c r="C56" s="115">
        <v>33873</v>
      </c>
      <c r="D56" s="115">
        <v>35000</v>
      </c>
      <c r="E56" s="115">
        <v>35777</v>
      </c>
      <c r="F56" s="115">
        <v>35272</v>
      </c>
      <c r="G56" s="115">
        <v>34731</v>
      </c>
      <c r="H56" s="115">
        <v>33597</v>
      </c>
      <c r="I56" s="115">
        <v>32208</v>
      </c>
      <c r="J56" s="115">
        <v>29200</v>
      </c>
      <c r="K56" s="115">
        <v>28329</v>
      </c>
      <c r="L56" s="115">
        <v>27611</v>
      </c>
      <c r="M56" s="115">
        <v>27376</v>
      </c>
      <c r="N56" s="116">
        <f t="shared" si="2"/>
        <v>32258.666666666668</v>
      </c>
    </row>
    <row r="57" spans="1:14" x14ac:dyDescent="0.2">
      <c r="A57" s="109" t="s">
        <v>53</v>
      </c>
      <c r="B57" s="115">
        <v>1695</v>
      </c>
      <c r="C57" s="115">
        <v>1742</v>
      </c>
      <c r="D57" s="115">
        <v>1770</v>
      </c>
      <c r="E57" s="115">
        <v>1743</v>
      </c>
      <c r="F57" s="115">
        <v>1682</v>
      </c>
      <c r="G57" s="115">
        <v>1747</v>
      </c>
      <c r="H57" s="115">
        <v>1722</v>
      </c>
      <c r="I57" s="115">
        <v>1708</v>
      </c>
      <c r="J57" s="115">
        <v>1690</v>
      </c>
      <c r="K57" s="115">
        <v>1667</v>
      </c>
      <c r="L57" s="115">
        <v>1655</v>
      </c>
      <c r="M57" s="115">
        <v>1669</v>
      </c>
      <c r="N57" s="116">
        <f t="shared" si="2"/>
        <v>1707.5</v>
      </c>
    </row>
    <row r="58" spans="1:14" x14ac:dyDescent="0.2">
      <c r="A58" s="109" t="s">
        <v>54</v>
      </c>
      <c r="B58" s="115">
        <v>7094</v>
      </c>
      <c r="C58" s="115">
        <v>7169</v>
      </c>
      <c r="D58" s="115">
        <v>7233</v>
      </c>
      <c r="E58" s="115">
        <v>7316</v>
      </c>
      <c r="F58" s="115">
        <v>7312</v>
      </c>
      <c r="G58" s="115">
        <v>7112</v>
      </c>
      <c r="H58" s="115">
        <v>6617</v>
      </c>
      <c r="I58" s="115">
        <v>6454</v>
      </c>
      <c r="J58" s="115">
        <v>6292</v>
      </c>
      <c r="K58" s="115">
        <v>6020</v>
      </c>
      <c r="L58" s="115">
        <v>5823</v>
      </c>
      <c r="M58" s="115">
        <v>5301</v>
      </c>
      <c r="N58" s="116">
        <f t="shared" si="2"/>
        <v>6645.25</v>
      </c>
    </row>
    <row r="59" spans="1:14" x14ac:dyDescent="0.2">
      <c r="A59" s="110" t="s">
        <v>55</v>
      </c>
      <c r="B59" s="117">
        <v>278</v>
      </c>
      <c r="C59" s="117">
        <v>267</v>
      </c>
      <c r="D59" s="117">
        <v>285</v>
      </c>
      <c r="E59" s="117">
        <v>293</v>
      </c>
      <c r="F59" s="117">
        <v>292</v>
      </c>
      <c r="G59" s="117">
        <v>293</v>
      </c>
      <c r="H59" s="117">
        <v>265</v>
      </c>
      <c r="I59" s="117">
        <v>243</v>
      </c>
      <c r="J59" s="117">
        <v>241</v>
      </c>
      <c r="K59" s="117">
        <v>216</v>
      </c>
      <c r="L59" s="117">
        <v>229</v>
      </c>
      <c r="M59" s="117">
        <v>231</v>
      </c>
      <c r="N59" s="118">
        <f t="shared" si="2"/>
        <v>261.08333333333331</v>
      </c>
    </row>
    <row r="60" spans="1:14" s="3" customForma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">
      <c r="A61" s="30" t="s">
        <v>57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">
      <c r="A62" s="30" t="str">
        <f>'Total Number of Families'!A62</f>
        <v>Fiscal year average is based on data Oct. 2020 through Sep. 2021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">
      <c r="A63" s="30" t="e">
        <f>'Total Number of Families'!#REF!</f>
        <v>#REF!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</sheetData>
  <pageMargins left="0.7" right="0.7" top="0.75" bottom="0.75" header="0.3" footer="0.3"/>
  <pageSetup scale="7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3"/>
  <sheetViews>
    <sheetView zoomScaleNormal="100" workbookViewId="0">
      <selection activeCell="A4" sqref="A4:N59"/>
    </sheetView>
  </sheetViews>
  <sheetFormatPr defaultColWidth="9.1796875" defaultRowHeight="10" x14ac:dyDescent="0.2"/>
  <cols>
    <col min="1" max="1" width="14.1796875" style="6" bestFit="1" customWidth="1"/>
    <col min="2" max="13" width="10" style="5" customWidth="1"/>
    <col min="14" max="14" width="15.453125" style="5" customWidth="1"/>
    <col min="15" max="16384" width="9.1796875" style="5"/>
  </cols>
  <sheetData>
    <row r="1" spans="1:14" s="1" customFormat="1" ht="15.5" x14ac:dyDescent="0.35">
      <c r="A1" s="34" t="s">
        <v>88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s="2" customFormat="1" ht="12.5" x14ac:dyDescent="0.25">
      <c r="A2" s="32" t="str">
        <f>'Total Number of Families'!$A$2</f>
        <v>Fiscal Year 2021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3" customFormat="1" x14ac:dyDescent="0.2">
      <c r="A3" s="35">
        <f>'Total Number of Families'!$A$3</f>
        <v>44630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s="3" customFormat="1" x14ac:dyDescent="0.2">
      <c r="A4" s="111" t="s">
        <v>0</v>
      </c>
      <c r="B4" s="112" t="s">
        <v>111</v>
      </c>
      <c r="C4" s="112" t="s">
        <v>112</v>
      </c>
      <c r="D4" s="112" t="s">
        <v>113</v>
      </c>
      <c r="E4" s="112" t="s">
        <v>114</v>
      </c>
      <c r="F4" s="112" t="s">
        <v>115</v>
      </c>
      <c r="G4" s="112" t="s">
        <v>116</v>
      </c>
      <c r="H4" s="112" t="s">
        <v>117</v>
      </c>
      <c r="I4" s="112" t="s">
        <v>118</v>
      </c>
      <c r="J4" s="112" t="s">
        <v>119</v>
      </c>
      <c r="K4" s="112" t="s">
        <v>120</v>
      </c>
      <c r="L4" s="112" t="s">
        <v>121</v>
      </c>
      <c r="M4" s="112" t="s">
        <v>122</v>
      </c>
      <c r="N4" s="113" t="s">
        <v>123</v>
      </c>
    </row>
    <row r="5" spans="1:14" s="4" customFormat="1" x14ac:dyDescent="0.2">
      <c r="A5" s="95" t="s">
        <v>1</v>
      </c>
      <c r="B5" s="107">
        <f>SUM(B6:B59)</f>
        <v>1962920</v>
      </c>
      <c r="C5" s="107">
        <f t="shared" ref="C5:M5" si="0">SUM(C6:C59)</f>
        <v>1911022</v>
      </c>
      <c r="D5" s="107">
        <f t="shared" si="0"/>
        <v>1899196</v>
      </c>
      <c r="E5" s="107">
        <f t="shared" si="0"/>
        <v>1874021</v>
      </c>
      <c r="F5" s="107">
        <f t="shared" si="0"/>
        <v>1866284</v>
      </c>
      <c r="G5" s="107">
        <f t="shared" si="0"/>
        <v>1855127</v>
      </c>
      <c r="H5" s="107">
        <f t="shared" si="0"/>
        <v>1819818</v>
      </c>
      <c r="I5" s="107">
        <f t="shared" si="0"/>
        <v>1790494</v>
      </c>
      <c r="J5" s="107">
        <f t="shared" si="0"/>
        <v>1776345</v>
      </c>
      <c r="K5" s="107">
        <f t="shared" si="0"/>
        <v>1776456</v>
      </c>
      <c r="L5" s="107">
        <f t="shared" si="0"/>
        <v>1757454</v>
      </c>
      <c r="M5" s="107">
        <f t="shared" si="0"/>
        <v>1754599</v>
      </c>
      <c r="N5" s="114">
        <f t="shared" ref="N5:N36" si="1">AVERAGE(B5:M5)</f>
        <v>1836978</v>
      </c>
    </row>
    <row r="6" spans="1:14" x14ac:dyDescent="0.2">
      <c r="A6" s="109" t="s">
        <v>2</v>
      </c>
      <c r="B6" s="115">
        <v>13667</v>
      </c>
      <c r="C6" s="115">
        <v>13642</v>
      </c>
      <c r="D6" s="115">
        <v>13679</v>
      </c>
      <c r="E6" s="115">
        <v>12995</v>
      </c>
      <c r="F6" s="115">
        <v>12265</v>
      </c>
      <c r="G6" s="115">
        <v>11781</v>
      </c>
      <c r="H6" s="115">
        <v>11176</v>
      </c>
      <c r="I6" s="115">
        <v>10519</v>
      </c>
      <c r="J6" s="115">
        <v>9985</v>
      </c>
      <c r="K6" s="115">
        <v>10158</v>
      </c>
      <c r="L6" s="115">
        <v>10494</v>
      </c>
      <c r="M6" s="115">
        <v>10595</v>
      </c>
      <c r="N6" s="116">
        <f t="shared" si="1"/>
        <v>11746.333333333334</v>
      </c>
    </row>
    <row r="7" spans="1:14" x14ac:dyDescent="0.2">
      <c r="A7" s="109" t="s">
        <v>3</v>
      </c>
      <c r="B7" s="115">
        <v>3958</v>
      </c>
      <c r="C7" s="115">
        <v>3692</v>
      </c>
      <c r="D7" s="115">
        <v>3547</v>
      </c>
      <c r="E7" s="115">
        <v>3371</v>
      </c>
      <c r="F7" s="115">
        <v>3438</v>
      </c>
      <c r="G7" s="115">
        <v>3354</v>
      </c>
      <c r="H7" s="115">
        <v>3225</v>
      </c>
      <c r="I7" s="115">
        <v>3088</v>
      </c>
      <c r="J7" s="115">
        <v>2965</v>
      </c>
      <c r="K7" s="115">
        <v>2938</v>
      </c>
      <c r="L7" s="115">
        <v>2887</v>
      </c>
      <c r="M7" s="115">
        <v>2913</v>
      </c>
      <c r="N7" s="116">
        <f t="shared" si="1"/>
        <v>3281.3333333333335</v>
      </c>
    </row>
    <row r="8" spans="1:14" x14ac:dyDescent="0.2">
      <c r="A8" s="109" t="s">
        <v>4</v>
      </c>
      <c r="B8" s="115">
        <v>13338</v>
      </c>
      <c r="C8" s="115">
        <v>12680</v>
      </c>
      <c r="D8" s="115">
        <v>12821</v>
      </c>
      <c r="E8" s="115">
        <v>11889</v>
      </c>
      <c r="F8" s="115">
        <v>12077</v>
      </c>
      <c r="G8" s="115">
        <v>12141</v>
      </c>
      <c r="H8" s="115">
        <v>12170</v>
      </c>
      <c r="I8" s="115">
        <v>12204</v>
      </c>
      <c r="J8" s="115">
        <v>11936</v>
      </c>
      <c r="K8" s="115">
        <v>11563</v>
      </c>
      <c r="L8" s="115">
        <v>11006</v>
      </c>
      <c r="M8" s="115">
        <v>10603</v>
      </c>
      <c r="N8" s="116">
        <f t="shared" si="1"/>
        <v>12035.666666666666</v>
      </c>
    </row>
    <row r="9" spans="1:14" x14ac:dyDescent="0.2">
      <c r="A9" s="109" t="s">
        <v>5</v>
      </c>
      <c r="B9" s="115">
        <v>3559</v>
      </c>
      <c r="C9" s="115">
        <v>3431</v>
      </c>
      <c r="D9" s="115">
        <v>3362</v>
      </c>
      <c r="E9" s="115">
        <v>3084</v>
      </c>
      <c r="F9" s="115">
        <v>3047</v>
      </c>
      <c r="G9" s="115">
        <v>2945</v>
      </c>
      <c r="H9" s="115">
        <v>2751</v>
      </c>
      <c r="I9" s="115">
        <v>2683</v>
      </c>
      <c r="J9" s="115">
        <v>2543</v>
      </c>
      <c r="K9" s="115">
        <v>2439</v>
      </c>
      <c r="L9" s="115">
        <v>2411</v>
      </c>
      <c r="M9" s="115">
        <v>2193</v>
      </c>
      <c r="N9" s="116">
        <f t="shared" si="1"/>
        <v>2870.6666666666665</v>
      </c>
    </row>
    <row r="10" spans="1:14" x14ac:dyDescent="0.2">
      <c r="A10" s="109" t="s">
        <v>6</v>
      </c>
      <c r="B10" s="115">
        <v>733582</v>
      </c>
      <c r="C10" s="115">
        <v>704151</v>
      </c>
      <c r="D10" s="115">
        <v>690920</v>
      </c>
      <c r="E10" s="115">
        <v>685497</v>
      </c>
      <c r="F10" s="115">
        <v>690075</v>
      </c>
      <c r="G10" s="115">
        <v>695819</v>
      </c>
      <c r="H10" s="115">
        <v>682202</v>
      </c>
      <c r="I10" s="115">
        <v>681395</v>
      </c>
      <c r="J10" s="115">
        <v>682511</v>
      </c>
      <c r="K10" s="115">
        <v>694484</v>
      </c>
      <c r="L10" s="115">
        <v>690076</v>
      </c>
      <c r="M10" s="115">
        <v>698012</v>
      </c>
      <c r="N10" s="116">
        <f t="shared" si="1"/>
        <v>694060.33333333337</v>
      </c>
    </row>
    <row r="11" spans="1:14" x14ac:dyDescent="0.2">
      <c r="A11" s="109" t="s">
        <v>7</v>
      </c>
      <c r="B11" s="115">
        <v>23788</v>
      </c>
      <c r="C11" s="115">
        <v>22338</v>
      </c>
      <c r="D11" s="115">
        <v>22511</v>
      </c>
      <c r="E11" s="115">
        <v>22842</v>
      </c>
      <c r="F11" s="115">
        <v>22383</v>
      </c>
      <c r="G11" s="115">
        <v>21950</v>
      </c>
      <c r="H11" s="115">
        <v>20884</v>
      </c>
      <c r="I11" s="115">
        <v>20258</v>
      </c>
      <c r="J11" s="115">
        <v>19010</v>
      </c>
      <c r="K11" s="115">
        <v>18814</v>
      </c>
      <c r="L11" s="115">
        <v>18297</v>
      </c>
      <c r="M11" s="115">
        <v>18587</v>
      </c>
      <c r="N11" s="116">
        <f t="shared" si="1"/>
        <v>20971.833333333332</v>
      </c>
    </row>
    <row r="12" spans="1:14" x14ac:dyDescent="0.2">
      <c r="A12" s="109" t="s">
        <v>8</v>
      </c>
      <c r="B12" s="115">
        <v>9902</v>
      </c>
      <c r="C12" s="115">
        <v>9791</v>
      </c>
      <c r="D12" s="115">
        <v>9741</v>
      </c>
      <c r="E12" s="115">
        <v>9551</v>
      </c>
      <c r="F12" s="115">
        <v>9354</v>
      </c>
      <c r="G12" s="115">
        <v>9152</v>
      </c>
      <c r="H12" s="115">
        <v>8901</v>
      </c>
      <c r="I12" s="115">
        <v>8605</v>
      </c>
      <c r="J12" s="115">
        <v>8413</v>
      </c>
      <c r="K12" s="115">
        <v>8130</v>
      </c>
      <c r="L12" s="115">
        <v>7884</v>
      </c>
      <c r="M12" s="115">
        <v>7466</v>
      </c>
      <c r="N12" s="116">
        <f t="shared" si="1"/>
        <v>8907.5</v>
      </c>
    </row>
    <row r="13" spans="1:14" x14ac:dyDescent="0.2">
      <c r="A13" s="109" t="s">
        <v>9</v>
      </c>
      <c r="B13" s="115">
        <v>4401</v>
      </c>
      <c r="C13" s="115">
        <v>4296</v>
      </c>
      <c r="D13" s="115">
        <v>4245</v>
      </c>
      <c r="E13" s="115">
        <v>4255</v>
      </c>
      <c r="F13" s="115">
        <v>4299</v>
      </c>
      <c r="G13" s="115">
        <v>4300</v>
      </c>
      <c r="H13" s="115">
        <v>4285</v>
      </c>
      <c r="I13" s="115">
        <v>4360</v>
      </c>
      <c r="J13" s="115">
        <v>4426</v>
      </c>
      <c r="K13" s="115">
        <v>4418</v>
      </c>
      <c r="L13" s="115">
        <v>4409</v>
      </c>
      <c r="M13" s="115">
        <v>4424</v>
      </c>
      <c r="N13" s="116">
        <f t="shared" si="1"/>
        <v>4343.166666666667</v>
      </c>
    </row>
    <row r="14" spans="1:14" x14ac:dyDescent="0.2">
      <c r="A14" s="109" t="s">
        <v>10</v>
      </c>
      <c r="B14" s="115">
        <v>14976</v>
      </c>
      <c r="C14" s="115">
        <v>12209</v>
      </c>
      <c r="D14" s="115">
        <v>14554</v>
      </c>
      <c r="E14" s="115">
        <v>12097</v>
      </c>
      <c r="F14" s="115">
        <v>14329</v>
      </c>
      <c r="G14" s="115">
        <v>13599</v>
      </c>
      <c r="H14" s="115">
        <v>12972</v>
      </c>
      <c r="I14" s="115">
        <v>13419</v>
      </c>
      <c r="J14" s="115">
        <v>13486</v>
      </c>
      <c r="K14" s="115">
        <v>18519</v>
      </c>
      <c r="L14" s="115">
        <v>17827</v>
      </c>
      <c r="M14" s="115">
        <v>16516</v>
      </c>
      <c r="N14" s="116">
        <f t="shared" si="1"/>
        <v>14541.916666666666</v>
      </c>
    </row>
    <row r="15" spans="1:14" x14ac:dyDescent="0.2">
      <c r="A15" s="109" t="s">
        <v>11</v>
      </c>
      <c r="B15" s="115">
        <v>63559</v>
      </c>
      <c r="C15" s="115">
        <v>59340</v>
      </c>
      <c r="D15" s="115">
        <v>57635</v>
      </c>
      <c r="E15" s="115">
        <v>56615</v>
      </c>
      <c r="F15" s="115">
        <v>53426</v>
      </c>
      <c r="G15" s="115">
        <v>53374</v>
      </c>
      <c r="H15" s="115">
        <v>53362</v>
      </c>
      <c r="I15" s="115">
        <v>53334</v>
      </c>
      <c r="J15" s="115">
        <v>53023</v>
      </c>
      <c r="K15" s="115">
        <v>51271</v>
      </c>
      <c r="L15" s="115">
        <v>47206</v>
      </c>
      <c r="M15" s="115">
        <v>43290</v>
      </c>
      <c r="N15" s="116">
        <f t="shared" si="1"/>
        <v>53786.25</v>
      </c>
    </row>
    <row r="16" spans="1:14" x14ac:dyDescent="0.2">
      <c r="A16" s="109" t="s">
        <v>12</v>
      </c>
      <c r="B16" s="115">
        <v>14150</v>
      </c>
      <c r="C16" s="115">
        <v>13889</v>
      </c>
      <c r="D16" s="115">
        <v>13831</v>
      </c>
      <c r="E16" s="115">
        <v>13995</v>
      </c>
      <c r="F16" s="115">
        <v>13728</v>
      </c>
      <c r="G16" s="115">
        <v>13399</v>
      </c>
      <c r="H16" s="115">
        <v>13125</v>
      </c>
      <c r="I16" s="115">
        <v>12911</v>
      </c>
      <c r="J16" s="115">
        <v>12629</v>
      </c>
      <c r="K16" s="115">
        <v>12240</v>
      </c>
      <c r="L16" s="115">
        <v>12387</v>
      </c>
      <c r="M16" s="115">
        <v>12581</v>
      </c>
      <c r="N16" s="116">
        <f t="shared" si="1"/>
        <v>13238.75</v>
      </c>
    </row>
    <row r="17" spans="1:14" x14ac:dyDescent="0.2">
      <c r="A17" s="109" t="s">
        <v>13</v>
      </c>
      <c r="B17" s="115">
        <v>885</v>
      </c>
      <c r="C17" s="115">
        <v>834</v>
      </c>
      <c r="D17" s="115">
        <v>811</v>
      </c>
      <c r="E17" s="115">
        <v>767</v>
      </c>
      <c r="F17" s="115">
        <v>772</v>
      </c>
      <c r="G17" s="115">
        <v>766</v>
      </c>
      <c r="H17" s="115">
        <v>720</v>
      </c>
      <c r="I17" s="115">
        <v>694</v>
      </c>
      <c r="J17" s="115">
        <v>683</v>
      </c>
      <c r="K17" s="115">
        <v>681</v>
      </c>
      <c r="L17" s="115">
        <v>645</v>
      </c>
      <c r="M17" s="115">
        <v>635</v>
      </c>
      <c r="N17" s="116">
        <f t="shared" si="1"/>
        <v>741.08333333333337</v>
      </c>
    </row>
    <row r="18" spans="1:14" x14ac:dyDescent="0.2">
      <c r="A18" s="109" t="s">
        <v>14</v>
      </c>
      <c r="B18" s="115">
        <v>12816</v>
      </c>
      <c r="C18" s="115">
        <v>13595</v>
      </c>
      <c r="D18" s="115">
        <v>13958</v>
      </c>
      <c r="E18" s="115">
        <v>13944</v>
      </c>
      <c r="F18" s="115">
        <v>13937</v>
      </c>
      <c r="G18" s="115">
        <v>13689</v>
      </c>
      <c r="H18" s="115">
        <v>13432</v>
      </c>
      <c r="I18" s="115">
        <v>13123</v>
      </c>
      <c r="J18" s="115">
        <v>12642</v>
      </c>
      <c r="K18" s="115">
        <v>12412</v>
      </c>
      <c r="L18" s="115">
        <v>11510</v>
      </c>
      <c r="M18" s="115">
        <v>10926</v>
      </c>
      <c r="N18" s="116">
        <f t="shared" si="1"/>
        <v>12998.666666666666</v>
      </c>
    </row>
    <row r="19" spans="1:14" x14ac:dyDescent="0.2">
      <c r="A19" s="109" t="s">
        <v>15</v>
      </c>
      <c r="B19" s="115">
        <v>2470</v>
      </c>
      <c r="C19" s="115">
        <v>2456</v>
      </c>
      <c r="D19" s="115">
        <v>2430</v>
      </c>
      <c r="E19" s="115">
        <v>2379</v>
      </c>
      <c r="F19" s="115">
        <v>2340</v>
      </c>
      <c r="G19" s="115">
        <v>2309</v>
      </c>
      <c r="H19" s="115">
        <v>2281</v>
      </c>
      <c r="I19" s="115">
        <v>2270</v>
      </c>
      <c r="J19" s="115">
        <v>2278</v>
      </c>
      <c r="K19" s="115">
        <v>2267</v>
      </c>
      <c r="L19" s="115">
        <v>2282</v>
      </c>
      <c r="M19" s="115">
        <v>2249</v>
      </c>
      <c r="N19" s="116">
        <f t="shared" si="1"/>
        <v>2334.25</v>
      </c>
    </row>
    <row r="20" spans="1:14" x14ac:dyDescent="0.2">
      <c r="A20" s="109" t="s">
        <v>16</v>
      </c>
      <c r="B20" s="115">
        <v>19056</v>
      </c>
      <c r="C20" s="115">
        <v>18996</v>
      </c>
      <c r="D20" s="115">
        <v>18782</v>
      </c>
      <c r="E20" s="115">
        <v>18890</v>
      </c>
      <c r="F20" s="115">
        <v>18758</v>
      </c>
      <c r="G20" s="115">
        <v>18407</v>
      </c>
      <c r="H20" s="115">
        <v>20359</v>
      </c>
      <c r="I20" s="115">
        <v>18903</v>
      </c>
      <c r="J20" s="115">
        <v>18589</v>
      </c>
      <c r="K20" s="115">
        <v>17536</v>
      </c>
      <c r="L20" s="115">
        <v>17040</v>
      </c>
      <c r="M20" s="115">
        <v>16956</v>
      </c>
      <c r="N20" s="116">
        <f t="shared" si="1"/>
        <v>18522.666666666668</v>
      </c>
    </row>
    <row r="21" spans="1:14" x14ac:dyDescent="0.2">
      <c r="A21" s="109" t="s">
        <v>17</v>
      </c>
      <c r="B21" s="115">
        <v>15045</v>
      </c>
      <c r="C21" s="115">
        <v>15351</v>
      </c>
      <c r="D21" s="115">
        <v>15777</v>
      </c>
      <c r="E21" s="115">
        <v>15807</v>
      </c>
      <c r="F21" s="115">
        <v>15899</v>
      </c>
      <c r="G21" s="115">
        <v>15337</v>
      </c>
      <c r="H21" s="115">
        <v>13893</v>
      </c>
      <c r="I21" s="115">
        <v>13211</v>
      </c>
      <c r="J21" s="115">
        <v>12796</v>
      </c>
      <c r="K21" s="115">
        <v>12664</v>
      </c>
      <c r="L21" s="115">
        <v>13649</v>
      </c>
      <c r="M21" s="115">
        <v>12144</v>
      </c>
      <c r="N21" s="116">
        <f t="shared" si="1"/>
        <v>14297.75</v>
      </c>
    </row>
    <row r="22" spans="1:14" x14ac:dyDescent="0.2">
      <c r="A22" s="109" t="s">
        <v>18</v>
      </c>
      <c r="B22" s="115">
        <v>14055</v>
      </c>
      <c r="C22" s="115">
        <v>13759</v>
      </c>
      <c r="D22" s="115">
        <v>13640</v>
      </c>
      <c r="E22" s="115">
        <v>13081</v>
      </c>
      <c r="F22" s="115">
        <v>13168</v>
      </c>
      <c r="G22" s="115">
        <v>13069</v>
      </c>
      <c r="H22" s="115">
        <v>12340</v>
      </c>
      <c r="I22" s="115">
        <v>11871</v>
      </c>
      <c r="J22" s="115">
        <v>11793</v>
      </c>
      <c r="K22" s="115">
        <v>11844</v>
      </c>
      <c r="L22" s="115">
        <v>11109</v>
      </c>
      <c r="M22" s="115">
        <v>10914</v>
      </c>
      <c r="N22" s="116">
        <f t="shared" si="1"/>
        <v>12553.583333333334</v>
      </c>
    </row>
    <row r="23" spans="1:14" x14ac:dyDescent="0.2">
      <c r="A23" s="109" t="s">
        <v>19</v>
      </c>
      <c r="B23" s="115">
        <v>1933</v>
      </c>
      <c r="C23" s="115">
        <v>1882</v>
      </c>
      <c r="D23" s="115">
        <v>1864</v>
      </c>
      <c r="E23" s="115">
        <v>1810</v>
      </c>
      <c r="F23" s="115">
        <v>1809</v>
      </c>
      <c r="G23" s="115">
        <v>1791</v>
      </c>
      <c r="H23" s="115">
        <v>1722</v>
      </c>
      <c r="I23" s="115">
        <v>1668</v>
      </c>
      <c r="J23" s="115">
        <v>1653</v>
      </c>
      <c r="K23" s="115">
        <v>1628</v>
      </c>
      <c r="L23" s="115">
        <v>1622</v>
      </c>
      <c r="M23" s="115">
        <v>1607</v>
      </c>
      <c r="N23" s="116">
        <f t="shared" si="1"/>
        <v>1749.0833333333333</v>
      </c>
    </row>
    <row r="24" spans="1:14" x14ac:dyDescent="0.2">
      <c r="A24" s="109" t="s">
        <v>20</v>
      </c>
      <c r="B24" s="115">
        <v>25269</v>
      </c>
      <c r="C24" s="115">
        <v>24903</v>
      </c>
      <c r="D24" s="115">
        <v>24871</v>
      </c>
      <c r="E24" s="115">
        <v>24378</v>
      </c>
      <c r="F24" s="115">
        <v>23856</v>
      </c>
      <c r="G24" s="115">
        <v>23220</v>
      </c>
      <c r="H24" s="115">
        <v>21978</v>
      </c>
      <c r="I24" s="115">
        <v>21431</v>
      </c>
      <c r="J24" s="115">
        <v>21179</v>
      </c>
      <c r="K24" s="115">
        <v>20920</v>
      </c>
      <c r="L24" s="115">
        <v>20655</v>
      </c>
      <c r="M24" s="115">
        <v>20117</v>
      </c>
      <c r="N24" s="116">
        <f t="shared" si="1"/>
        <v>22731.416666666668</v>
      </c>
    </row>
    <row r="25" spans="1:14" x14ac:dyDescent="0.2">
      <c r="A25" s="109" t="s">
        <v>21</v>
      </c>
      <c r="B25" s="115">
        <v>7433</v>
      </c>
      <c r="C25" s="115">
        <v>7555</v>
      </c>
      <c r="D25" s="115">
        <v>7714</v>
      </c>
      <c r="E25" s="115">
        <v>7642</v>
      </c>
      <c r="F25" s="115">
        <v>7223</v>
      </c>
      <c r="G25" s="115">
        <v>6898</v>
      </c>
      <c r="H25" s="115">
        <v>6471</v>
      </c>
      <c r="I25" s="115">
        <v>6227</v>
      </c>
      <c r="J25" s="115">
        <v>6234</v>
      </c>
      <c r="K25" s="115">
        <v>5885</v>
      </c>
      <c r="L25" s="115">
        <v>5473</v>
      </c>
      <c r="M25" s="115">
        <v>5151</v>
      </c>
      <c r="N25" s="116">
        <f t="shared" si="1"/>
        <v>6658.833333333333</v>
      </c>
    </row>
    <row r="26" spans="1:14" x14ac:dyDescent="0.2">
      <c r="A26" s="109" t="s">
        <v>22</v>
      </c>
      <c r="B26" s="115">
        <v>25096</v>
      </c>
      <c r="C26" s="115">
        <v>24807</v>
      </c>
      <c r="D26" s="115">
        <v>25419</v>
      </c>
      <c r="E26" s="115">
        <v>25050</v>
      </c>
      <c r="F26" s="115">
        <v>24978</v>
      </c>
      <c r="G26" s="115">
        <v>24365</v>
      </c>
      <c r="H26" s="115">
        <v>23856</v>
      </c>
      <c r="I26" s="115">
        <v>23586</v>
      </c>
      <c r="J26" s="115">
        <v>23716</v>
      </c>
      <c r="K26" s="115">
        <v>23471</v>
      </c>
      <c r="L26" s="115">
        <v>23369</v>
      </c>
      <c r="M26" s="115">
        <v>23578</v>
      </c>
      <c r="N26" s="116">
        <f t="shared" si="1"/>
        <v>24274.25</v>
      </c>
    </row>
    <row r="27" spans="1:14" x14ac:dyDescent="0.2">
      <c r="A27" s="109" t="s">
        <v>23</v>
      </c>
      <c r="B27" s="115">
        <v>40262</v>
      </c>
      <c r="C27" s="115">
        <v>39938</v>
      </c>
      <c r="D27" s="115">
        <v>40459</v>
      </c>
      <c r="E27" s="115">
        <v>40027</v>
      </c>
      <c r="F27" s="115">
        <v>40009</v>
      </c>
      <c r="G27" s="115">
        <v>40829</v>
      </c>
      <c r="H27" s="115">
        <v>44546</v>
      </c>
      <c r="I27" s="115">
        <v>38364</v>
      </c>
      <c r="J27" s="115">
        <v>38042</v>
      </c>
      <c r="K27" s="115">
        <v>37457</v>
      </c>
      <c r="L27" s="115">
        <v>38137</v>
      </c>
      <c r="M27" s="115">
        <v>38029</v>
      </c>
      <c r="N27" s="116">
        <f t="shared" si="1"/>
        <v>39674.916666666664</v>
      </c>
    </row>
    <row r="28" spans="1:14" x14ac:dyDescent="0.2">
      <c r="A28" s="109" t="s">
        <v>24</v>
      </c>
      <c r="B28" s="115">
        <v>77132</v>
      </c>
      <c r="C28" s="115">
        <v>77773</v>
      </c>
      <c r="D28" s="115">
        <v>79430</v>
      </c>
      <c r="E28" s="115">
        <v>79263</v>
      </c>
      <c r="F28" s="115">
        <v>78990</v>
      </c>
      <c r="G28" s="115">
        <v>77624</v>
      </c>
      <c r="H28" s="115">
        <v>75503</v>
      </c>
      <c r="I28" s="115">
        <v>74339</v>
      </c>
      <c r="J28" s="115">
        <v>73583</v>
      </c>
      <c r="K28" s="115">
        <v>73187</v>
      </c>
      <c r="L28" s="115">
        <v>73349</v>
      </c>
      <c r="M28" s="115">
        <v>78299</v>
      </c>
      <c r="N28" s="116">
        <f t="shared" si="1"/>
        <v>76539.333333333328</v>
      </c>
    </row>
    <row r="29" spans="1:14" x14ac:dyDescent="0.2">
      <c r="A29" s="109" t="s">
        <v>25</v>
      </c>
      <c r="B29" s="115">
        <v>23395</v>
      </c>
      <c r="C29" s="115">
        <v>21444</v>
      </c>
      <c r="D29" s="115">
        <v>21050</v>
      </c>
      <c r="E29" s="115">
        <v>20257</v>
      </c>
      <c r="F29" s="115">
        <v>20195</v>
      </c>
      <c r="G29" s="115">
        <v>19625</v>
      </c>
      <c r="H29" s="115">
        <v>17963</v>
      </c>
      <c r="I29" s="115">
        <v>16882</v>
      </c>
      <c r="J29" s="115">
        <v>16345</v>
      </c>
      <c r="K29" s="115">
        <v>15815</v>
      </c>
      <c r="L29" s="115">
        <v>15805</v>
      </c>
      <c r="M29" s="115">
        <v>15724</v>
      </c>
      <c r="N29" s="116">
        <f t="shared" si="1"/>
        <v>18708.333333333332</v>
      </c>
    </row>
    <row r="30" spans="1:14" x14ac:dyDescent="0.2">
      <c r="A30" s="109" t="s">
        <v>26</v>
      </c>
      <c r="B30" s="115">
        <v>34433</v>
      </c>
      <c r="C30" s="115">
        <v>35101</v>
      </c>
      <c r="D30" s="115">
        <v>35879</v>
      </c>
      <c r="E30" s="115">
        <v>36319</v>
      </c>
      <c r="F30" s="115">
        <v>36135</v>
      </c>
      <c r="G30" s="115">
        <v>35329</v>
      </c>
      <c r="H30" s="115">
        <v>34389</v>
      </c>
      <c r="I30" s="115">
        <v>33657</v>
      </c>
      <c r="J30" s="115">
        <v>32912</v>
      </c>
      <c r="K30" s="115">
        <v>31914</v>
      </c>
      <c r="L30" s="115">
        <v>31031</v>
      </c>
      <c r="M30" s="115">
        <v>30680</v>
      </c>
      <c r="N30" s="116">
        <f t="shared" si="1"/>
        <v>33981.583333333336</v>
      </c>
    </row>
    <row r="31" spans="1:14" x14ac:dyDescent="0.2">
      <c r="A31" s="109" t="s">
        <v>27</v>
      </c>
      <c r="B31" s="115">
        <v>2987</v>
      </c>
      <c r="C31" s="115">
        <v>2888</v>
      </c>
      <c r="D31" s="115">
        <v>2823</v>
      </c>
      <c r="E31" s="115">
        <v>2680</v>
      </c>
      <c r="F31" s="115">
        <v>2597</v>
      </c>
      <c r="G31" s="115">
        <v>2532</v>
      </c>
      <c r="H31" s="115">
        <v>3333</v>
      </c>
      <c r="I31" s="115">
        <v>2377</v>
      </c>
      <c r="J31" s="115">
        <v>2377</v>
      </c>
      <c r="K31" s="115">
        <v>2405</v>
      </c>
      <c r="L31" s="115">
        <v>2435</v>
      </c>
      <c r="M31" s="115">
        <v>2461</v>
      </c>
      <c r="N31" s="116">
        <f t="shared" si="1"/>
        <v>2657.9166666666665</v>
      </c>
    </row>
    <row r="32" spans="1:14" x14ac:dyDescent="0.2">
      <c r="A32" s="109" t="s">
        <v>28</v>
      </c>
      <c r="B32" s="115">
        <v>16029</v>
      </c>
      <c r="C32" s="115">
        <v>15579</v>
      </c>
      <c r="D32" s="115">
        <v>15710</v>
      </c>
      <c r="E32" s="115">
        <v>15084</v>
      </c>
      <c r="F32" s="115">
        <v>14129</v>
      </c>
      <c r="G32" s="115">
        <v>13474</v>
      </c>
      <c r="H32" s="115">
        <v>12569</v>
      </c>
      <c r="I32" s="115">
        <v>11966</v>
      </c>
      <c r="J32" s="115">
        <v>11817</v>
      </c>
      <c r="K32" s="115">
        <v>11894</v>
      </c>
      <c r="L32" s="115">
        <v>11886</v>
      </c>
      <c r="M32" s="115">
        <v>11846</v>
      </c>
      <c r="N32" s="116">
        <f t="shared" si="1"/>
        <v>13498.583333333334</v>
      </c>
    </row>
    <row r="33" spans="1:14" x14ac:dyDescent="0.2">
      <c r="A33" s="109" t="s">
        <v>29</v>
      </c>
      <c r="B33" s="115">
        <v>4889</v>
      </c>
      <c r="C33" s="115">
        <v>4557</v>
      </c>
      <c r="D33" s="115">
        <v>4405</v>
      </c>
      <c r="E33" s="115">
        <v>4149</v>
      </c>
      <c r="F33" s="115">
        <v>4078</v>
      </c>
      <c r="G33" s="115">
        <v>3973</v>
      </c>
      <c r="H33" s="115">
        <v>3850</v>
      </c>
      <c r="I33" s="115">
        <v>3796</v>
      </c>
      <c r="J33" s="115">
        <v>3786</v>
      </c>
      <c r="K33" s="115">
        <v>3675</v>
      </c>
      <c r="L33" s="115">
        <v>3668</v>
      </c>
      <c r="M33" s="115">
        <v>3600</v>
      </c>
      <c r="N33" s="116">
        <f t="shared" si="1"/>
        <v>4035.5</v>
      </c>
    </row>
    <row r="34" spans="1:14" x14ac:dyDescent="0.2">
      <c r="A34" s="109" t="s">
        <v>30</v>
      </c>
      <c r="B34" s="115">
        <v>9781</v>
      </c>
      <c r="C34" s="115">
        <v>9644</v>
      </c>
      <c r="D34" s="115">
        <v>8962</v>
      </c>
      <c r="E34" s="115">
        <v>8470</v>
      </c>
      <c r="F34" s="115">
        <v>8131</v>
      </c>
      <c r="G34" s="115">
        <v>7879</v>
      </c>
      <c r="H34" s="115">
        <v>7692</v>
      </c>
      <c r="I34" s="115">
        <v>7215</v>
      </c>
      <c r="J34" s="115">
        <v>6853</v>
      </c>
      <c r="K34" s="115">
        <v>6661</v>
      </c>
      <c r="L34" s="115">
        <v>6740</v>
      </c>
      <c r="M34" s="115">
        <v>6786</v>
      </c>
      <c r="N34" s="116">
        <f t="shared" si="1"/>
        <v>7901.166666666667</v>
      </c>
    </row>
    <row r="35" spans="1:14" x14ac:dyDescent="0.2">
      <c r="A35" s="109" t="s">
        <v>31</v>
      </c>
      <c r="B35" s="115">
        <v>13385</v>
      </c>
      <c r="C35" s="115">
        <v>12826</v>
      </c>
      <c r="D35" s="115">
        <v>12462</v>
      </c>
      <c r="E35" s="115">
        <v>11609</v>
      </c>
      <c r="F35" s="115">
        <v>11121</v>
      </c>
      <c r="G35" s="115">
        <v>10561</v>
      </c>
      <c r="H35" s="115">
        <v>10215</v>
      </c>
      <c r="I35" s="115">
        <v>9708</v>
      </c>
      <c r="J35" s="115">
        <v>9492</v>
      </c>
      <c r="K35" s="115">
        <v>9695</v>
      </c>
      <c r="L35" s="115">
        <v>10121</v>
      </c>
      <c r="M35" s="115">
        <v>10566</v>
      </c>
      <c r="N35" s="116">
        <f t="shared" si="1"/>
        <v>10980.083333333334</v>
      </c>
    </row>
    <row r="36" spans="1:14" x14ac:dyDescent="0.2">
      <c r="A36" s="109" t="s">
        <v>32</v>
      </c>
      <c r="B36" s="115">
        <v>7800</v>
      </c>
      <c r="C36" s="115">
        <v>7713</v>
      </c>
      <c r="D36" s="115">
        <v>7783</v>
      </c>
      <c r="E36" s="115">
        <v>7562</v>
      </c>
      <c r="F36" s="115">
        <v>7439</v>
      </c>
      <c r="G36" s="115">
        <v>7469</v>
      </c>
      <c r="H36" s="115">
        <v>7365</v>
      </c>
      <c r="I36" s="115">
        <v>7265</v>
      </c>
      <c r="J36" s="115">
        <v>7117</v>
      </c>
      <c r="K36" s="115">
        <v>7077</v>
      </c>
      <c r="L36" s="115">
        <v>6947</v>
      </c>
      <c r="M36" s="115">
        <v>7057</v>
      </c>
      <c r="N36" s="116">
        <f t="shared" si="1"/>
        <v>7382.833333333333</v>
      </c>
    </row>
    <row r="37" spans="1:14" x14ac:dyDescent="0.2">
      <c r="A37" s="109" t="s">
        <v>33</v>
      </c>
      <c r="B37" s="115">
        <v>17332</v>
      </c>
      <c r="C37" s="115">
        <v>16902</v>
      </c>
      <c r="D37" s="115">
        <v>16837</v>
      </c>
      <c r="E37" s="115">
        <v>16742</v>
      </c>
      <c r="F37" s="115">
        <v>16571</v>
      </c>
      <c r="G37" s="115">
        <v>16477</v>
      </c>
      <c r="H37" s="115">
        <v>16083</v>
      </c>
      <c r="I37" s="115">
        <v>15589</v>
      </c>
      <c r="J37" s="115">
        <v>15224</v>
      </c>
      <c r="K37" s="115">
        <v>14907</v>
      </c>
      <c r="L37" s="115">
        <v>14771</v>
      </c>
      <c r="M37" s="115">
        <v>14473</v>
      </c>
      <c r="N37" s="116">
        <f t="shared" ref="N37:N59" si="2">AVERAGE(B37:M37)</f>
        <v>15992.333333333334</v>
      </c>
    </row>
    <row r="38" spans="1:14" x14ac:dyDescent="0.2">
      <c r="A38" s="109" t="s">
        <v>34</v>
      </c>
      <c r="B38" s="115">
        <v>20950</v>
      </c>
      <c r="C38" s="115">
        <v>21739</v>
      </c>
      <c r="D38" s="115">
        <v>22449</v>
      </c>
      <c r="E38" s="115">
        <v>22588</v>
      </c>
      <c r="F38" s="115">
        <v>22324</v>
      </c>
      <c r="G38" s="115">
        <v>21925</v>
      </c>
      <c r="H38" s="115">
        <v>21374</v>
      </c>
      <c r="I38" s="115">
        <v>21049</v>
      </c>
      <c r="J38" s="115">
        <v>21000</v>
      </c>
      <c r="K38" s="115">
        <v>21065</v>
      </c>
      <c r="L38" s="115">
        <v>21374</v>
      </c>
      <c r="M38" s="115">
        <v>21712</v>
      </c>
      <c r="N38" s="116">
        <f t="shared" si="2"/>
        <v>21629.083333333332</v>
      </c>
    </row>
    <row r="39" spans="1:14" x14ac:dyDescent="0.2">
      <c r="A39" s="109" t="s">
        <v>35</v>
      </c>
      <c r="B39" s="115">
        <v>203225</v>
      </c>
      <c r="C39" s="115">
        <v>198575</v>
      </c>
      <c r="D39" s="115">
        <v>195464</v>
      </c>
      <c r="E39" s="115">
        <v>191255</v>
      </c>
      <c r="F39" s="115">
        <v>192198</v>
      </c>
      <c r="G39" s="115">
        <v>191813</v>
      </c>
      <c r="H39" s="115">
        <v>189832</v>
      </c>
      <c r="I39" s="115">
        <v>188223</v>
      </c>
      <c r="J39" s="115">
        <v>186475</v>
      </c>
      <c r="K39" s="115">
        <v>184179</v>
      </c>
      <c r="L39" s="115">
        <v>180807</v>
      </c>
      <c r="M39" s="115">
        <v>177621</v>
      </c>
      <c r="N39" s="116">
        <f t="shared" si="2"/>
        <v>189972.25</v>
      </c>
    </row>
    <row r="40" spans="1:14" x14ac:dyDescent="0.2">
      <c r="A40" s="109" t="s">
        <v>36</v>
      </c>
      <c r="B40" s="115">
        <v>23074</v>
      </c>
      <c r="C40" s="115">
        <v>23453</v>
      </c>
      <c r="D40" s="115">
        <v>23656</v>
      </c>
      <c r="E40" s="115">
        <v>23236</v>
      </c>
      <c r="F40" s="115">
        <v>22790</v>
      </c>
      <c r="G40" s="115">
        <v>22067</v>
      </c>
      <c r="H40" s="115">
        <v>21482</v>
      </c>
      <c r="I40" s="115">
        <v>20885</v>
      </c>
      <c r="J40" s="115">
        <v>20330</v>
      </c>
      <c r="K40" s="115">
        <v>20173</v>
      </c>
      <c r="L40" s="115">
        <v>20076</v>
      </c>
      <c r="M40" s="115">
        <v>20160</v>
      </c>
      <c r="N40" s="116">
        <f t="shared" si="2"/>
        <v>21781.833333333332</v>
      </c>
    </row>
    <row r="41" spans="1:14" x14ac:dyDescent="0.2">
      <c r="A41" s="109" t="s">
        <v>37</v>
      </c>
      <c r="B41" s="115">
        <v>2170</v>
      </c>
      <c r="C41" s="115">
        <v>2244</v>
      </c>
      <c r="D41" s="115">
        <v>2247</v>
      </c>
      <c r="E41" s="115">
        <v>2260</v>
      </c>
      <c r="F41" s="115">
        <v>2216</v>
      </c>
      <c r="G41" s="115">
        <v>2200</v>
      </c>
      <c r="H41" s="115">
        <v>2129</v>
      </c>
      <c r="I41" s="115">
        <v>2131</v>
      </c>
      <c r="J41" s="115">
        <v>2127</v>
      </c>
      <c r="K41" s="115">
        <v>2206</v>
      </c>
      <c r="L41" s="115">
        <v>2208</v>
      </c>
      <c r="M41" s="115">
        <v>2135</v>
      </c>
      <c r="N41" s="116">
        <f t="shared" si="2"/>
        <v>2189.4166666666665</v>
      </c>
    </row>
    <row r="42" spans="1:14" x14ac:dyDescent="0.2">
      <c r="A42" s="109" t="s">
        <v>38</v>
      </c>
      <c r="B42" s="115">
        <v>85808</v>
      </c>
      <c r="C42" s="115">
        <v>84268</v>
      </c>
      <c r="D42" s="115">
        <v>83225</v>
      </c>
      <c r="E42" s="115">
        <v>82177</v>
      </c>
      <c r="F42" s="115">
        <v>81260</v>
      </c>
      <c r="G42" s="115">
        <v>80232</v>
      </c>
      <c r="H42" s="115">
        <v>77923</v>
      </c>
      <c r="I42" s="115">
        <v>75251</v>
      </c>
      <c r="J42" s="115">
        <v>73977</v>
      </c>
      <c r="K42" s="115">
        <v>72685</v>
      </c>
      <c r="L42" s="115">
        <v>71644</v>
      </c>
      <c r="M42" s="115">
        <v>70222</v>
      </c>
      <c r="N42" s="116">
        <f t="shared" si="2"/>
        <v>78222.666666666672</v>
      </c>
    </row>
    <row r="43" spans="1:14" x14ac:dyDescent="0.2">
      <c r="A43" s="109" t="s">
        <v>39</v>
      </c>
      <c r="B43" s="115">
        <v>11119</v>
      </c>
      <c r="C43" s="115">
        <v>10932</v>
      </c>
      <c r="D43" s="115">
        <v>10906</v>
      </c>
      <c r="E43" s="115">
        <v>10723</v>
      </c>
      <c r="F43" s="115">
        <v>10550</v>
      </c>
      <c r="G43" s="115">
        <v>10285</v>
      </c>
      <c r="H43" s="115">
        <v>9827</v>
      </c>
      <c r="I43" s="115">
        <v>9113</v>
      </c>
      <c r="J43" s="115">
        <v>8741</v>
      </c>
      <c r="K43" s="115">
        <v>7987</v>
      </c>
      <c r="L43" s="115">
        <v>7777</v>
      </c>
      <c r="M43" s="115">
        <v>7629</v>
      </c>
      <c r="N43" s="116">
        <f t="shared" si="2"/>
        <v>9632.4166666666661</v>
      </c>
    </row>
    <row r="44" spans="1:14" x14ac:dyDescent="0.2">
      <c r="A44" s="109" t="s">
        <v>40</v>
      </c>
      <c r="B44" s="115">
        <v>52807</v>
      </c>
      <c r="C44" s="115">
        <v>49055</v>
      </c>
      <c r="D44" s="115">
        <v>52153</v>
      </c>
      <c r="E44" s="115">
        <v>49339</v>
      </c>
      <c r="F44" s="115">
        <v>48249</v>
      </c>
      <c r="G44" s="115">
        <v>50621</v>
      </c>
      <c r="H44" s="115">
        <v>52307</v>
      </c>
      <c r="I44" s="115">
        <v>54507</v>
      </c>
      <c r="J44" s="115">
        <v>56312</v>
      </c>
      <c r="K44" s="115">
        <v>56450</v>
      </c>
      <c r="L44" s="115">
        <v>56162</v>
      </c>
      <c r="M44" s="115">
        <v>56300</v>
      </c>
      <c r="N44" s="116">
        <f t="shared" si="2"/>
        <v>52855.166666666664</v>
      </c>
    </row>
    <row r="45" spans="1:14" x14ac:dyDescent="0.2">
      <c r="A45" s="109" t="s">
        <v>41</v>
      </c>
      <c r="B45" s="115">
        <v>57217</v>
      </c>
      <c r="C45" s="115">
        <v>55079</v>
      </c>
      <c r="D45" s="115">
        <v>53917</v>
      </c>
      <c r="E45" s="115">
        <v>53592</v>
      </c>
      <c r="F45" s="115">
        <v>51965</v>
      </c>
      <c r="G45" s="115">
        <v>50489</v>
      </c>
      <c r="H45" s="115">
        <v>48796</v>
      </c>
      <c r="I45" s="115">
        <v>47236</v>
      </c>
      <c r="J45" s="115">
        <v>46123</v>
      </c>
      <c r="K45" s="115">
        <v>45684</v>
      </c>
      <c r="L45" s="115">
        <v>45337</v>
      </c>
      <c r="M45" s="115">
        <v>46471</v>
      </c>
      <c r="N45" s="116">
        <f t="shared" si="2"/>
        <v>50158.833333333336</v>
      </c>
    </row>
    <row r="46" spans="1:14" x14ac:dyDescent="0.2">
      <c r="A46" s="109" t="s">
        <v>42</v>
      </c>
      <c r="B46" s="115">
        <v>7100</v>
      </c>
      <c r="C46" s="115">
        <v>7195</v>
      </c>
      <c r="D46" s="115">
        <v>7426</v>
      </c>
      <c r="E46" s="115">
        <v>7577</v>
      </c>
      <c r="F46" s="115">
        <v>7492</v>
      </c>
      <c r="G46" s="115">
        <v>7521</v>
      </c>
      <c r="H46" s="115">
        <v>7433</v>
      </c>
      <c r="I46" s="115">
        <v>7399</v>
      </c>
      <c r="J46" s="115">
        <v>7368</v>
      </c>
      <c r="K46" s="115">
        <v>7341</v>
      </c>
      <c r="L46" s="115">
        <v>7324</v>
      </c>
      <c r="M46" s="115">
        <v>7202</v>
      </c>
      <c r="N46" s="116">
        <f t="shared" si="2"/>
        <v>7364.833333333333</v>
      </c>
    </row>
    <row r="47" spans="1:14" x14ac:dyDescent="0.2">
      <c r="A47" s="109" t="s">
        <v>43</v>
      </c>
      <c r="B47" s="115">
        <v>4823</v>
      </c>
      <c r="C47" s="115">
        <v>4641</v>
      </c>
      <c r="D47" s="115">
        <v>4597</v>
      </c>
      <c r="E47" s="115">
        <v>4505</v>
      </c>
      <c r="F47" s="115">
        <v>4341</v>
      </c>
      <c r="G47" s="115">
        <v>4082</v>
      </c>
      <c r="H47" s="115">
        <v>3990</v>
      </c>
      <c r="I47" s="115">
        <v>3821</v>
      </c>
      <c r="J47" s="115">
        <v>3749</v>
      </c>
      <c r="K47" s="115">
        <v>3649</v>
      </c>
      <c r="L47" s="115">
        <v>3607</v>
      </c>
      <c r="M47" s="115">
        <v>4160</v>
      </c>
      <c r="N47" s="116">
        <f t="shared" si="2"/>
        <v>4163.75</v>
      </c>
    </row>
    <row r="48" spans="1:14" x14ac:dyDescent="0.2">
      <c r="A48" s="109" t="s">
        <v>44</v>
      </c>
      <c r="B48" s="115">
        <v>15102</v>
      </c>
      <c r="C48" s="115">
        <v>15127</v>
      </c>
      <c r="D48" s="115">
        <v>14937</v>
      </c>
      <c r="E48" s="115">
        <v>14337</v>
      </c>
      <c r="F48" s="115">
        <v>14210</v>
      </c>
      <c r="G48" s="115">
        <v>13725</v>
      </c>
      <c r="H48" s="115">
        <v>13048</v>
      </c>
      <c r="I48" s="115">
        <v>12752</v>
      </c>
      <c r="J48" s="115">
        <v>12629</v>
      </c>
      <c r="K48" s="115">
        <v>12616</v>
      </c>
      <c r="L48" s="115">
        <v>12713</v>
      </c>
      <c r="M48" s="115">
        <v>12884</v>
      </c>
      <c r="N48" s="116">
        <f t="shared" si="2"/>
        <v>13673.333333333334</v>
      </c>
    </row>
    <row r="49" spans="1:14" x14ac:dyDescent="0.2">
      <c r="A49" s="109" t="s">
        <v>45</v>
      </c>
      <c r="B49" s="115">
        <v>5067</v>
      </c>
      <c r="C49" s="115">
        <v>5051</v>
      </c>
      <c r="D49" s="115">
        <v>5103</v>
      </c>
      <c r="E49" s="115">
        <v>4974</v>
      </c>
      <c r="F49" s="115">
        <v>4860</v>
      </c>
      <c r="G49" s="115">
        <v>4827</v>
      </c>
      <c r="H49" s="115">
        <v>4662</v>
      </c>
      <c r="I49" s="115">
        <v>4549</v>
      </c>
      <c r="J49" s="115">
        <v>4512</v>
      </c>
      <c r="K49" s="115">
        <v>4498</v>
      </c>
      <c r="L49" s="115">
        <v>4342</v>
      </c>
      <c r="M49" s="115">
        <v>4267</v>
      </c>
      <c r="N49" s="116">
        <f t="shared" si="2"/>
        <v>4726</v>
      </c>
    </row>
    <row r="50" spans="1:14" x14ac:dyDescent="0.2">
      <c r="A50" s="109" t="s">
        <v>46</v>
      </c>
      <c r="B50" s="115">
        <v>26914</v>
      </c>
      <c r="C50" s="115">
        <v>26923</v>
      </c>
      <c r="D50" s="115">
        <v>26249</v>
      </c>
      <c r="E50" s="115">
        <v>25652</v>
      </c>
      <c r="F50" s="115">
        <v>25200</v>
      </c>
      <c r="G50" s="115">
        <v>24644</v>
      </c>
      <c r="H50" s="115">
        <v>23659</v>
      </c>
      <c r="I50" s="115">
        <v>22965</v>
      </c>
      <c r="J50" s="115">
        <v>22420</v>
      </c>
      <c r="K50" s="115">
        <v>22481</v>
      </c>
      <c r="L50" s="115">
        <v>22781</v>
      </c>
      <c r="M50" s="115">
        <v>22813</v>
      </c>
      <c r="N50" s="116">
        <f t="shared" si="2"/>
        <v>24391.75</v>
      </c>
    </row>
    <row r="51" spans="1:14" x14ac:dyDescent="0.2">
      <c r="A51" s="109" t="s">
        <v>47</v>
      </c>
      <c r="B51" s="115">
        <v>34448</v>
      </c>
      <c r="C51" s="115">
        <v>37455</v>
      </c>
      <c r="D51" s="115">
        <v>35412</v>
      </c>
      <c r="E51" s="115">
        <v>35191</v>
      </c>
      <c r="F51" s="115">
        <v>34609</v>
      </c>
      <c r="G51" s="115">
        <v>31679</v>
      </c>
      <c r="H51" s="115">
        <v>30458</v>
      </c>
      <c r="I51" s="115">
        <v>29671</v>
      </c>
      <c r="J51" s="115">
        <v>28577</v>
      </c>
      <c r="K51" s="115">
        <v>27359</v>
      </c>
      <c r="L51" s="115">
        <v>26928</v>
      </c>
      <c r="M51" s="115">
        <v>24163</v>
      </c>
      <c r="N51" s="116">
        <f t="shared" si="2"/>
        <v>31329.166666666668</v>
      </c>
    </row>
    <row r="52" spans="1:14" x14ac:dyDescent="0.2">
      <c r="A52" s="109" t="s">
        <v>48</v>
      </c>
      <c r="B52" s="115">
        <v>4638</v>
      </c>
      <c r="C52" s="115">
        <v>4621</v>
      </c>
      <c r="D52" s="115">
        <v>4642</v>
      </c>
      <c r="E52" s="115">
        <v>4539</v>
      </c>
      <c r="F52" s="115">
        <v>4377</v>
      </c>
      <c r="G52" s="115">
        <v>4346</v>
      </c>
      <c r="H52" s="115">
        <v>4177</v>
      </c>
      <c r="I52" s="115">
        <v>3998</v>
      </c>
      <c r="J52" s="115">
        <v>3883</v>
      </c>
      <c r="K52" s="115">
        <v>3892</v>
      </c>
      <c r="L52" s="115">
        <v>3782</v>
      </c>
      <c r="M52" s="115">
        <v>3692</v>
      </c>
      <c r="N52" s="116">
        <f t="shared" si="2"/>
        <v>4215.583333333333</v>
      </c>
    </row>
    <row r="53" spans="1:14" x14ac:dyDescent="0.2">
      <c r="A53" s="109" t="s">
        <v>49</v>
      </c>
      <c r="B53" s="115">
        <v>3317</v>
      </c>
      <c r="C53" s="115">
        <v>3233</v>
      </c>
      <c r="D53" s="115">
        <v>3204</v>
      </c>
      <c r="E53" s="115">
        <v>3182</v>
      </c>
      <c r="F53" s="115">
        <v>3157</v>
      </c>
      <c r="G53" s="115">
        <v>3006</v>
      </c>
      <c r="H53" s="115">
        <v>2859</v>
      </c>
      <c r="I53" s="115">
        <v>2851</v>
      </c>
      <c r="J53" s="115">
        <v>2877</v>
      </c>
      <c r="K53" s="115">
        <v>3005</v>
      </c>
      <c r="L53" s="115">
        <v>2923</v>
      </c>
      <c r="M53" s="115">
        <v>3075</v>
      </c>
      <c r="N53" s="116">
        <f t="shared" si="2"/>
        <v>3057.4166666666665</v>
      </c>
    </row>
    <row r="54" spans="1:14" x14ac:dyDescent="0.2">
      <c r="A54" s="109" t="s">
        <v>50</v>
      </c>
      <c r="B54" s="115">
        <v>158</v>
      </c>
      <c r="C54" s="115">
        <v>156</v>
      </c>
      <c r="D54" s="115">
        <v>154</v>
      </c>
      <c r="E54" s="115">
        <v>170</v>
      </c>
      <c r="F54" s="115">
        <v>179</v>
      </c>
      <c r="G54" s="115">
        <v>177</v>
      </c>
      <c r="H54" s="115">
        <v>176</v>
      </c>
      <c r="I54" s="115">
        <v>172</v>
      </c>
      <c r="J54" s="115">
        <v>175</v>
      </c>
      <c r="K54" s="115">
        <v>168</v>
      </c>
      <c r="L54" s="115">
        <v>169</v>
      </c>
      <c r="M54" s="115">
        <v>176</v>
      </c>
      <c r="N54" s="116">
        <f t="shared" si="2"/>
        <v>169.16666666666666</v>
      </c>
    </row>
    <row r="55" spans="1:14" x14ac:dyDescent="0.2">
      <c r="A55" s="109" t="s">
        <v>51</v>
      </c>
      <c r="B55" s="115">
        <v>26943</v>
      </c>
      <c r="C55" s="115">
        <v>26552</v>
      </c>
      <c r="D55" s="115">
        <v>26845</v>
      </c>
      <c r="E55" s="115">
        <v>26516</v>
      </c>
      <c r="F55" s="115">
        <v>26815</v>
      </c>
      <c r="G55" s="115">
        <v>26822</v>
      </c>
      <c r="H55" s="115">
        <v>26286</v>
      </c>
      <c r="I55" s="115">
        <v>26198</v>
      </c>
      <c r="J55" s="115">
        <v>26351</v>
      </c>
      <c r="K55" s="115">
        <v>26376</v>
      </c>
      <c r="L55" s="115">
        <v>26454</v>
      </c>
      <c r="M55" s="115">
        <v>26635</v>
      </c>
      <c r="N55" s="116">
        <f t="shared" si="2"/>
        <v>26566.083333333332</v>
      </c>
    </row>
    <row r="56" spans="1:14" x14ac:dyDescent="0.2">
      <c r="A56" s="109" t="s">
        <v>52</v>
      </c>
      <c r="B56" s="115">
        <v>67028</v>
      </c>
      <c r="C56" s="115">
        <v>66093</v>
      </c>
      <c r="D56" s="115">
        <v>67954</v>
      </c>
      <c r="E56" s="115">
        <v>69359</v>
      </c>
      <c r="F56" s="115">
        <v>68217</v>
      </c>
      <c r="G56" s="115">
        <v>66884</v>
      </c>
      <c r="H56" s="115">
        <v>64609</v>
      </c>
      <c r="I56" s="115">
        <v>62105</v>
      </c>
      <c r="J56" s="115">
        <v>60494</v>
      </c>
      <c r="K56" s="115">
        <v>58393</v>
      </c>
      <c r="L56" s="115">
        <v>57310</v>
      </c>
      <c r="M56" s="115">
        <v>57140</v>
      </c>
      <c r="N56" s="116">
        <f t="shared" si="2"/>
        <v>63798.833333333336</v>
      </c>
    </row>
    <row r="57" spans="1:14" x14ac:dyDescent="0.2">
      <c r="A57" s="109" t="s">
        <v>53</v>
      </c>
      <c r="B57" s="115">
        <v>9380</v>
      </c>
      <c r="C57" s="115">
        <v>9379</v>
      </c>
      <c r="D57" s="115">
        <v>9332</v>
      </c>
      <c r="E57" s="115">
        <v>9225</v>
      </c>
      <c r="F57" s="115">
        <v>9271</v>
      </c>
      <c r="G57" s="115">
        <v>9389</v>
      </c>
      <c r="H57" s="115">
        <v>9309</v>
      </c>
      <c r="I57" s="115">
        <v>9316</v>
      </c>
      <c r="J57" s="115">
        <v>9264</v>
      </c>
      <c r="K57" s="115">
        <v>9234</v>
      </c>
      <c r="L57" s="115">
        <v>9256</v>
      </c>
      <c r="M57" s="115">
        <v>9118</v>
      </c>
      <c r="N57" s="116">
        <f t="shared" si="2"/>
        <v>9289.4166666666661</v>
      </c>
    </row>
    <row r="58" spans="1:14" x14ac:dyDescent="0.2">
      <c r="A58" s="109" t="s">
        <v>54</v>
      </c>
      <c r="B58" s="115">
        <v>30366</v>
      </c>
      <c r="C58" s="115">
        <v>30420</v>
      </c>
      <c r="D58" s="115">
        <v>30519</v>
      </c>
      <c r="E58" s="115">
        <v>30614</v>
      </c>
      <c r="F58" s="115">
        <v>30549</v>
      </c>
      <c r="G58" s="115">
        <v>30054</v>
      </c>
      <c r="H58" s="115">
        <v>28995</v>
      </c>
      <c r="I58" s="115">
        <v>28538</v>
      </c>
      <c r="J58" s="115">
        <v>28093</v>
      </c>
      <c r="K58" s="115">
        <v>27261</v>
      </c>
      <c r="L58" s="115">
        <v>26546</v>
      </c>
      <c r="M58" s="115">
        <v>25244</v>
      </c>
      <c r="N58" s="116">
        <f t="shared" si="2"/>
        <v>28933.25</v>
      </c>
    </row>
    <row r="59" spans="1:14" x14ac:dyDescent="0.2">
      <c r="A59" s="110" t="s">
        <v>55</v>
      </c>
      <c r="B59" s="117">
        <v>903</v>
      </c>
      <c r="C59" s="117">
        <v>869</v>
      </c>
      <c r="D59" s="117">
        <v>893</v>
      </c>
      <c r="E59" s="117">
        <v>909</v>
      </c>
      <c r="F59" s="117">
        <v>899</v>
      </c>
      <c r="G59" s="117">
        <v>902</v>
      </c>
      <c r="H59" s="117">
        <v>874</v>
      </c>
      <c r="I59" s="117">
        <v>846</v>
      </c>
      <c r="J59" s="117">
        <v>830</v>
      </c>
      <c r="K59" s="117">
        <v>785</v>
      </c>
      <c r="L59" s="117">
        <v>806</v>
      </c>
      <c r="M59" s="117">
        <v>802</v>
      </c>
      <c r="N59" s="118">
        <f t="shared" si="2"/>
        <v>859.83333333333337</v>
      </c>
    </row>
    <row r="60" spans="1:14" s="3" customForma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4" x14ac:dyDescent="0.2">
      <c r="A61" s="30" t="s">
        <v>57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1:14" x14ac:dyDescent="0.2">
      <c r="A62" s="30" t="str">
        <f>'Total Number of Families'!A62</f>
        <v>Fiscal year average is based on data Oct. 2020 through Sep. 2021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1:14" x14ac:dyDescent="0.2">
      <c r="A63" s="30" t="e">
        <f>'Total Number of Families'!#REF!</f>
        <v>#REF!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</sheetData>
  <pageMargins left="0.7" right="0.7" top="0.75" bottom="0.75" header="0.3" footer="0.3"/>
  <pageSetup scale="7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zoomScaleNormal="100" workbookViewId="0">
      <selection activeCell="A3" sqref="A3"/>
    </sheetView>
  </sheetViews>
  <sheetFormatPr defaultColWidth="9.1796875" defaultRowHeight="10" x14ac:dyDescent="0.2"/>
  <cols>
    <col min="1" max="1" width="14.1796875" style="13" bestFit="1" customWidth="1"/>
    <col min="2" max="5" width="11.1796875" style="12" customWidth="1"/>
    <col min="6" max="6" width="14" style="12" customWidth="1"/>
    <col min="7" max="8" width="11.1796875" style="12" customWidth="1"/>
    <col min="9" max="16384" width="9.1796875" style="12"/>
  </cols>
  <sheetData>
    <row r="1" spans="1:8" s="48" customFormat="1" ht="15.5" x14ac:dyDescent="0.35">
      <c r="A1" s="47" t="s">
        <v>67</v>
      </c>
      <c r="B1" s="47"/>
      <c r="C1" s="47"/>
      <c r="D1" s="47"/>
      <c r="E1" s="47"/>
      <c r="F1" s="47"/>
      <c r="G1" s="47"/>
      <c r="H1" s="47"/>
    </row>
    <row r="2" spans="1:8" s="48" customFormat="1" ht="12.75" customHeight="1" x14ac:dyDescent="0.25">
      <c r="A2" s="49" t="s">
        <v>89</v>
      </c>
      <c r="B2" s="49"/>
      <c r="C2" s="49"/>
      <c r="D2" s="49"/>
      <c r="E2" s="49"/>
      <c r="F2" s="49"/>
      <c r="G2" s="49"/>
      <c r="H2" s="49"/>
    </row>
    <row r="3" spans="1:8" s="9" customFormat="1" ht="30" x14ac:dyDescent="0.2">
      <c r="A3" s="106" t="s">
        <v>0</v>
      </c>
      <c r="B3" s="93" t="s">
        <v>58</v>
      </c>
      <c r="C3" s="93" t="s">
        <v>59</v>
      </c>
      <c r="D3" s="93" t="s">
        <v>60</v>
      </c>
      <c r="E3" s="93" t="s">
        <v>61</v>
      </c>
      <c r="F3" s="93" t="s">
        <v>62</v>
      </c>
      <c r="G3" s="93" t="s">
        <v>63</v>
      </c>
      <c r="H3" s="94" t="s">
        <v>64</v>
      </c>
    </row>
    <row r="4" spans="1:8" s="10" customFormat="1" x14ac:dyDescent="0.2">
      <c r="A4" s="95" t="s">
        <v>1</v>
      </c>
      <c r="B4" s="96">
        <f>'Total Number of Families'!B5</f>
        <v>1023764</v>
      </c>
      <c r="C4" s="96">
        <f>'Total-Two Parent Families'!B5</f>
        <v>53499</v>
      </c>
      <c r="D4" s="96">
        <f>'Total-One Parent Families'!B5</f>
        <v>525260</v>
      </c>
      <c r="E4" s="96">
        <f>'Total-No Parent Families'!B5</f>
        <v>445005</v>
      </c>
      <c r="F4" s="96">
        <f>'Total Number of Recipients'!B5</f>
        <v>2674003</v>
      </c>
      <c r="G4" s="96">
        <f>'Total-Adult Recipients'!B5</f>
        <v>711083</v>
      </c>
      <c r="H4" s="97">
        <f>'Total-Children Recipients'!B5</f>
        <v>1962920</v>
      </c>
    </row>
    <row r="5" spans="1:8" s="11" customFormat="1" x14ac:dyDescent="0.2">
      <c r="A5" s="109" t="s">
        <v>2</v>
      </c>
      <c r="B5" s="99">
        <f>'Total Number of Families'!B6</f>
        <v>7242</v>
      </c>
      <c r="C5" s="99">
        <f>'Total-Two Parent Families'!B6</f>
        <v>44</v>
      </c>
      <c r="D5" s="99">
        <f>'Total-One Parent Families'!B6</f>
        <v>2922</v>
      </c>
      <c r="E5" s="99">
        <f>'Total-No Parent Families'!B6</f>
        <v>4276</v>
      </c>
      <c r="F5" s="99">
        <f>'Total Number of Recipients'!B6</f>
        <v>16729</v>
      </c>
      <c r="G5" s="99">
        <f>'Total-Adult Recipients'!B6</f>
        <v>3062</v>
      </c>
      <c r="H5" s="100">
        <f>'Total-Children Recipients'!B6</f>
        <v>13667</v>
      </c>
    </row>
    <row r="6" spans="1:8" s="11" customFormat="1" x14ac:dyDescent="0.2">
      <c r="A6" s="109" t="s">
        <v>3</v>
      </c>
      <c r="B6" s="99">
        <f>'Total Number of Families'!B7</f>
        <v>2161</v>
      </c>
      <c r="C6" s="99">
        <f>'Total-Two Parent Families'!B7</f>
        <v>271</v>
      </c>
      <c r="D6" s="99">
        <f>'Total-One Parent Families'!B7</f>
        <v>1227</v>
      </c>
      <c r="E6" s="99">
        <f>'Total-No Parent Families'!B7</f>
        <v>663</v>
      </c>
      <c r="F6" s="99">
        <f>'Total Number of Recipients'!B7</f>
        <v>5794</v>
      </c>
      <c r="G6" s="99">
        <f>'Total-Adult Recipients'!B7</f>
        <v>1836</v>
      </c>
      <c r="H6" s="100">
        <f>'Total-Children Recipients'!B7</f>
        <v>3958</v>
      </c>
    </row>
    <row r="7" spans="1:8" s="11" customFormat="1" x14ac:dyDescent="0.2">
      <c r="A7" s="109" t="s">
        <v>4</v>
      </c>
      <c r="B7" s="99">
        <f>'Total Number of Families'!B8</f>
        <v>7986</v>
      </c>
      <c r="C7" s="99">
        <f>'Total-Two Parent Families'!B8</f>
        <v>321</v>
      </c>
      <c r="D7" s="99">
        <f>'Total-One Parent Families'!B8</f>
        <v>2331</v>
      </c>
      <c r="E7" s="99">
        <f>'Total-No Parent Families'!B8</f>
        <v>5334</v>
      </c>
      <c r="F7" s="99">
        <f>'Total Number of Recipients'!B8</f>
        <v>16352</v>
      </c>
      <c r="G7" s="99">
        <f>'Total-Adult Recipients'!B8</f>
        <v>3014</v>
      </c>
      <c r="H7" s="100">
        <f>'Total-Children Recipients'!B8</f>
        <v>13338</v>
      </c>
    </row>
    <row r="8" spans="1:8" s="11" customFormat="1" x14ac:dyDescent="0.2">
      <c r="A8" s="109" t="s">
        <v>5</v>
      </c>
      <c r="B8" s="99">
        <f>'Total Number of Families'!B9</f>
        <v>2024</v>
      </c>
      <c r="C8" s="99">
        <f>'Total-Two Parent Families'!B9</f>
        <v>55</v>
      </c>
      <c r="D8" s="99">
        <f>'Total-One Parent Families'!B9</f>
        <v>1001</v>
      </c>
      <c r="E8" s="99">
        <f>'Total-No Parent Families'!B9</f>
        <v>968</v>
      </c>
      <c r="F8" s="99">
        <f>'Total Number of Recipients'!B9</f>
        <v>4676</v>
      </c>
      <c r="G8" s="99">
        <f>'Total-Adult Recipients'!B9</f>
        <v>1117</v>
      </c>
      <c r="H8" s="100">
        <f>'Total-Children Recipients'!B9</f>
        <v>3559</v>
      </c>
    </row>
    <row r="9" spans="1:8" s="11" customFormat="1" x14ac:dyDescent="0.2">
      <c r="A9" s="109" t="s">
        <v>6</v>
      </c>
      <c r="B9" s="99">
        <f>'Total Number of Families'!B10</f>
        <v>321459</v>
      </c>
      <c r="C9" s="99">
        <f>'Total-Two Parent Families'!B10</f>
        <v>22402</v>
      </c>
      <c r="D9" s="99">
        <f>'Total-One Parent Families'!B10</f>
        <v>185232</v>
      </c>
      <c r="E9" s="99">
        <f>'Total-No Parent Families'!B10</f>
        <v>113825</v>
      </c>
      <c r="F9" s="99">
        <f>'Total Number of Recipients'!B10</f>
        <v>1030310</v>
      </c>
      <c r="G9" s="99">
        <f>'Total-Adult Recipients'!B10</f>
        <v>296728</v>
      </c>
      <c r="H9" s="100">
        <f>'Total-Children Recipients'!B10</f>
        <v>733582</v>
      </c>
    </row>
    <row r="10" spans="1:8" s="11" customFormat="1" x14ac:dyDescent="0.2">
      <c r="A10" s="109" t="s">
        <v>7</v>
      </c>
      <c r="B10" s="99">
        <f>'Total Number of Families'!B11</f>
        <v>13174</v>
      </c>
      <c r="C10" s="99">
        <f>'Total-Two Parent Families'!B11</f>
        <v>0</v>
      </c>
      <c r="D10" s="99">
        <f>'Total-One Parent Families'!B11</f>
        <v>7917</v>
      </c>
      <c r="E10" s="99">
        <f>'Total-No Parent Families'!B11</f>
        <v>5257</v>
      </c>
      <c r="F10" s="99">
        <f>'Total Number of Recipients'!B11</f>
        <v>32150</v>
      </c>
      <c r="G10" s="99">
        <f>'Total-Adult Recipients'!B11</f>
        <v>8362</v>
      </c>
      <c r="H10" s="100">
        <f>'Total-Children Recipients'!B11</f>
        <v>23788</v>
      </c>
    </row>
    <row r="11" spans="1:8" s="11" customFormat="1" x14ac:dyDescent="0.2">
      <c r="A11" s="109" t="s">
        <v>8</v>
      </c>
      <c r="B11" s="99">
        <f>'Total Number of Families'!B12</f>
        <v>6394</v>
      </c>
      <c r="C11" s="99">
        <f>'Total-Two Parent Families'!B12</f>
        <v>0</v>
      </c>
      <c r="D11" s="99">
        <f>'Total-One Parent Families'!B12</f>
        <v>2101</v>
      </c>
      <c r="E11" s="99">
        <f>'Total-No Parent Families'!B12</f>
        <v>4293</v>
      </c>
      <c r="F11" s="99">
        <f>'Total Number of Recipients'!B12</f>
        <v>13564</v>
      </c>
      <c r="G11" s="99">
        <f>'Total-Adult Recipients'!B12</f>
        <v>3662</v>
      </c>
      <c r="H11" s="100">
        <f>'Total-Children Recipients'!B12</f>
        <v>9902</v>
      </c>
    </row>
    <row r="12" spans="1:8" s="11" customFormat="1" x14ac:dyDescent="0.2">
      <c r="A12" s="109" t="s">
        <v>9</v>
      </c>
      <c r="B12" s="99">
        <f>'Total Number of Families'!B13</f>
        <v>2713</v>
      </c>
      <c r="C12" s="99">
        <f>'Total-Two Parent Families'!B13</f>
        <v>16</v>
      </c>
      <c r="D12" s="99">
        <f>'Total-One Parent Families'!B13</f>
        <v>380</v>
      </c>
      <c r="E12" s="99">
        <f>'Total-No Parent Families'!B13</f>
        <v>2317</v>
      </c>
      <c r="F12" s="99">
        <f>'Total Number of Recipients'!B13</f>
        <v>7539</v>
      </c>
      <c r="G12" s="99">
        <f>'Total-Adult Recipients'!B13</f>
        <v>3138</v>
      </c>
      <c r="H12" s="100">
        <f>'Total-Children Recipients'!B13</f>
        <v>4401</v>
      </c>
    </row>
    <row r="13" spans="1:8" s="11" customFormat="1" x14ac:dyDescent="0.2">
      <c r="A13" s="109" t="s">
        <v>10</v>
      </c>
      <c r="B13" s="99">
        <f>'Total Number of Families'!B14</f>
        <v>6645</v>
      </c>
      <c r="C13" s="99">
        <f>'Total-Two Parent Families'!B14</f>
        <v>0</v>
      </c>
      <c r="D13" s="99">
        <f>'Total-One Parent Families'!B14</f>
        <v>4920</v>
      </c>
      <c r="E13" s="99">
        <f>'Total-No Parent Families'!B14</f>
        <v>1725</v>
      </c>
      <c r="F13" s="99">
        <f>'Total Number of Recipients'!B14</f>
        <v>19896</v>
      </c>
      <c r="G13" s="99">
        <f>'Total-Adult Recipients'!B14</f>
        <v>4920</v>
      </c>
      <c r="H13" s="100">
        <f>'Total-Children Recipients'!B14</f>
        <v>14976</v>
      </c>
    </row>
    <row r="14" spans="1:8" s="11" customFormat="1" x14ac:dyDescent="0.2">
      <c r="A14" s="109" t="s">
        <v>11</v>
      </c>
      <c r="B14" s="99">
        <f>'Total Number of Families'!B15</f>
        <v>44185</v>
      </c>
      <c r="C14" s="99">
        <f>'Total-Two Parent Families'!B15</f>
        <v>1334</v>
      </c>
      <c r="D14" s="99">
        <f>'Total-One Parent Families'!B15</f>
        <v>10606</v>
      </c>
      <c r="E14" s="99">
        <f>'Total-No Parent Families'!B15</f>
        <v>32245</v>
      </c>
      <c r="F14" s="99">
        <f>'Total Number of Recipients'!B15</f>
        <v>80931</v>
      </c>
      <c r="G14" s="99">
        <f>'Total-Adult Recipients'!B15</f>
        <v>17372</v>
      </c>
      <c r="H14" s="100">
        <f>'Total-Children Recipients'!B15</f>
        <v>63559</v>
      </c>
    </row>
    <row r="15" spans="1:8" s="11" customFormat="1" x14ac:dyDescent="0.2">
      <c r="A15" s="109" t="s">
        <v>12</v>
      </c>
      <c r="B15" s="99">
        <f>'Total Number of Families'!B16</f>
        <v>8235</v>
      </c>
      <c r="C15" s="99">
        <f>'Total-Two Parent Families'!B16</f>
        <v>0</v>
      </c>
      <c r="D15" s="99">
        <f>'Total-One Parent Families'!B16</f>
        <v>1260</v>
      </c>
      <c r="E15" s="99">
        <f>'Total-No Parent Families'!B16</f>
        <v>6975</v>
      </c>
      <c r="F15" s="99">
        <f>'Total Number of Recipients'!B16</f>
        <v>15402</v>
      </c>
      <c r="G15" s="99">
        <f>'Total-Adult Recipients'!B16</f>
        <v>1252</v>
      </c>
      <c r="H15" s="100">
        <f>'Total-Children Recipients'!B16</f>
        <v>14150</v>
      </c>
    </row>
    <row r="16" spans="1:8" s="11" customFormat="1" x14ac:dyDescent="0.2">
      <c r="A16" s="109" t="s">
        <v>13</v>
      </c>
      <c r="B16" s="99">
        <f>'Total Number of Families'!B17</f>
        <v>462</v>
      </c>
      <c r="C16" s="99">
        <f>'Total-Two Parent Families'!B17</f>
        <v>54</v>
      </c>
      <c r="D16" s="99">
        <f>'Total-One Parent Families'!B17</f>
        <v>132</v>
      </c>
      <c r="E16" s="99">
        <f>'Total-No Parent Families'!B17</f>
        <v>276</v>
      </c>
      <c r="F16" s="99">
        <f>'Total Number of Recipients'!B17</f>
        <v>1136</v>
      </c>
      <c r="G16" s="99">
        <f>'Total-Adult Recipients'!B17</f>
        <v>251</v>
      </c>
      <c r="H16" s="100">
        <f>'Total-Children Recipients'!B17</f>
        <v>885</v>
      </c>
    </row>
    <row r="17" spans="1:8" s="11" customFormat="1" x14ac:dyDescent="0.2">
      <c r="A17" s="109" t="s">
        <v>14</v>
      </c>
      <c r="B17" s="99">
        <f>'Total Number of Families'!B18</f>
        <v>6533</v>
      </c>
      <c r="C17" s="99">
        <f>'Total-Two Parent Families'!B18</f>
        <v>1930</v>
      </c>
      <c r="D17" s="99">
        <f>'Total-One Parent Families'!B18</f>
        <v>3639</v>
      </c>
      <c r="E17" s="99">
        <f>'Total-No Parent Families'!B18</f>
        <v>964</v>
      </c>
      <c r="F17" s="99">
        <f>'Total Number of Recipients'!B18</f>
        <v>19955</v>
      </c>
      <c r="G17" s="99">
        <f>'Total-Adult Recipients'!B18</f>
        <v>7139</v>
      </c>
      <c r="H17" s="100">
        <f>'Total-Children Recipients'!B18</f>
        <v>12816</v>
      </c>
    </row>
    <row r="18" spans="1:8" s="11" customFormat="1" x14ac:dyDescent="0.2">
      <c r="A18" s="109" t="s">
        <v>15</v>
      </c>
      <c r="B18" s="99">
        <f>'Total Number of Families'!B19</f>
        <v>1779</v>
      </c>
      <c r="C18" s="99">
        <f>'Total-Two Parent Families'!B19</f>
        <v>0</v>
      </c>
      <c r="D18" s="99">
        <f>'Total-One Parent Families'!B19</f>
        <v>46</v>
      </c>
      <c r="E18" s="99">
        <f>'Total-No Parent Families'!B19</f>
        <v>1733</v>
      </c>
      <c r="F18" s="99">
        <f>'Total Number of Recipients'!B19</f>
        <v>2512</v>
      </c>
      <c r="G18" s="99">
        <f>'Total-Adult Recipients'!B19</f>
        <v>42</v>
      </c>
      <c r="H18" s="100">
        <f>'Total-Children Recipients'!B19</f>
        <v>2470</v>
      </c>
    </row>
    <row r="19" spans="1:8" s="11" customFormat="1" x14ac:dyDescent="0.2">
      <c r="A19" s="109" t="s">
        <v>16</v>
      </c>
      <c r="B19" s="99">
        <f>'Total Number of Families'!B20</f>
        <v>10762</v>
      </c>
      <c r="C19" s="99">
        <f>'Total-Two Parent Families'!B20</f>
        <v>0</v>
      </c>
      <c r="D19" s="99">
        <f>'Total-One Parent Families'!B20</f>
        <v>2020</v>
      </c>
      <c r="E19" s="99">
        <f>'Total-No Parent Families'!B20</f>
        <v>8742</v>
      </c>
      <c r="F19" s="99">
        <f>'Total Number of Recipients'!B20</f>
        <v>21123</v>
      </c>
      <c r="G19" s="99">
        <f>'Total-Adult Recipients'!B20</f>
        <v>2067</v>
      </c>
      <c r="H19" s="100">
        <f>'Total-Children Recipients'!B20</f>
        <v>19056</v>
      </c>
    </row>
    <row r="20" spans="1:8" s="11" customFormat="1" x14ac:dyDescent="0.2">
      <c r="A20" s="109" t="s">
        <v>17</v>
      </c>
      <c r="B20" s="99">
        <f>'Total Number of Families'!B21</f>
        <v>8143</v>
      </c>
      <c r="C20" s="99">
        <f>'Total-Two Parent Families'!B21</f>
        <v>453</v>
      </c>
      <c r="D20" s="99">
        <f>'Total-One Parent Families'!B21</f>
        <v>4080</v>
      </c>
      <c r="E20" s="99">
        <f>'Total-No Parent Families'!B21</f>
        <v>3610</v>
      </c>
      <c r="F20" s="99">
        <f>'Total Number of Recipients'!B21</f>
        <v>19230</v>
      </c>
      <c r="G20" s="99">
        <f>'Total-Adult Recipients'!B21</f>
        <v>4185</v>
      </c>
      <c r="H20" s="100">
        <f>'Total-Children Recipients'!B21</f>
        <v>15045</v>
      </c>
    </row>
    <row r="21" spans="1:8" s="11" customFormat="1" x14ac:dyDescent="0.2">
      <c r="A21" s="109" t="s">
        <v>18</v>
      </c>
      <c r="B21" s="99">
        <f>'Total Number of Families'!B22</f>
        <v>7711</v>
      </c>
      <c r="C21" s="99">
        <f>'Total-Two Parent Families'!B22</f>
        <v>324</v>
      </c>
      <c r="D21" s="99">
        <f>'Total-One Parent Families'!B22</f>
        <v>3615</v>
      </c>
      <c r="E21" s="99">
        <f>'Total-No Parent Families'!B22</f>
        <v>3772</v>
      </c>
      <c r="F21" s="99">
        <f>'Total Number of Recipients'!B22</f>
        <v>18365</v>
      </c>
      <c r="G21" s="99">
        <f>'Total-Adult Recipients'!B22</f>
        <v>4310</v>
      </c>
      <c r="H21" s="100">
        <f>'Total-Children Recipients'!B22</f>
        <v>14055</v>
      </c>
    </row>
    <row r="22" spans="1:8" s="11" customFormat="1" x14ac:dyDescent="0.2">
      <c r="A22" s="109" t="s">
        <v>19</v>
      </c>
      <c r="B22" s="99">
        <f>'Total Number of Families'!B23</f>
        <v>3715</v>
      </c>
      <c r="C22" s="99">
        <f>'Total-Two Parent Families'!B23</f>
        <v>247</v>
      </c>
      <c r="D22" s="99">
        <f>'Total-One Parent Families'!B23</f>
        <v>1816</v>
      </c>
      <c r="E22" s="99">
        <f>'Total-No Parent Families'!B23</f>
        <v>1652</v>
      </c>
      <c r="F22" s="99">
        <f>'Total Number of Recipients'!B23</f>
        <v>3715</v>
      </c>
      <c r="G22" s="99">
        <f>'Total-Adult Recipients'!B23</f>
        <v>1782</v>
      </c>
      <c r="H22" s="100">
        <f>'Total-Children Recipients'!B23</f>
        <v>1933</v>
      </c>
    </row>
    <row r="23" spans="1:8" s="11" customFormat="1" x14ac:dyDescent="0.2">
      <c r="A23" s="109" t="s">
        <v>20</v>
      </c>
      <c r="B23" s="99">
        <f>'Total Number of Families'!B24</f>
        <v>14386</v>
      </c>
      <c r="C23" s="99">
        <f>'Total-Two Parent Families'!B24</f>
        <v>250</v>
      </c>
      <c r="D23" s="99">
        <f>'Total-One Parent Families'!B24</f>
        <v>3132</v>
      </c>
      <c r="E23" s="99">
        <f>'Total-No Parent Families'!B24</f>
        <v>11004</v>
      </c>
      <c r="F23" s="99">
        <f>'Total Number of Recipients'!B24</f>
        <v>29062</v>
      </c>
      <c r="G23" s="99">
        <f>'Total-Adult Recipients'!B24</f>
        <v>3793</v>
      </c>
      <c r="H23" s="100">
        <f>'Total-Children Recipients'!B24</f>
        <v>25269</v>
      </c>
    </row>
    <row r="24" spans="1:8" s="11" customFormat="1" x14ac:dyDescent="0.2">
      <c r="A24" s="109" t="s">
        <v>21</v>
      </c>
      <c r="B24" s="99">
        <f>'Total Number of Families'!B25</f>
        <v>3027</v>
      </c>
      <c r="C24" s="99">
        <f>'Total-Two Parent Families'!B25</f>
        <v>0</v>
      </c>
      <c r="D24" s="99">
        <f>'Total-One Parent Families'!B25</f>
        <v>1363</v>
      </c>
      <c r="E24" s="99">
        <f>'Total-No Parent Families'!B25</f>
        <v>1664</v>
      </c>
      <c r="F24" s="99">
        <f>'Total Number of Recipients'!B25</f>
        <v>8800</v>
      </c>
      <c r="G24" s="99">
        <f>'Total-Adult Recipients'!B25</f>
        <v>1367</v>
      </c>
      <c r="H24" s="100">
        <f>'Total-Children Recipients'!B25</f>
        <v>7433</v>
      </c>
    </row>
    <row r="25" spans="1:8" s="11" customFormat="1" x14ac:dyDescent="0.2">
      <c r="A25" s="109" t="s">
        <v>22</v>
      </c>
      <c r="B25" s="99">
        <f>'Total Number of Families'!B26</f>
        <v>11951</v>
      </c>
      <c r="C25" s="99">
        <f>'Total-Two Parent Families'!B26</f>
        <v>4323</v>
      </c>
      <c r="D25" s="99">
        <f>'Total-One Parent Families'!B26</f>
        <v>6220</v>
      </c>
      <c r="E25" s="99">
        <f>'Total-No Parent Families'!B26</f>
        <v>1408</v>
      </c>
      <c r="F25" s="99">
        <f>'Total Number of Recipients'!B26</f>
        <v>39891</v>
      </c>
      <c r="G25" s="99">
        <f>'Total-Adult Recipients'!B26</f>
        <v>14795</v>
      </c>
      <c r="H25" s="100">
        <f>'Total-Children Recipients'!B26</f>
        <v>25096</v>
      </c>
    </row>
    <row r="26" spans="1:8" s="11" customFormat="1" x14ac:dyDescent="0.2">
      <c r="A26" s="109" t="s">
        <v>23</v>
      </c>
      <c r="B26" s="99">
        <f>'Total Number of Families'!B27</f>
        <v>23507</v>
      </c>
      <c r="C26" s="99">
        <f>'Total-Two Parent Families'!B27</f>
        <v>1056</v>
      </c>
      <c r="D26" s="99">
        <f>'Total-One Parent Families'!B27</f>
        <v>16816</v>
      </c>
      <c r="E26" s="99">
        <f>'Total-No Parent Families'!B27</f>
        <v>5635</v>
      </c>
      <c r="F26" s="99">
        <f>'Total Number of Recipients'!B27</f>
        <v>57427</v>
      </c>
      <c r="G26" s="99">
        <f>'Total-Adult Recipients'!B27</f>
        <v>17165</v>
      </c>
      <c r="H26" s="100">
        <f>'Total-Children Recipients'!B27</f>
        <v>40262</v>
      </c>
    </row>
    <row r="27" spans="1:8" s="11" customFormat="1" x14ac:dyDescent="0.2">
      <c r="A27" s="109" t="s">
        <v>24</v>
      </c>
      <c r="B27" s="99">
        <f>'Total Number of Families'!B28</f>
        <v>41370</v>
      </c>
      <c r="C27" s="99">
        <f>'Total-Two Parent Families'!B28</f>
        <v>2309</v>
      </c>
      <c r="D27" s="99">
        <f>'Total-One Parent Families'!B28</f>
        <v>27703</v>
      </c>
      <c r="E27" s="99">
        <f>'Total-No Parent Families'!B28</f>
        <v>11358</v>
      </c>
      <c r="F27" s="99">
        <f>'Total Number of Recipients'!B28</f>
        <v>107959</v>
      </c>
      <c r="G27" s="99">
        <f>'Total-Adult Recipients'!B28</f>
        <v>30827</v>
      </c>
      <c r="H27" s="100">
        <f>'Total-Children Recipients'!B28</f>
        <v>77132</v>
      </c>
    </row>
    <row r="28" spans="1:8" s="11" customFormat="1" x14ac:dyDescent="0.2">
      <c r="A28" s="109" t="s">
        <v>25</v>
      </c>
      <c r="B28" s="99">
        <f>'Total Number of Families'!B29</f>
        <v>11819</v>
      </c>
      <c r="C28" s="99">
        <f>'Total-Two Parent Families'!B29</f>
        <v>0</v>
      </c>
      <c r="D28" s="99">
        <f>'Total-One Parent Families'!B29</f>
        <v>5859</v>
      </c>
      <c r="E28" s="99">
        <f>'Total-No Parent Families'!B29</f>
        <v>5960</v>
      </c>
      <c r="F28" s="99">
        <f>'Total Number of Recipients'!B29</f>
        <v>29763</v>
      </c>
      <c r="G28" s="99">
        <f>'Total-Adult Recipients'!B29</f>
        <v>6368</v>
      </c>
      <c r="H28" s="100">
        <f>'Total-Children Recipients'!B29</f>
        <v>23395</v>
      </c>
    </row>
    <row r="29" spans="1:8" s="11" customFormat="1" x14ac:dyDescent="0.2">
      <c r="A29" s="109" t="s">
        <v>26</v>
      </c>
      <c r="B29" s="99">
        <f>'Total Number of Families'!B30</f>
        <v>19323</v>
      </c>
      <c r="C29" s="99">
        <f>'Total-Two Parent Families'!B30</f>
        <v>0</v>
      </c>
      <c r="D29" s="99">
        <f>'Total-One Parent Families'!B30</f>
        <v>12123</v>
      </c>
      <c r="E29" s="99">
        <f>'Total-No Parent Families'!B30</f>
        <v>7200</v>
      </c>
      <c r="F29" s="99">
        <f>'Total Number of Recipients'!B30</f>
        <v>46531</v>
      </c>
      <c r="G29" s="99">
        <f>'Total-Adult Recipients'!B30</f>
        <v>12098</v>
      </c>
      <c r="H29" s="100">
        <f>'Total-Children Recipients'!B30</f>
        <v>34433</v>
      </c>
    </row>
    <row r="30" spans="1:8" s="11" customFormat="1" x14ac:dyDescent="0.2">
      <c r="A30" s="109" t="s">
        <v>27</v>
      </c>
      <c r="B30" s="99">
        <f>'Total Number of Families'!B31</f>
        <v>1938</v>
      </c>
      <c r="C30" s="99">
        <f>'Total-Two Parent Families'!B31</f>
        <v>0</v>
      </c>
      <c r="D30" s="99">
        <f>'Total-One Parent Families'!B31</f>
        <v>271</v>
      </c>
      <c r="E30" s="99">
        <f>'Total-No Parent Families'!B31</f>
        <v>1667</v>
      </c>
      <c r="F30" s="99">
        <f>'Total Number of Recipients'!B31</f>
        <v>3269</v>
      </c>
      <c r="G30" s="99">
        <f>'Total-Adult Recipients'!B31</f>
        <v>282</v>
      </c>
      <c r="H30" s="100">
        <f>'Total-Children Recipients'!B31</f>
        <v>2987</v>
      </c>
    </row>
    <row r="31" spans="1:8" s="11" customFormat="1" x14ac:dyDescent="0.2">
      <c r="A31" s="109" t="s">
        <v>28</v>
      </c>
      <c r="B31" s="99">
        <f>'Total Number of Families'!B32</f>
        <v>9054</v>
      </c>
      <c r="C31" s="99">
        <f>'Total-Two Parent Families'!B32</f>
        <v>0</v>
      </c>
      <c r="D31" s="99">
        <f>'Total-One Parent Families'!B32</f>
        <v>5696</v>
      </c>
      <c r="E31" s="99">
        <f>'Total-No Parent Families'!B32</f>
        <v>3358</v>
      </c>
      <c r="F31" s="99">
        <f>'Total Number of Recipients'!B32</f>
        <v>21162</v>
      </c>
      <c r="G31" s="99">
        <f>'Total-Adult Recipients'!B32</f>
        <v>5133</v>
      </c>
      <c r="H31" s="100">
        <f>'Total-Children Recipients'!B32</f>
        <v>16029</v>
      </c>
    </row>
    <row r="32" spans="1:8" s="11" customFormat="1" x14ac:dyDescent="0.2">
      <c r="A32" s="109" t="s">
        <v>29</v>
      </c>
      <c r="B32" s="99">
        <f>'Total Number of Families'!B33</f>
        <v>2563</v>
      </c>
      <c r="C32" s="99">
        <f>'Total-Two Parent Families'!B33</f>
        <v>173</v>
      </c>
      <c r="D32" s="99">
        <f>'Total-One Parent Families'!B33</f>
        <v>1108</v>
      </c>
      <c r="E32" s="99">
        <f>'Total-No Parent Families'!B33</f>
        <v>1282</v>
      </c>
      <c r="F32" s="99">
        <f>'Total Number of Recipients'!B33</f>
        <v>6158</v>
      </c>
      <c r="G32" s="99">
        <f>'Total-Adult Recipients'!B33</f>
        <v>1269</v>
      </c>
      <c r="H32" s="100">
        <f>'Total-Children Recipients'!B33</f>
        <v>4889</v>
      </c>
    </row>
    <row r="33" spans="1:8" s="11" customFormat="1" x14ac:dyDescent="0.2">
      <c r="A33" s="109" t="s">
        <v>30</v>
      </c>
      <c r="B33" s="99">
        <f>'Total Number of Families'!B34</f>
        <v>4781</v>
      </c>
      <c r="C33" s="99">
        <f>'Total-Two Parent Families'!B34</f>
        <v>0</v>
      </c>
      <c r="D33" s="99">
        <f>'Total-One Parent Families'!B34</f>
        <v>2160</v>
      </c>
      <c r="E33" s="99">
        <f>'Total-No Parent Families'!B34</f>
        <v>2621</v>
      </c>
      <c r="F33" s="99">
        <f>'Total Number of Recipients'!B34</f>
        <v>11920</v>
      </c>
      <c r="G33" s="99">
        <f>'Total-Adult Recipients'!B34</f>
        <v>2139</v>
      </c>
      <c r="H33" s="100">
        <f>'Total-Children Recipients'!B34</f>
        <v>9781</v>
      </c>
    </row>
    <row r="34" spans="1:8" s="11" customFormat="1" x14ac:dyDescent="0.2">
      <c r="A34" s="109" t="s">
        <v>31</v>
      </c>
      <c r="B34" s="99">
        <f>'Total Number of Families'!B35</f>
        <v>6951</v>
      </c>
      <c r="C34" s="99">
        <f>'Total-Two Parent Families'!B35</f>
        <v>795</v>
      </c>
      <c r="D34" s="99">
        <f>'Total-One Parent Families'!B35</f>
        <v>2960</v>
      </c>
      <c r="E34" s="99">
        <f>'Total-No Parent Families'!B35</f>
        <v>3196</v>
      </c>
      <c r="F34" s="99">
        <f>'Total Number of Recipients'!B35</f>
        <v>18085</v>
      </c>
      <c r="G34" s="99">
        <f>'Total-Adult Recipients'!B35</f>
        <v>4700</v>
      </c>
      <c r="H34" s="100">
        <f>'Total-Children Recipients'!B35</f>
        <v>13385</v>
      </c>
    </row>
    <row r="35" spans="1:8" s="11" customFormat="1" x14ac:dyDescent="0.2">
      <c r="A35" s="109" t="s">
        <v>32</v>
      </c>
      <c r="B35" s="99">
        <f>'Total Number of Families'!B36</f>
        <v>4488</v>
      </c>
      <c r="C35" s="99">
        <f>'Total-Two Parent Families'!B36</f>
        <v>22</v>
      </c>
      <c r="D35" s="99">
        <f>'Total-One Parent Families'!B36</f>
        <v>2473</v>
      </c>
      <c r="E35" s="99">
        <f>'Total-No Parent Families'!B36</f>
        <v>1993</v>
      </c>
      <c r="F35" s="99">
        <f>'Total Number of Recipients'!B36</f>
        <v>10458</v>
      </c>
      <c r="G35" s="99">
        <f>'Total-Adult Recipients'!B36</f>
        <v>2658</v>
      </c>
      <c r="H35" s="100">
        <f>'Total-Children Recipients'!B36</f>
        <v>7800</v>
      </c>
    </row>
    <row r="36" spans="1:8" s="11" customFormat="1" x14ac:dyDescent="0.2">
      <c r="A36" s="109" t="s">
        <v>33</v>
      </c>
      <c r="B36" s="99">
        <f>'Total Number of Families'!B37</f>
        <v>9683</v>
      </c>
      <c r="C36" s="99">
        <f>'Total-Two Parent Families'!B37</f>
        <v>13</v>
      </c>
      <c r="D36" s="99">
        <f>'Total-One Parent Families'!B37</f>
        <v>6177</v>
      </c>
      <c r="E36" s="99">
        <f>'Total-No Parent Families'!B37</f>
        <v>3493</v>
      </c>
      <c r="F36" s="99">
        <f>'Total Number of Recipients'!B37</f>
        <v>23460</v>
      </c>
      <c r="G36" s="99">
        <f>'Total-Adult Recipients'!B37</f>
        <v>6128</v>
      </c>
      <c r="H36" s="100">
        <f>'Total-Children Recipients'!B37</f>
        <v>17332</v>
      </c>
    </row>
    <row r="37" spans="1:8" s="11" customFormat="1" x14ac:dyDescent="0.2">
      <c r="A37" s="109" t="s">
        <v>34</v>
      </c>
      <c r="B37" s="99">
        <f>'Total Number of Families'!B38</f>
        <v>11142</v>
      </c>
      <c r="C37" s="99">
        <f>'Total-Two Parent Families'!B38</f>
        <v>933</v>
      </c>
      <c r="D37" s="99">
        <f>'Total-One Parent Families'!B38</f>
        <v>5835</v>
      </c>
      <c r="E37" s="99">
        <f>'Total-No Parent Families'!B38</f>
        <v>4374</v>
      </c>
      <c r="F37" s="99">
        <f>'Total Number of Recipients'!B38</f>
        <v>28653</v>
      </c>
      <c r="G37" s="99">
        <f>'Total-Adult Recipients'!B38</f>
        <v>7703</v>
      </c>
      <c r="H37" s="100">
        <f>'Total-Children Recipients'!B38</f>
        <v>20950</v>
      </c>
    </row>
    <row r="38" spans="1:8" s="11" customFormat="1" x14ac:dyDescent="0.2">
      <c r="A38" s="109" t="s">
        <v>35</v>
      </c>
      <c r="B38" s="99">
        <f>'Total Number of Families'!B39</f>
        <v>116076</v>
      </c>
      <c r="C38" s="99">
        <f>'Total-Two Parent Families'!B39</f>
        <v>2480</v>
      </c>
      <c r="D38" s="99">
        <f>'Total-One Parent Families'!B39</f>
        <v>76016</v>
      </c>
      <c r="E38" s="99">
        <f>'Total-No Parent Families'!B39</f>
        <v>37580</v>
      </c>
      <c r="F38" s="99">
        <f>'Total Number of Recipients'!B39</f>
        <v>296902</v>
      </c>
      <c r="G38" s="99">
        <f>'Total-Adult Recipients'!B39</f>
        <v>93677</v>
      </c>
      <c r="H38" s="100">
        <f>'Total-Children Recipients'!B39</f>
        <v>203225</v>
      </c>
    </row>
    <row r="39" spans="1:8" s="11" customFormat="1" x14ac:dyDescent="0.2">
      <c r="A39" s="109" t="s">
        <v>36</v>
      </c>
      <c r="B39" s="99">
        <f>'Total Number of Families'!B40</f>
        <v>14290</v>
      </c>
      <c r="C39" s="99">
        <f>'Total-Two Parent Families'!B40</f>
        <v>69</v>
      </c>
      <c r="D39" s="99">
        <f>'Total-One Parent Families'!B40</f>
        <v>2984</v>
      </c>
      <c r="E39" s="99">
        <f>'Total-No Parent Families'!B40</f>
        <v>11237</v>
      </c>
      <c r="F39" s="99">
        <f>'Total Number of Recipients'!B40</f>
        <v>26209</v>
      </c>
      <c r="G39" s="99">
        <f>'Total-Adult Recipients'!B40</f>
        <v>3135</v>
      </c>
      <c r="H39" s="100">
        <f>'Total-Children Recipients'!B40</f>
        <v>23074</v>
      </c>
    </row>
    <row r="40" spans="1:8" s="11" customFormat="1" x14ac:dyDescent="0.2">
      <c r="A40" s="109" t="s">
        <v>37</v>
      </c>
      <c r="B40" s="99">
        <f>'Total Number of Families'!B41</f>
        <v>1046</v>
      </c>
      <c r="C40" s="99">
        <f>'Total-Two Parent Families'!B41</f>
        <v>0</v>
      </c>
      <c r="D40" s="99">
        <f>'Total-One Parent Families'!B41</f>
        <v>643</v>
      </c>
      <c r="E40" s="99">
        <f>'Total-No Parent Families'!B41</f>
        <v>403</v>
      </c>
      <c r="F40" s="99">
        <f>'Total Number of Recipients'!B41</f>
        <v>2729</v>
      </c>
      <c r="G40" s="99">
        <f>'Total-Adult Recipients'!B41</f>
        <v>559</v>
      </c>
      <c r="H40" s="100">
        <f>'Total-Children Recipients'!B41</f>
        <v>2170</v>
      </c>
    </row>
    <row r="41" spans="1:8" s="11" customFormat="1" x14ac:dyDescent="0.2">
      <c r="A41" s="109" t="s">
        <v>38</v>
      </c>
      <c r="B41" s="99">
        <f>'Total Number of Families'!B42</f>
        <v>52407</v>
      </c>
      <c r="C41" s="99">
        <f>'Total-Two Parent Families'!B42</f>
        <v>649</v>
      </c>
      <c r="D41" s="99">
        <f>'Total-One Parent Families'!B42</f>
        <v>8837</v>
      </c>
      <c r="E41" s="99">
        <f>'Total-No Parent Families'!B42</f>
        <v>42921</v>
      </c>
      <c r="F41" s="99">
        <f>'Total Number of Recipients'!B42</f>
        <v>96535</v>
      </c>
      <c r="G41" s="99">
        <f>'Total-Adult Recipients'!B42</f>
        <v>10727</v>
      </c>
      <c r="H41" s="100">
        <f>'Total-Children Recipients'!B42</f>
        <v>85808</v>
      </c>
    </row>
    <row r="42" spans="1:8" s="11" customFormat="1" x14ac:dyDescent="0.2">
      <c r="A42" s="109" t="s">
        <v>39</v>
      </c>
      <c r="B42" s="99">
        <f>'Total Number of Families'!B43</f>
        <v>5699</v>
      </c>
      <c r="C42" s="99">
        <f>'Total-Two Parent Families'!B43</f>
        <v>0</v>
      </c>
      <c r="D42" s="99">
        <f>'Total-One Parent Families'!B43</f>
        <v>2027</v>
      </c>
      <c r="E42" s="99">
        <f>'Total-No Parent Families'!B43</f>
        <v>3672</v>
      </c>
      <c r="F42" s="99">
        <f>'Total Number of Recipients'!B43</f>
        <v>13146</v>
      </c>
      <c r="G42" s="99">
        <f>'Total-Adult Recipients'!B43</f>
        <v>2027</v>
      </c>
      <c r="H42" s="100">
        <f>'Total-Children Recipients'!B43</f>
        <v>11119</v>
      </c>
    </row>
    <row r="43" spans="1:8" s="11" customFormat="1" x14ac:dyDescent="0.2">
      <c r="A43" s="109" t="s">
        <v>40</v>
      </c>
      <c r="B43" s="99">
        <f>'Total Number of Families'!B44</f>
        <v>28104</v>
      </c>
      <c r="C43" s="99">
        <f>'Total-Two Parent Families'!B44</f>
        <v>3455</v>
      </c>
      <c r="D43" s="99">
        <f>'Total-One Parent Families'!B44</f>
        <v>19934</v>
      </c>
      <c r="E43" s="99">
        <f>'Total-No Parent Families'!B44</f>
        <v>4715</v>
      </c>
      <c r="F43" s="99">
        <f>'Total Number of Recipients'!B44</f>
        <v>79222</v>
      </c>
      <c r="G43" s="99">
        <f>'Total-Adult Recipients'!B44</f>
        <v>26415</v>
      </c>
      <c r="H43" s="100">
        <f>'Total-Children Recipients'!B44</f>
        <v>52807</v>
      </c>
    </row>
    <row r="44" spans="1:8" s="11" customFormat="1" x14ac:dyDescent="0.2">
      <c r="A44" s="109" t="s">
        <v>41</v>
      </c>
      <c r="B44" s="99">
        <f>'Total Number of Families'!B45</f>
        <v>31119</v>
      </c>
      <c r="C44" s="99">
        <f>'Total-Two Parent Families'!B45</f>
        <v>215</v>
      </c>
      <c r="D44" s="99">
        <f>'Total-One Parent Families'!B45</f>
        <v>17504</v>
      </c>
      <c r="E44" s="99">
        <f>'Total-No Parent Families'!B45</f>
        <v>13400</v>
      </c>
      <c r="F44" s="99">
        <f>'Total Number of Recipients'!B45</f>
        <v>74665</v>
      </c>
      <c r="G44" s="99">
        <f>'Total-Adult Recipients'!B45</f>
        <v>17448</v>
      </c>
      <c r="H44" s="100">
        <f>'Total-Children Recipients'!B45</f>
        <v>57217</v>
      </c>
    </row>
    <row r="45" spans="1:8" s="11" customFormat="1" x14ac:dyDescent="0.2">
      <c r="A45" s="109" t="s">
        <v>42</v>
      </c>
      <c r="B45" s="99">
        <f>'Total Number of Families'!B46</f>
        <v>4279</v>
      </c>
      <c r="C45" s="99">
        <f>'Total-Two Parent Families'!B46</f>
        <v>288</v>
      </c>
      <c r="D45" s="99">
        <f>'Total-One Parent Families'!B46</f>
        <v>3784</v>
      </c>
      <c r="E45" s="99">
        <f>'Total-No Parent Families'!B46</f>
        <v>207</v>
      </c>
      <c r="F45" s="99">
        <f>'Total Number of Recipients'!B46</f>
        <v>11635</v>
      </c>
      <c r="G45" s="99">
        <f>'Total-Adult Recipients'!B46</f>
        <v>4535</v>
      </c>
      <c r="H45" s="100">
        <f>'Total-Children Recipients'!B46</f>
        <v>7100</v>
      </c>
    </row>
    <row r="46" spans="1:8" s="11" customFormat="1" x14ac:dyDescent="0.2">
      <c r="A46" s="109" t="s">
        <v>43</v>
      </c>
      <c r="B46" s="99">
        <f>'Total Number of Families'!B47</f>
        <v>2639</v>
      </c>
      <c r="C46" s="99">
        <f>'Total-Two Parent Families'!B47</f>
        <v>58</v>
      </c>
      <c r="D46" s="99">
        <f>'Total-One Parent Families'!B47</f>
        <v>1726</v>
      </c>
      <c r="E46" s="99">
        <f>'Total-No Parent Families'!B47</f>
        <v>855</v>
      </c>
      <c r="F46" s="99">
        <f>'Total Number of Recipients'!B47</f>
        <v>6428</v>
      </c>
      <c r="G46" s="99">
        <f>'Total-Adult Recipients'!B47</f>
        <v>1605</v>
      </c>
      <c r="H46" s="100">
        <f>'Total-Children Recipients'!B47</f>
        <v>4823</v>
      </c>
    </row>
    <row r="47" spans="1:8" s="11" customFormat="1" x14ac:dyDescent="0.2">
      <c r="A47" s="109" t="s">
        <v>44</v>
      </c>
      <c r="B47" s="99">
        <f>'Total Number of Families'!B48</f>
        <v>8140</v>
      </c>
      <c r="C47" s="99">
        <f>'Total-Two Parent Families'!B48</f>
        <v>0</v>
      </c>
      <c r="D47" s="99">
        <f>'Total-One Parent Families'!B48</f>
        <v>3501</v>
      </c>
      <c r="E47" s="99">
        <f>'Total-No Parent Families'!B48</f>
        <v>4639</v>
      </c>
      <c r="F47" s="99">
        <f>'Total Number of Recipients'!B48</f>
        <v>18603</v>
      </c>
      <c r="G47" s="99">
        <f>'Total-Adult Recipients'!B48</f>
        <v>3501</v>
      </c>
      <c r="H47" s="100">
        <f>'Total-Children Recipients'!B48</f>
        <v>15102</v>
      </c>
    </row>
    <row r="48" spans="1:8" s="11" customFormat="1" x14ac:dyDescent="0.2">
      <c r="A48" s="109" t="s">
        <v>45</v>
      </c>
      <c r="B48" s="99">
        <f>'Total Number of Families'!B49</f>
        <v>2730</v>
      </c>
      <c r="C48" s="99">
        <f>'Total-Two Parent Families'!B49</f>
        <v>0</v>
      </c>
      <c r="D48" s="99">
        <f>'Total-One Parent Families'!B49</f>
        <v>439</v>
      </c>
      <c r="E48" s="99">
        <f>'Total-No Parent Families'!B49</f>
        <v>2291</v>
      </c>
      <c r="F48" s="99">
        <f>'Total Number of Recipients'!B49</f>
        <v>5506</v>
      </c>
      <c r="G48" s="99">
        <f>'Total-Adult Recipients'!B49</f>
        <v>439</v>
      </c>
      <c r="H48" s="100">
        <f>'Total-Children Recipients'!B49</f>
        <v>5067</v>
      </c>
    </row>
    <row r="49" spans="1:18" s="11" customFormat="1" x14ac:dyDescent="0.2">
      <c r="A49" s="109" t="s">
        <v>46</v>
      </c>
      <c r="B49" s="99">
        <f>'Total Number of Families'!B50</f>
        <v>15568</v>
      </c>
      <c r="C49" s="99">
        <f>'Total-Two Parent Families'!B50</f>
        <v>161</v>
      </c>
      <c r="D49" s="99">
        <f>'Total-One Parent Families'!B50</f>
        <v>5297</v>
      </c>
      <c r="E49" s="99">
        <f>'Total-No Parent Families'!B50</f>
        <v>10110</v>
      </c>
      <c r="F49" s="99">
        <f>'Total Number of Recipients'!B50</f>
        <v>32392</v>
      </c>
      <c r="G49" s="99">
        <f>'Total-Adult Recipients'!B50</f>
        <v>5478</v>
      </c>
      <c r="H49" s="100">
        <f>'Total-Children Recipients'!B50</f>
        <v>26914</v>
      </c>
    </row>
    <row r="50" spans="1:18" s="11" customFormat="1" x14ac:dyDescent="0.2">
      <c r="A50" s="109" t="s">
        <v>47</v>
      </c>
      <c r="B50" s="99">
        <f>'Total Number of Families'!B51</f>
        <v>18446</v>
      </c>
      <c r="C50" s="99">
        <f>'Total-Two Parent Families'!B51</f>
        <v>0</v>
      </c>
      <c r="D50" s="99">
        <f>'Total-One Parent Families'!B51</f>
        <v>6993</v>
      </c>
      <c r="E50" s="99">
        <f>'Total-No Parent Families'!B51</f>
        <v>11453</v>
      </c>
      <c r="F50" s="99">
        <f>'Total Number of Recipients'!B51</f>
        <v>41441</v>
      </c>
      <c r="G50" s="99">
        <f>'Total-Adult Recipients'!B51</f>
        <v>6993</v>
      </c>
      <c r="H50" s="100">
        <f>'Total-Children Recipients'!B51</f>
        <v>34448</v>
      </c>
    </row>
    <row r="51" spans="1:18" s="11" customFormat="1" x14ac:dyDescent="0.2">
      <c r="A51" s="109" t="s">
        <v>48</v>
      </c>
      <c r="B51" s="99">
        <f>'Total Number of Families'!B52</f>
        <v>2687</v>
      </c>
      <c r="C51" s="99">
        <f>'Total-Two Parent Families'!B52</f>
        <v>0</v>
      </c>
      <c r="D51" s="99">
        <f>'Total-One Parent Families'!B52</f>
        <v>1108</v>
      </c>
      <c r="E51" s="99">
        <f>'Total-No Parent Families'!B52</f>
        <v>1579</v>
      </c>
      <c r="F51" s="99">
        <f>'Total Number of Recipients'!B52</f>
        <v>6213</v>
      </c>
      <c r="G51" s="99">
        <f>'Total-Adult Recipients'!B52</f>
        <v>1575</v>
      </c>
      <c r="H51" s="100">
        <f>'Total-Children Recipients'!B52</f>
        <v>4638</v>
      </c>
    </row>
    <row r="52" spans="1:18" s="11" customFormat="1" x14ac:dyDescent="0.2">
      <c r="A52" s="109" t="s">
        <v>49</v>
      </c>
      <c r="B52" s="99">
        <f>'Total Number of Families'!B53</f>
        <v>2090</v>
      </c>
      <c r="C52" s="99">
        <f>'Total-Two Parent Families'!B53</f>
        <v>158</v>
      </c>
      <c r="D52" s="99">
        <f>'Total-One Parent Families'!B53</f>
        <v>801</v>
      </c>
      <c r="E52" s="99">
        <f>'Total-No Parent Families'!B53</f>
        <v>1131</v>
      </c>
      <c r="F52" s="99">
        <f>'Total Number of Recipients'!B53</f>
        <v>4439</v>
      </c>
      <c r="G52" s="99">
        <f>'Total-Adult Recipients'!B53</f>
        <v>1122</v>
      </c>
      <c r="H52" s="100">
        <f>'Total-Children Recipients'!B53</f>
        <v>3317</v>
      </c>
    </row>
    <row r="53" spans="1:18" s="11" customFormat="1" x14ac:dyDescent="0.2">
      <c r="A53" s="109" t="s">
        <v>50</v>
      </c>
      <c r="B53" s="99">
        <f>'Total Number of Families'!B54</f>
        <v>70</v>
      </c>
      <c r="C53" s="99">
        <f>'Total-Two Parent Families'!B54</f>
        <v>0</v>
      </c>
      <c r="D53" s="99">
        <f>'Total-One Parent Families'!B54</f>
        <v>54</v>
      </c>
      <c r="E53" s="99">
        <f>'Total-No Parent Families'!B54</f>
        <v>16</v>
      </c>
      <c r="F53" s="99">
        <f>'Total Number of Recipients'!B54</f>
        <v>228</v>
      </c>
      <c r="G53" s="99">
        <f>'Total-Adult Recipients'!B54</f>
        <v>70</v>
      </c>
      <c r="H53" s="100">
        <f>'Total-Children Recipients'!B54</f>
        <v>158</v>
      </c>
    </row>
    <row r="54" spans="1:18" s="11" customFormat="1" x14ac:dyDescent="0.2">
      <c r="A54" s="109" t="s">
        <v>51</v>
      </c>
      <c r="B54" s="99">
        <f>'Total Number of Families'!B55</f>
        <v>15917</v>
      </c>
      <c r="C54" s="99">
        <f>'Total-Two Parent Families'!B55</f>
        <v>0</v>
      </c>
      <c r="D54" s="99">
        <f>'Total-One Parent Families'!B55</f>
        <v>8241</v>
      </c>
      <c r="E54" s="99">
        <f>'Total-No Parent Families'!B55</f>
        <v>7676</v>
      </c>
      <c r="F54" s="99">
        <f>'Total Number of Recipients'!B55</f>
        <v>34859</v>
      </c>
      <c r="G54" s="99">
        <f>'Total-Adult Recipients'!B55</f>
        <v>7916</v>
      </c>
      <c r="H54" s="100">
        <f>'Total-Children Recipients'!B55</f>
        <v>26943</v>
      </c>
    </row>
    <row r="55" spans="1:18" s="11" customFormat="1" x14ac:dyDescent="0.2">
      <c r="A55" s="109" t="s">
        <v>52</v>
      </c>
      <c r="B55" s="99">
        <f>'Total Number of Families'!B56</f>
        <v>42429</v>
      </c>
      <c r="C55" s="99">
        <f>'Total-Two Parent Families'!B56</f>
        <v>8330</v>
      </c>
      <c r="D55" s="99">
        <f>'Total-One Parent Families'!B56</f>
        <v>22191</v>
      </c>
      <c r="E55" s="99">
        <f>'Total-No Parent Families'!B56</f>
        <v>11908</v>
      </c>
      <c r="F55" s="99">
        <f>'Total Number of Recipients'!B56</f>
        <v>101158</v>
      </c>
      <c r="G55" s="99">
        <f>'Total-Adult Recipients'!B56</f>
        <v>34130</v>
      </c>
      <c r="H55" s="100">
        <f>'Total-Children Recipients'!B56</f>
        <v>67028</v>
      </c>
    </row>
    <row r="56" spans="1:18" s="11" customFormat="1" x14ac:dyDescent="0.2">
      <c r="A56" s="109" t="s">
        <v>53</v>
      </c>
      <c r="B56" s="99">
        <f>'Total Number of Families'!B57</f>
        <v>5712</v>
      </c>
      <c r="C56" s="99">
        <f>'Total-Two Parent Families'!B57</f>
        <v>0</v>
      </c>
      <c r="D56" s="99">
        <f>'Total-One Parent Families'!B57</f>
        <v>1318</v>
      </c>
      <c r="E56" s="99">
        <f>'Total-No Parent Families'!B57</f>
        <v>4394</v>
      </c>
      <c r="F56" s="99">
        <f>'Total Number of Recipients'!B57</f>
        <v>11075</v>
      </c>
      <c r="G56" s="99">
        <f>'Total-Adult Recipients'!B57</f>
        <v>1695</v>
      </c>
      <c r="H56" s="100">
        <f>'Total-Children Recipients'!B57</f>
        <v>9380</v>
      </c>
    </row>
    <row r="57" spans="1:18" s="11" customFormat="1" x14ac:dyDescent="0.2">
      <c r="A57" s="109" t="s">
        <v>54</v>
      </c>
      <c r="B57" s="99">
        <f>'Total Number of Families'!B58</f>
        <v>16507</v>
      </c>
      <c r="C57" s="99">
        <f>'Total-Two Parent Families'!B58</f>
        <v>286</v>
      </c>
      <c r="D57" s="99">
        <f>'Total-One Parent Families'!B58</f>
        <v>6492</v>
      </c>
      <c r="E57" s="99">
        <f>'Total-No Parent Families'!B58</f>
        <v>9729</v>
      </c>
      <c r="F57" s="99">
        <f>'Total Number of Recipients'!B58</f>
        <v>37460</v>
      </c>
      <c r="G57" s="99">
        <f>'Total-Adult Recipients'!B58</f>
        <v>7094</v>
      </c>
      <c r="H57" s="100">
        <f>'Total-Children Recipients'!B58</f>
        <v>30366</v>
      </c>
    </row>
    <row r="58" spans="1:18" s="11" customFormat="1" x14ac:dyDescent="0.2">
      <c r="A58" s="110" t="s">
        <v>55</v>
      </c>
      <c r="B58" s="102">
        <f>'Total Number of Families'!B59</f>
        <v>503</v>
      </c>
      <c r="C58" s="102">
        <f>'Total-Two Parent Families'!B59</f>
        <v>25</v>
      </c>
      <c r="D58" s="102">
        <f>'Total-One Parent Families'!B59</f>
        <v>229</v>
      </c>
      <c r="E58" s="102">
        <f>'Total-No Parent Families'!B59</f>
        <v>249</v>
      </c>
      <c r="F58" s="102">
        <f>'Total Number of Recipients'!B59</f>
        <v>1181</v>
      </c>
      <c r="G58" s="102">
        <f>'Total-Adult Recipients'!B59</f>
        <v>278</v>
      </c>
      <c r="H58" s="103">
        <f>'Total-Children Recipients'!B59</f>
        <v>903</v>
      </c>
    </row>
    <row r="59" spans="1:18" x14ac:dyDescent="0.2">
      <c r="A59" s="35">
        <f>'Total Number of Families'!$A$3</f>
        <v>44630</v>
      </c>
      <c r="B59" s="33"/>
      <c r="C59" s="33"/>
      <c r="D59" s="33"/>
      <c r="E59" s="33"/>
      <c r="F59" s="33"/>
      <c r="G59" s="33"/>
      <c r="H59" s="33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x14ac:dyDescent="0.2">
      <c r="A60" s="36" t="s">
        <v>56</v>
      </c>
      <c r="B60" s="36"/>
      <c r="C60" s="36"/>
      <c r="D60" s="36"/>
      <c r="E60" s="36"/>
      <c r="F60" s="36"/>
      <c r="G60" s="36"/>
      <c r="H60" s="36"/>
    </row>
    <row r="61" spans="1:18" x14ac:dyDescent="0.2">
      <c r="A61" s="36" t="s">
        <v>57</v>
      </c>
      <c r="B61" s="36"/>
      <c r="C61" s="36"/>
      <c r="D61" s="36"/>
      <c r="E61" s="36"/>
      <c r="F61" s="36"/>
      <c r="G61" s="36"/>
      <c r="H61" s="36"/>
    </row>
    <row r="62" spans="1:18" x14ac:dyDescent="0.2">
      <c r="A62" s="36" t="s">
        <v>66</v>
      </c>
      <c r="B62" s="36"/>
      <c r="C62" s="36"/>
      <c r="D62" s="36"/>
      <c r="E62" s="36"/>
      <c r="F62" s="36"/>
      <c r="G62" s="36"/>
      <c r="H62" s="36"/>
    </row>
    <row r="63" spans="1:18" x14ac:dyDescent="0.2">
      <c r="B63" s="14"/>
      <c r="C63" s="14"/>
      <c r="F63" s="14"/>
      <c r="G63" s="15"/>
      <c r="H63" s="15"/>
    </row>
    <row r="64" spans="1:18" x14ac:dyDescent="0.2">
      <c r="B64" s="14"/>
      <c r="C64" s="14"/>
      <c r="F64" s="14"/>
      <c r="G64" s="15"/>
      <c r="H64" s="15"/>
    </row>
    <row r="65" spans="3:8" s="12" customFormat="1" x14ac:dyDescent="0.2">
      <c r="C65" s="14"/>
      <c r="F65" s="14"/>
      <c r="G65" s="15"/>
      <c r="H65" s="15"/>
    </row>
    <row r="66" spans="3:8" s="12" customFormat="1" x14ac:dyDescent="0.2">
      <c r="C66" s="14"/>
      <c r="F66" s="14"/>
      <c r="G66" s="15"/>
      <c r="H66" s="15"/>
    </row>
    <row r="67" spans="3:8" s="12" customFormat="1" x14ac:dyDescent="0.2">
      <c r="F67" s="14"/>
      <c r="G67" s="15"/>
      <c r="H67" s="15"/>
    </row>
    <row r="68" spans="3:8" s="12" customFormat="1" x14ac:dyDescent="0.2">
      <c r="F68" s="14"/>
      <c r="G68" s="15"/>
      <c r="H68" s="15"/>
    </row>
    <row r="69" spans="3:8" s="12" customFormat="1" x14ac:dyDescent="0.2">
      <c r="F69" s="14"/>
      <c r="G69" s="15"/>
      <c r="H69" s="15"/>
    </row>
    <row r="70" spans="3:8" s="12" customFormat="1" x14ac:dyDescent="0.2">
      <c r="F70" s="14"/>
      <c r="G70" s="15"/>
      <c r="H70" s="15"/>
    </row>
    <row r="71" spans="3:8" s="12" customFormat="1" x14ac:dyDescent="0.2">
      <c r="F71" s="14"/>
      <c r="G71" s="15"/>
    </row>
    <row r="72" spans="3:8" s="12" customFormat="1" x14ac:dyDescent="0.2">
      <c r="F72" s="14"/>
      <c r="G72" s="15"/>
    </row>
    <row r="73" spans="3:8" s="12" customFormat="1" x14ac:dyDescent="0.2">
      <c r="F73" s="14"/>
      <c r="G73" s="15"/>
    </row>
    <row r="74" spans="3:8" s="12" customFormat="1" x14ac:dyDescent="0.2">
      <c r="F74" s="14"/>
      <c r="G74" s="15"/>
    </row>
    <row r="75" spans="3:8" s="12" customFormat="1" x14ac:dyDescent="0.2">
      <c r="F75" s="14"/>
      <c r="G75" s="15"/>
    </row>
    <row r="76" spans="3:8" s="12" customFormat="1" x14ac:dyDescent="0.2">
      <c r="F76" s="14"/>
      <c r="G76" s="15"/>
    </row>
    <row r="77" spans="3:8" s="12" customFormat="1" x14ac:dyDescent="0.2">
      <c r="F77" s="14"/>
      <c r="G77" s="15"/>
    </row>
    <row r="78" spans="3:8" s="12" customFormat="1" x14ac:dyDescent="0.2">
      <c r="F78" s="14"/>
      <c r="G78" s="15"/>
    </row>
    <row r="79" spans="3:8" s="12" customFormat="1" x14ac:dyDescent="0.2">
      <c r="F79" s="14"/>
      <c r="G79" s="15"/>
    </row>
    <row r="80" spans="3:8" s="12" customFormat="1" x14ac:dyDescent="0.2">
      <c r="F80" s="14"/>
      <c r="G80" s="15"/>
    </row>
    <row r="81" spans="6:7" s="12" customFormat="1" x14ac:dyDescent="0.2">
      <c r="F81" s="14"/>
      <c r="G81" s="15"/>
    </row>
    <row r="82" spans="6:7" s="12" customFormat="1" x14ac:dyDescent="0.2">
      <c r="F82" s="14"/>
      <c r="G82" s="15"/>
    </row>
    <row r="83" spans="6:7" s="12" customFormat="1" x14ac:dyDescent="0.2">
      <c r="F83" s="14"/>
      <c r="G83" s="15"/>
    </row>
    <row r="84" spans="6:7" s="12" customFormat="1" x14ac:dyDescent="0.2">
      <c r="F84" s="14"/>
      <c r="G84" s="15"/>
    </row>
    <row r="85" spans="6:7" s="12" customFormat="1" x14ac:dyDescent="0.2">
      <c r="F85" s="15"/>
      <c r="G85" s="15"/>
    </row>
    <row r="86" spans="6:7" s="12" customFormat="1" x14ac:dyDescent="0.2">
      <c r="F86" s="15"/>
      <c r="G86" s="15"/>
    </row>
    <row r="87" spans="6:7" s="12" customFormat="1" x14ac:dyDescent="0.2">
      <c r="F87" s="15"/>
      <c r="G87" s="15"/>
    </row>
    <row r="88" spans="6:7" s="12" customFormat="1" x14ac:dyDescent="0.2">
      <c r="F88" s="15"/>
      <c r="G88" s="15"/>
    </row>
    <row r="89" spans="6:7" s="12" customFormat="1" x14ac:dyDescent="0.2">
      <c r="F89" s="15"/>
      <c r="G89" s="15"/>
    </row>
    <row r="90" spans="6:7" s="12" customFormat="1" x14ac:dyDescent="0.2">
      <c r="F90" s="15"/>
      <c r="G90" s="15"/>
    </row>
    <row r="91" spans="6:7" s="12" customFormat="1" x14ac:dyDescent="0.2">
      <c r="F91" s="15"/>
      <c r="G91" s="15"/>
    </row>
    <row r="92" spans="6:7" s="12" customFormat="1" x14ac:dyDescent="0.2">
      <c r="F92" s="15"/>
      <c r="G92" s="15"/>
    </row>
    <row r="93" spans="6:7" s="12" customFormat="1" x14ac:dyDescent="0.2">
      <c r="F93" s="15"/>
      <c r="G93" s="15"/>
    </row>
    <row r="94" spans="6:7" s="12" customFormat="1" x14ac:dyDescent="0.2">
      <c r="F94" s="15"/>
      <c r="G94" s="15"/>
    </row>
    <row r="95" spans="6:7" s="12" customFormat="1" x14ac:dyDescent="0.2">
      <c r="F95" s="15"/>
      <c r="G95" s="15"/>
    </row>
    <row r="96" spans="6:7" s="12" customFormat="1" x14ac:dyDescent="0.2">
      <c r="F96" s="15"/>
      <c r="G96" s="15"/>
    </row>
    <row r="97" spans="6:7" s="12" customFormat="1" x14ac:dyDescent="0.2">
      <c r="F97" s="15"/>
      <c r="G97" s="15"/>
    </row>
    <row r="98" spans="6:7" s="12" customFormat="1" x14ac:dyDescent="0.2">
      <c r="F98" s="15"/>
    </row>
    <row r="99" spans="6:7" s="12" customFormat="1" x14ac:dyDescent="0.2">
      <c r="F99" s="15"/>
    </row>
    <row r="100" spans="6:7" s="12" customFormat="1" x14ac:dyDescent="0.2">
      <c r="F100" s="15"/>
    </row>
    <row r="101" spans="6:7" s="12" customFormat="1" x14ac:dyDescent="0.2">
      <c r="F101" s="15"/>
    </row>
    <row r="102" spans="6:7" s="12" customFormat="1" x14ac:dyDescent="0.2">
      <c r="F102" s="15"/>
    </row>
    <row r="103" spans="6:7" s="12" customFormat="1" x14ac:dyDescent="0.2">
      <c r="F103" s="15"/>
    </row>
    <row r="104" spans="6:7" s="12" customFormat="1" x14ac:dyDescent="0.2">
      <c r="F104" s="15"/>
    </row>
    <row r="105" spans="6:7" s="12" customFormat="1" x14ac:dyDescent="0.2">
      <c r="F105" s="15"/>
    </row>
    <row r="106" spans="6:7" s="12" customFormat="1" x14ac:dyDescent="0.2">
      <c r="F106" s="15"/>
    </row>
    <row r="107" spans="6:7" s="12" customFormat="1" x14ac:dyDescent="0.2">
      <c r="F107" s="15"/>
    </row>
    <row r="108" spans="6:7" s="12" customFormat="1" x14ac:dyDescent="0.2">
      <c r="F108" s="15"/>
    </row>
    <row r="109" spans="6:7" s="12" customFormat="1" x14ac:dyDescent="0.2">
      <c r="F109" s="15"/>
    </row>
    <row r="110" spans="6:7" s="12" customFormat="1" x14ac:dyDescent="0.2">
      <c r="F110" s="15"/>
    </row>
    <row r="111" spans="6:7" s="12" customFormat="1" x14ac:dyDescent="0.2">
      <c r="F111" s="15"/>
    </row>
    <row r="112" spans="6:7" s="12" customFormat="1" x14ac:dyDescent="0.2">
      <c r="F112" s="15"/>
    </row>
    <row r="113" spans="6:6" s="12" customFormat="1" x14ac:dyDescent="0.2">
      <c r="F113" s="15"/>
    </row>
    <row r="114" spans="6:6" s="12" customFormat="1" x14ac:dyDescent="0.2">
      <c r="F114" s="15"/>
    </row>
    <row r="115" spans="6:6" s="12" customFormat="1" x14ac:dyDescent="0.2">
      <c r="F115" s="15"/>
    </row>
    <row r="116" spans="6:6" s="12" customFormat="1" x14ac:dyDescent="0.2">
      <c r="F116" s="15"/>
    </row>
    <row r="117" spans="6:6" s="12" customFormat="1" x14ac:dyDescent="0.2">
      <c r="F117" s="15"/>
    </row>
    <row r="118" spans="6:6" s="12" customFormat="1" x14ac:dyDescent="0.2">
      <c r="F118" s="15"/>
    </row>
    <row r="119" spans="6:6" s="12" customFormat="1" x14ac:dyDescent="0.2">
      <c r="F119" s="15"/>
    </row>
    <row r="120" spans="6:6" s="12" customFormat="1" x14ac:dyDescent="0.2">
      <c r="F120" s="15"/>
    </row>
    <row r="121" spans="6:6" s="12" customFormat="1" x14ac:dyDescent="0.2">
      <c r="F121" s="15"/>
    </row>
    <row r="122" spans="6:6" s="12" customFormat="1" x14ac:dyDescent="0.2">
      <c r="F122" s="15"/>
    </row>
    <row r="123" spans="6:6" s="12" customFormat="1" x14ac:dyDescent="0.2">
      <c r="F123" s="15"/>
    </row>
    <row r="124" spans="6:6" s="12" customFormat="1" x14ac:dyDescent="0.2">
      <c r="F124" s="15"/>
    </row>
    <row r="125" spans="6:6" s="12" customFormat="1" x14ac:dyDescent="0.2">
      <c r="F125" s="15"/>
    </row>
    <row r="126" spans="6:6" s="12" customFormat="1" x14ac:dyDescent="0.2">
      <c r="F126" s="15"/>
    </row>
    <row r="127" spans="6:6" s="12" customFormat="1" x14ac:dyDescent="0.2">
      <c r="F127" s="15"/>
    </row>
    <row r="128" spans="6:6" s="12" customFormat="1" x14ac:dyDescent="0.2">
      <c r="F128" s="15"/>
    </row>
    <row r="129" spans="6:6" s="12" customFormat="1" x14ac:dyDescent="0.2">
      <c r="F129" s="15"/>
    </row>
    <row r="130" spans="6:6" s="12" customFormat="1" x14ac:dyDescent="0.2">
      <c r="F130" s="15"/>
    </row>
    <row r="131" spans="6:6" s="12" customFormat="1" x14ac:dyDescent="0.2">
      <c r="F131" s="15"/>
    </row>
    <row r="132" spans="6:6" s="12" customFormat="1" x14ac:dyDescent="0.2">
      <c r="F132" s="15"/>
    </row>
    <row r="133" spans="6:6" s="12" customFormat="1" x14ac:dyDescent="0.2">
      <c r="F133" s="15"/>
    </row>
    <row r="134" spans="6:6" s="12" customFormat="1" x14ac:dyDescent="0.2">
      <c r="F134" s="15"/>
    </row>
    <row r="135" spans="6:6" s="12" customFormat="1" x14ac:dyDescent="0.2">
      <c r="F135" s="15"/>
    </row>
    <row r="136" spans="6:6" s="12" customFormat="1" x14ac:dyDescent="0.2">
      <c r="F136" s="15"/>
    </row>
    <row r="137" spans="6:6" s="12" customFormat="1" x14ac:dyDescent="0.2">
      <c r="F137" s="15"/>
    </row>
    <row r="138" spans="6:6" s="12" customFormat="1" x14ac:dyDescent="0.2">
      <c r="F138" s="15"/>
    </row>
    <row r="139" spans="6:6" s="12" customFormat="1" x14ac:dyDescent="0.2">
      <c r="F139" s="15"/>
    </row>
    <row r="140" spans="6:6" s="12" customFormat="1" x14ac:dyDescent="0.2">
      <c r="F140" s="15"/>
    </row>
    <row r="141" spans="6:6" s="12" customFormat="1" x14ac:dyDescent="0.2">
      <c r="F141" s="15"/>
    </row>
    <row r="142" spans="6:6" s="12" customFormat="1" x14ac:dyDescent="0.2">
      <c r="F142" s="15"/>
    </row>
    <row r="143" spans="6:6" s="12" customFormat="1" x14ac:dyDescent="0.2">
      <c r="F143" s="15"/>
    </row>
  </sheetData>
  <pageMargins left="0.7" right="0.7" top="0.75" bottom="0.75" header="0.3" footer="0.3"/>
  <pageSetup scale="9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88497e-2e17-43b2-af0d-95c0d4d5f2d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14" ma:contentTypeDescription="Create a new document." ma:contentTypeScope="" ma:versionID="21f1649cc44128ed99425616b9fd11e2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86e0a5e94997bf79886f7bc4444e2770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EF91F-7569-4D94-99EB-09AA61EB4B90}">
  <ds:schemaRefs>
    <ds:schemaRef ds:uri="http://schemas.microsoft.com/office/2006/metadata/properties"/>
    <ds:schemaRef ds:uri="http://schemas.microsoft.com/office/infopath/2007/PartnerControls"/>
    <ds:schemaRef ds:uri="5988497e-2e17-43b2-af0d-95c0d4d5f2dc"/>
  </ds:schemaRefs>
</ds:datastoreItem>
</file>

<file path=customXml/itemProps2.xml><?xml version="1.0" encoding="utf-8"?>
<ds:datastoreItem xmlns:ds="http://schemas.openxmlformats.org/officeDocument/2006/customXml" ds:itemID="{C01E47BB-0FD1-4B9B-A191-58A5688786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56EE2E-26E9-408B-B4AA-FF54E6B94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List of Tables</vt:lpstr>
      <vt:lpstr>Total Number of Families</vt:lpstr>
      <vt:lpstr>Total-Two Parent Families</vt:lpstr>
      <vt:lpstr>Total-One Parent Families</vt:lpstr>
      <vt:lpstr>Total-No Parent Families</vt:lpstr>
      <vt:lpstr>Total Number of Recipients</vt:lpstr>
      <vt:lpstr>Total-Adult Recipients</vt:lpstr>
      <vt:lpstr>Total-Children Recipients</vt:lpstr>
      <vt:lpstr>October 2020</vt:lpstr>
      <vt:lpstr>November 2020</vt:lpstr>
      <vt:lpstr>December 2020</vt:lpstr>
      <vt:lpstr>January 2021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FY2021-Families</vt:lpstr>
      <vt:lpstr>FY2021-Recipients</vt:lpstr>
      <vt:lpstr>'FY2021-Families'!Print_Area</vt:lpstr>
      <vt:lpstr>'FY2021-Recipients'!Print_Area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Administrator</cp:lastModifiedBy>
  <cp:lastPrinted>2022-03-21T18:03:47Z</cp:lastPrinted>
  <dcterms:created xsi:type="dcterms:W3CDTF">2017-03-13T13:51:16Z</dcterms:created>
  <dcterms:modified xsi:type="dcterms:W3CDTF">2022-04-06T01:14:06Z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0x010100E00A0993D8D905488696A330755682E5</vt:lpwstr>
  </property>
</Properties>
</file>