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.frohlich2\OneDrive - HHS Office of the Secretary\HomeDrive\Data\Caseloads\FY 2020\"/>
    </mc:Choice>
  </mc:AlternateContent>
  <bookViews>
    <workbookView xWindow="-105" yWindow="-105" windowWidth="19414" windowHeight="10420" tabRatio="868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9" sheetId="8" r:id="rId8"/>
    <sheet name="Nov19" sheetId="9" r:id="rId9"/>
    <sheet name="Dec19" sheetId="10" r:id="rId10"/>
    <sheet name="Jan20" sheetId="11" r:id="rId11"/>
    <sheet name="Feb20" sheetId="12" r:id="rId12"/>
    <sheet name="Mar20" sheetId="13" r:id="rId13"/>
    <sheet name="Apr20" sheetId="14" r:id="rId14"/>
    <sheet name="May20" sheetId="15" r:id="rId15"/>
    <sheet name="Jun20" sheetId="16" r:id="rId16"/>
    <sheet name="Jul20" sheetId="17" r:id="rId17"/>
    <sheet name="Aug20" sheetId="18" r:id="rId18"/>
    <sheet name="Sep20" sheetId="19" r:id="rId19"/>
    <sheet name="Oct20" sheetId="20" r:id="rId20"/>
    <sheet name="Nov20" sheetId="21" r:id="rId21"/>
    <sheet name="Dec20" sheetId="22" r:id="rId22"/>
    <sheet name="FYCY2020-Families" sheetId="25" r:id="rId23"/>
    <sheet name="FYCY2020-Recipients" sheetId="27" r:id="rId24"/>
  </sheets>
  <definedNames>
    <definedName name="_xlnm.Print_Area" localSheetId="22">'FYCY2020-Families'!$A$1:$K$67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5" l="1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A63" i="27" l="1"/>
  <c r="A64" i="27"/>
  <c r="A65" i="27"/>
  <c r="A66" i="27"/>
  <c r="A61" i="27" l="1"/>
  <c r="I60" i="27"/>
  <c r="H60" i="27"/>
  <c r="G60" i="27"/>
  <c r="D60" i="27"/>
  <c r="C60" i="27"/>
  <c r="B60" i="27"/>
  <c r="I59" i="27"/>
  <c r="H59" i="27"/>
  <c r="G59" i="27"/>
  <c r="D59" i="27"/>
  <c r="C59" i="27"/>
  <c r="B59" i="27"/>
  <c r="I58" i="27"/>
  <c r="H58" i="27"/>
  <c r="G58" i="27"/>
  <c r="D58" i="27"/>
  <c r="C58" i="27"/>
  <c r="B58" i="27"/>
  <c r="I57" i="27"/>
  <c r="H57" i="27"/>
  <c r="G57" i="27"/>
  <c r="D57" i="27"/>
  <c r="C57" i="27"/>
  <c r="B57" i="27"/>
  <c r="I56" i="27"/>
  <c r="H56" i="27"/>
  <c r="G56" i="27"/>
  <c r="D56" i="27"/>
  <c r="C56" i="27"/>
  <c r="B56" i="27"/>
  <c r="I55" i="27"/>
  <c r="H55" i="27"/>
  <c r="G55" i="27"/>
  <c r="D55" i="27"/>
  <c r="C55" i="27"/>
  <c r="B55" i="27"/>
  <c r="I54" i="27"/>
  <c r="H54" i="27"/>
  <c r="G54" i="27"/>
  <c r="D54" i="27"/>
  <c r="C54" i="27"/>
  <c r="B54" i="27"/>
  <c r="I53" i="27"/>
  <c r="H53" i="27"/>
  <c r="G53" i="27"/>
  <c r="D53" i="27"/>
  <c r="C53" i="27"/>
  <c r="B53" i="27"/>
  <c r="I52" i="27"/>
  <c r="H52" i="27"/>
  <c r="G52" i="27"/>
  <c r="D52" i="27"/>
  <c r="C52" i="27"/>
  <c r="B52" i="27"/>
  <c r="I51" i="27"/>
  <c r="H51" i="27"/>
  <c r="G51" i="27"/>
  <c r="D51" i="27"/>
  <c r="C51" i="27"/>
  <c r="B51" i="27"/>
  <c r="I50" i="27"/>
  <c r="H50" i="27"/>
  <c r="G50" i="27"/>
  <c r="D50" i="27"/>
  <c r="C50" i="27"/>
  <c r="B50" i="27"/>
  <c r="I49" i="27"/>
  <c r="H49" i="27"/>
  <c r="G49" i="27"/>
  <c r="D49" i="27"/>
  <c r="C49" i="27"/>
  <c r="B49" i="27"/>
  <c r="I48" i="27"/>
  <c r="H48" i="27"/>
  <c r="G48" i="27"/>
  <c r="D48" i="27"/>
  <c r="C48" i="27"/>
  <c r="B48" i="27"/>
  <c r="I47" i="27"/>
  <c r="H47" i="27"/>
  <c r="G47" i="27"/>
  <c r="D47" i="27"/>
  <c r="C47" i="27"/>
  <c r="B47" i="27"/>
  <c r="I46" i="27"/>
  <c r="H46" i="27"/>
  <c r="G46" i="27"/>
  <c r="D46" i="27"/>
  <c r="C46" i="27"/>
  <c r="B46" i="27"/>
  <c r="I45" i="27"/>
  <c r="H45" i="27"/>
  <c r="G45" i="27"/>
  <c r="D45" i="27"/>
  <c r="C45" i="27"/>
  <c r="B45" i="27"/>
  <c r="I44" i="27"/>
  <c r="H44" i="27"/>
  <c r="G44" i="27"/>
  <c r="D44" i="27"/>
  <c r="C44" i="27"/>
  <c r="B44" i="27"/>
  <c r="I43" i="27"/>
  <c r="H43" i="27"/>
  <c r="G43" i="27"/>
  <c r="D43" i="27"/>
  <c r="C43" i="27"/>
  <c r="B43" i="27"/>
  <c r="I42" i="27"/>
  <c r="H42" i="27"/>
  <c r="G42" i="27"/>
  <c r="D42" i="27"/>
  <c r="C42" i="27"/>
  <c r="B42" i="27"/>
  <c r="I41" i="27"/>
  <c r="H41" i="27"/>
  <c r="G41" i="27"/>
  <c r="D41" i="27"/>
  <c r="C41" i="27"/>
  <c r="B41" i="27"/>
  <c r="I40" i="27"/>
  <c r="H40" i="27"/>
  <c r="G40" i="27"/>
  <c r="D40" i="27"/>
  <c r="C40" i="27"/>
  <c r="B40" i="27"/>
  <c r="I39" i="27"/>
  <c r="H39" i="27"/>
  <c r="G39" i="27"/>
  <c r="D39" i="27"/>
  <c r="C39" i="27"/>
  <c r="B39" i="27"/>
  <c r="I38" i="27"/>
  <c r="H38" i="27"/>
  <c r="G38" i="27"/>
  <c r="D38" i="27"/>
  <c r="C38" i="27"/>
  <c r="B38" i="27"/>
  <c r="I37" i="27"/>
  <c r="H37" i="27"/>
  <c r="G37" i="27"/>
  <c r="D37" i="27"/>
  <c r="C37" i="27"/>
  <c r="B37" i="27"/>
  <c r="I36" i="27"/>
  <c r="H36" i="27"/>
  <c r="G36" i="27"/>
  <c r="D36" i="27"/>
  <c r="C36" i="27"/>
  <c r="B36" i="27"/>
  <c r="I35" i="27"/>
  <c r="H35" i="27"/>
  <c r="G35" i="27"/>
  <c r="D35" i="27"/>
  <c r="C35" i="27"/>
  <c r="B35" i="27"/>
  <c r="I34" i="27"/>
  <c r="H34" i="27"/>
  <c r="G34" i="27"/>
  <c r="D34" i="27"/>
  <c r="C34" i="27"/>
  <c r="B34" i="27"/>
  <c r="I33" i="27"/>
  <c r="H33" i="27"/>
  <c r="G33" i="27"/>
  <c r="D33" i="27"/>
  <c r="C33" i="27"/>
  <c r="B33" i="27"/>
  <c r="I32" i="27"/>
  <c r="H32" i="27"/>
  <c r="G32" i="27"/>
  <c r="D32" i="27"/>
  <c r="C32" i="27"/>
  <c r="B32" i="27"/>
  <c r="I31" i="27"/>
  <c r="H31" i="27"/>
  <c r="G31" i="27"/>
  <c r="D31" i="27"/>
  <c r="C31" i="27"/>
  <c r="B31" i="27"/>
  <c r="I30" i="27"/>
  <c r="H30" i="27"/>
  <c r="G30" i="27"/>
  <c r="D30" i="27"/>
  <c r="C30" i="27"/>
  <c r="B30" i="27"/>
  <c r="I29" i="27"/>
  <c r="H29" i="27"/>
  <c r="G29" i="27"/>
  <c r="D29" i="27"/>
  <c r="C29" i="27"/>
  <c r="B29" i="27"/>
  <c r="I28" i="27"/>
  <c r="H28" i="27"/>
  <c r="G28" i="27"/>
  <c r="D28" i="27"/>
  <c r="C28" i="27"/>
  <c r="B28" i="27"/>
  <c r="I27" i="27"/>
  <c r="H27" i="27"/>
  <c r="G27" i="27"/>
  <c r="D27" i="27"/>
  <c r="C27" i="27"/>
  <c r="B27" i="27"/>
  <c r="I26" i="27"/>
  <c r="H26" i="27"/>
  <c r="G26" i="27"/>
  <c r="D26" i="27"/>
  <c r="C26" i="27"/>
  <c r="B26" i="27"/>
  <c r="I25" i="27"/>
  <c r="H25" i="27"/>
  <c r="G25" i="27"/>
  <c r="D25" i="27"/>
  <c r="C25" i="27"/>
  <c r="B25" i="27"/>
  <c r="I24" i="27"/>
  <c r="H24" i="27"/>
  <c r="G24" i="27"/>
  <c r="D24" i="27"/>
  <c r="C24" i="27"/>
  <c r="B24" i="27"/>
  <c r="I23" i="27"/>
  <c r="H23" i="27"/>
  <c r="G23" i="27"/>
  <c r="D23" i="27"/>
  <c r="C23" i="27"/>
  <c r="B23" i="27"/>
  <c r="I22" i="27"/>
  <c r="H22" i="27"/>
  <c r="G22" i="27"/>
  <c r="D22" i="27"/>
  <c r="C22" i="27"/>
  <c r="B22" i="27"/>
  <c r="I21" i="27"/>
  <c r="H21" i="27"/>
  <c r="G21" i="27"/>
  <c r="D21" i="27"/>
  <c r="C21" i="27"/>
  <c r="B21" i="27"/>
  <c r="I20" i="27"/>
  <c r="H20" i="27"/>
  <c r="G20" i="27"/>
  <c r="D20" i="27"/>
  <c r="C20" i="27"/>
  <c r="B20" i="27"/>
  <c r="I19" i="27"/>
  <c r="H19" i="27"/>
  <c r="G19" i="27"/>
  <c r="D19" i="27"/>
  <c r="C19" i="27"/>
  <c r="B19" i="27"/>
  <c r="I18" i="27"/>
  <c r="H18" i="27"/>
  <c r="G18" i="27"/>
  <c r="D18" i="27"/>
  <c r="C18" i="27"/>
  <c r="B18" i="27"/>
  <c r="I17" i="27"/>
  <c r="H17" i="27"/>
  <c r="G17" i="27"/>
  <c r="D17" i="27"/>
  <c r="C17" i="27"/>
  <c r="B17" i="27"/>
  <c r="I16" i="27"/>
  <c r="H16" i="27"/>
  <c r="G16" i="27"/>
  <c r="D16" i="27"/>
  <c r="C16" i="27"/>
  <c r="B16" i="27"/>
  <c r="I15" i="27"/>
  <c r="H15" i="27"/>
  <c r="G15" i="27"/>
  <c r="D15" i="27"/>
  <c r="C15" i="27"/>
  <c r="B15" i="27"/>
  <c r="I14" i="27"/>
  <c r="H14" i="27"/>
  <c r="G14" i="27"/>
  <c r="D14" i="27"/>
  <c r="C14" i="27"/>
  <c r="B14" i="27"/>
  <c r="I13" i="27"/>
  <c r="H13" i="27"/>
  <c r="G13" i="27"/>
  <c r="D13" i="27"/>
  <c r="C13" i="27"/>
  <c r="B13" i="27"/>
  <c r="I12" i="27"/>
  <c r="H12" i="27"/>
  <c r="G12" i="27"/>
  <c r="D12" i="27"/>
  <c r="C12" i="27"/>
  <c r="B12" i="27"/>
  <c r="I11" i="27"/>
  <c r="H11" i="27"/>
  <c r="G11" i="27"/>
  <c r="D11" i="27"/>
  <c r="C11" i="27"/>
  <c r="B11" i="27"/>
  <c r="I10" i="27"/>
  <c r="H10" i="27"/>
  <c r="G10" i="27"/>
  <c r="D10" i="27"/>
  <c r="C10" i="27"/>
  <c r="B10" i="27"/>
  <c r="I9" i="27"/>
  <c r="H9" i="27"/>
  <c r="G9" i="27"/>
  <c r="D9" i="27"/>
  <c r="C9" i="27"/>
  <c r="B9" i="27"/>
  <c r="I8" i="27"/>
  <c r="H8" i="27"/>
  <c r="G8" i="27"/>
  <c r="D8" i="27"/>
  <c r="C8" i="27"/>
  <c r="B8" i="27"/>
  <c r="I7" i="27"/>
  <c r="H7" i="27"/>
  <c r="G7" i="27"/>
  <c r="D7" i="27"/>
  <c r="C7" i="27"/>
  <c r="B7" i="27"/>
  <c r="I6" i="27"/>
  <c r="H6" i="27"/>
  <c r="G6" i="27"/>
  <c r="D6" i="27"/>
  <c r="C6" i="27"/>
  <c r="B6" i="27"/>
  <c r="A61" i="25"/>
  <c r="K60" i="25"/>
  <c r="J60" i="25"/>
  <c r="I60" i="25"/>
  <c r="H60" i="25"/>
  <c r="E60" i="25"/>
  <c r="C60" i="25"/>
  <c r="B60" i="25"/>
  <c r="K59" i="25"/>
  <c r="J59" i="25"/>
  <c r="I59" i="25"/>
  <c r="H59" i="25"/>
  <c r="E59" i="25"/>
  <c r="C59" i="25"/>
  <c r="B59" i="25"/>
  <c r="K58" i="25"/>
  <c r="J58" i="25"/>
  <c r="I58" i="25"/>
  <c r="H58" i="25"/>
  <c r="E58" i="25"/>
  <c r="C58" i="25"/>
  <c r="B58" i="25"/>
  <c r="K57" i="25"/>
  <c r="J57" i="25"/>
  <c r="I57" i="25"/>
  <c r="H57" i="25"/>
  <c r="E57" i="25"/>
  <c r="C57" i="25"/>
  <c r="B57" i="25"/>
  <c r="K56" i="25"/>
  <c r="J56" i="25"/>
  <c r="I56" i="25"/>
  <c r="H56" i="25"/>
  <c r="E56" i="25"/>
  <c r="C56" i="25"/>
  <c r="B56" i="25"/>
  <c r="K55" i="25"/>
  <c r="J55" i="25"/>
  <c r="I55" i="25"/>
  <c r="H55" i="25"/>
  <c r="E55" i="25"/>
  <c r="C55" i="25"/>
  <c r="B55" i="25"/>
  <c r="K54" i="25"/>
  <c r="J54" i="25"/>
  <c r="I54" i="25"/>
  <c r="H54" i="25"/>
  <c r="E54" i="25"/>
  <c r="C54" i="25"/>
  <c r="B54" i="25"/>
  <c r="K53" i="25"/>
  <c r="J53" i="25"/>
  <c r="I53" i="25"/>
  <c r="H53" i="25"/>
  <c r="E53" i="25"/>
  <c r="C53" i="25"/>
  <c r="B53" i="25"/>
  <c r="K52" i="25"/>
  <c r="J52" i="25"/>
  <c r="I52" i="25"/>
  <c r="H52" i="25"/>
  <c r="E52" i="25"/>
  <c r="C52" i="25"/>
  <c r="B52" i="25"/>
  <c r="K51" i="25"/>
  <c r="J51" i="25"/>
  <c r="I51" i="25"/>
  <c r="H51" i="25"/>
  <c r="E51" i="25"/>
  <c r="C51" i="25"/>
  <c r="B51" i="25"/>
  <c r="K50" i="25"/>
  <c r="J50" i="25"/>
  <c r="I50" i="25"/>
  <c r="H50" i="25"/>
  <c r="E50" i="25"/>
  <c r="C50" i="25"/>
  <c r="B50" i="25"/>
  <c r="K49" i="25"/>
  <c r="J49" i="25"/>
  <c r="I49" i="25"/>
  <c r="H49" i="25"/>
  <c r="E49" i="25"/>
  <c r="C49" i="25"/>
  <c r="B49" i="25"/>
  <c r="K48" i="25"/>
  <c r="J48" i="25"/>
  <c r="I48" i="25"/>
  <c r="H48" i="25"/>
  <c r="E48" i="25"/>
  <c r="C48" i="25"/>
  <c r="B48" i="25"/>
  <c r="K47" i="25"/>
  <c r="J47" i="25"/>
  <c r="I47" i="25"/>
  <c r="H47" i="25"/>
  <c r="E47" i="25"/>
  <c r="C47" i="25"/>
  <c r="B47" i="25"/>
  <c r="K46" i="25"/>
  <c r="J46" i="25"/>
  <c r="I46" i="25"/>
  <c r="H46" i="25"/>
  <c r="E46" i="25"/>
  <c r="C46" i="25"/>
  <c r="B46" i="25"/>
  <c r="K45" i="25"/>
  <c r="J45" i="25"/>
  <c r="I45" i="25"/>
  <c r="H45" i="25"/>
  <c r="E45" i="25"/>
  <c r="C45" i="25"/>
  <c r="B45" i="25"/>
  <c r="K44" i="25"/>
  <c r="J44" i="25"/>
  <c r="I44" i="25"/>
  <c r="H44" i="25"/>
  <c r="E44" i="25"/>
  <c r="C44" i="25"/>
  <c r="B44" i="25"/>
  <c r="K43" i="25"/>
  <c r="J43" i="25"/>
  <c r="I43" i="25"/>
  <c r="H43" i="25"/>
  <c r="E43" i="25"/>
  <c r="C43" i="25"/>
  <c r="B43" i="25"/>
  <c r="K42" i="25"/>
  <c r="J42" i="25"/>
  <c r="I42" i="25"/>
  <c r="H42" i="25"/>
  <c r="E42" i="25"/>
  <c r="C42" i="25"/>
  <c r="B42" i="25"/>
  <c r="K41" i="25"/>
  <c r="J41" i="25"/>
  <c r="I41" i="25"/>
  <c r="H41" i="25"/>
  <c r="E41" i="25"/>
  <c r="C41" i="25"/>
  <c r="B41" i="25"/>
  <c r="K40" i="25"/>
  <c r="J40" i="25"/>
  <c r="I40" i="25"/>
  <c r="H40" i="25"/>
  <c r="E40" i="25"/>
  <c r="C40" i="25"/>
  <c r="B40" i="25"/>
  <c r="K39" i="25"/>
  <c r="J39" i="25"/>
  <c r="I39" i="25"/>
  <c r="H39" i="25"/>
  <c r="E39" i="25"/>
  <c r="C39" i="25"/>
  <c r="B39" i="25"/>
  <c r="K38" i="25"/>
  <c r="J38" i="25"/>
  <c r="I38" i="25"/>
  <c r="H38" i="25"/>
  <c r="E38" i="25"/>
  <c r="C38" i="25"/>
  <c r="B38" i="25"/>
  <c r="K37" i="25"/>
  <c r="J37" i="25"/>
  <c r="I37" i="25"/>
  <c r="H37" i="25"/>
  <c r="E37" i="25"/>
  <c r="C37" i="25"/>
  <c r="B37" i="25"/>
  <c r="K36" i="25"/>
  <c r="J36" i="25"/>
  <c r="I36" i="25"/>
  <c r="H36" i="25"/>
  <c r="E36" i="25"/>
  <c r="C36" i="25"/>
  <c r="B36" i="25"/>
  <c r="K35" i="25"/>
  <c r="J35" i="25"/>
  <c r="I35" i="25"/>
  <c r="H35" i="25"/>
  <c r="E35" i="25"/>
  <c r="C35" i="25"/>
  <c r="B35" i="25"/>
  <c r="K34" i="25"/>
  <c r="J34" i="25"/>
  <c r="I34" i="25"/>
  <c r="H34" i="25"/>
  <c r="E34" i="25"/>
  <c r="C34" i="25"/>
  <c r="B34" i="25"/>
  <c r="K33" i="25"/>
  <c r="J33" i="25"/>
  <c r="I33" i="25"/>
  <c r="H33" i="25"/>
  <c r="E33" i="25"/>
  <c r="C33" i="25"/>
  <c r="B33" i="25"/>
  <c r="K32" i="25"/>
  <c r="J32" i="25"/>
  <c r="I32" i="25"/>
  <c r="H32" i="25"/>
  <c r="E32" i="25"/>
  <c r="C32" i="25"/>
  <c r="B32" i="25"/>
  <c r="K31" i="25"/>
  <c r="J31" i="25"/>
  <c r="I31" i="25"/>
  <c r="H31" i="25"/>
  <c r="E31" i="25"/>
  <c r="C31" i="25"/>
  <c r="B31" i="25"/>
  <c r="K30" i="25"/>
  <c r="J30" i="25"/>
  <c r="I30" i="25"/>
  <c r="H30" i="25"/>
  <c r="E30" i="25"/>
  <c r="C30" i="25"/>
  <c r="B30" i="25"/>
  <c r="K29" i="25"/>
  <c r="J29" i="25"/>
  <c r="I29" i="25"/>
  <c r="H29" i="25"/>
  <c r="E29" i="25"/>
  <c r="C29" i="25"/>
  <c r="B29" i="25"/>
  <c r="K28" i="25"/>
  <c r="J28" i="25"/>
  <c r="I28" i="25"/>
  <c r="H28" i="25"/>
  <c r="E28" i="25"/>
  <c r="C28" i="25"/>
  <c r="B28" i="25"/>
  <c r="K27" i="25"/>
  <c r="J27" i="25"/>
  <c r="I27" i="25"/>
  <c r="H27" i="25"/>
  <c r="E27" i="25"/>
  <c r="C27" i="25"/>
  <c r="B27" i="25"/>
  <c r="K26" i="25"/>
  <c r="J26" i="25"/>
  <c r="I26" i="25"/>
  <c r="H26" i="25"/>
  <c r="E26" i="25"/>
  <c r="C26" i="25"/>
  <c r="B26" i="25"/>
  <c r="K25" i="25"/>
  <c r="J25" i="25"/>
  <c r="I25" i="25"/>
  <c r="H25" i="25"/>
  <c r="E25" i="25"/>
  <c r="C25" i="25"/>
  <c r="B25" i="25"/>
  <c r="K24" i="25"/>
  <c r="J24" i="25"/>
  <c r="I24" i="25"/>
  <c r="H24" i="25"/>
  <c r="E24" i="25"/>
  <c r="C24" i="25"/>
  <c r="B24" i="25"/>
  <c r="K23" i="25"/>
  <c r="J23" i="25"/>
  <c r="I23" i="25"/>
  <c r="H23" i="25"/>
  <c r="E23" i="25"/>
  <c r="C23" i="25"/>
  <c r="B23" i="25"/>
  <c r="K22" i="25"/>
  <c r="J22" i="25"/>
  <c r="I22" i="25"/>
  <c r="H22" i="25"/>
  <c r="E22" i="25"/>
  <c r="C22" i="25"/>
  <c r="B22" i="25"/>
  <c r="K21" i="25"/>
  <c r="J21" i="25"/>
  <c r="I21" i="25"/>
  <c r="H21" i="25"/>
  <c r="E21" i="25"/>
  <c r="C21" i="25"/>
  <c r="B21" i="25"/>
  <c r="K20" i="25"/>
  <c r="J20" i="25"/>
  <c r="I20" i="25"/>
  <c r="H20" i="25"/>
  <c r="E20" i="25"/>
  <c r="C20" i="25"/>
  <c r="B20" i="25"/>
  <c r="K19" i="25"/>
  <c r="J19" i="25"/>
  <c r="I19" i="25"/>
  <c r="H19" i="25"/>
  <c r="E19" i="25"/>
  <c r="C19" i="25"/>
  <c r="B19" i="25"/>
  <c r="K18" i="25"/>
  <c r="J18" i="25"/>
  <c r="I18" i="25"/>
  <c r="H18" i="25"/>
  <c r="E18" i="25"/>
  <c r="C18" i="25"/>
  <c r="B18" i="25"/>
  <c r="K17" i="25"/>
  <c r="J17" i="25"/>
  <c r="I17" i="25"/>
  <c r="H17" i="25"/>
  <c r="E17" i="25"/>
  <c r="C17" i="25"/>
  <c r="B17" i="25"/>
  <c r="K16" i="25"/>
  <c r="J16" i="25"/>
  <c r="I16" i="25"/>
  <c r="H16" i="25"/>
  <c r="E16" i="25"/>
  <c r="C16" i="25"/>
  <c r="B16" i="25"/>
  <c r="K15" i="25"/>
  <c r="J15" i="25"/>
  <c r="I15" i="25"/>
  <c r="H15" i="25"/>
  <c r="E15" i="25"/>
  <c r="C15" i="25"/>
  <c r="B15" i="25"/>
  <c r="K14" i="25"/>
  <c r="J14" i="25"/>
  <c r="I14" i="25"/>
  <c r="H14" i="25"/>
  <c r="E14" i="25"/>
  <c r="C14" i="25"/>
  <c r="B14" i="25"/>
  <c r="K13" i="25"/>
  <c r="J13" i="25"/>
  <c r="I13" i="25"/>
  <c r="H13" i="25"/>
  <c r="E13" i="25"/>
  <c r="C13" i="25"/>
  <c r="B13" i="25"/>
  <c r="K12" i="25"/>
  <c r="J12" i="25"/>
  <c r="I12" i="25"/>
  <c r="H12" i="25"/>
  <c r="E12" i="25"/>
  <c r="C12" i="25"/>
  <c r="B12" i="25"/>
  <c r="K11" i="25"/>
  <c r="J11" i="25"/>
  <c r="I11" i="25"/>
  <c r="H11" i="25"/>
  <c r="E11" i="25"/>
  <c r="C11" i="25"/>
  <c r="B11" i="25"/>
  <c r="K10" i="25"/>
  <c r="J10" i="25"/>
  <c r="I10" i="25"/>
  <c r="H10" i="25"/>
  <c r="E10" i="25"/>
  <c r="C10" i="25"/>
  <c r="B10" i="25"/>
  <c r="K9" i="25"/>
  <c r="J9" i="25"/>
  <c r="I9" i="25"/>
  <c r="H9" i="25"/>
  <c r="E9" i="25"/>
  <c r="C9" i="25"/>
  <c r="B9" i="25"/>
  <c r="K8" i="25"/>
  <c r="J8" i="25"/>
  <c r="I8" i="25"/>
  <c r="H8" i="25"/>
  <c r="E8" i="25"/>
  <c r="C8" i="25"/>
  <c r="B8" i="25"/>
  <c r="K7" i="25"/>
  <c r="J7" i="25"/>
  <c r="I7" i="25"/>
  <c r="H7" i="25"/>
  <c r="E7" i="25"/>
  <c r="C7" i="25"/>
  <c r="B7" i="25"/>
  <c r="K6" i="25"/>
  <c r="J6" i="25"/>
  <c r="I6" i="25"/>
  <c r="H6" i="25"/>
  <c r="E6" i="25"/>
  <c r="C6" i="25"/>
  <c r="B6" i="25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9" i="22"/>
  <c r="A60" i="22"/>
  <c r="A61" i="22"/>
  <c r="A62" i="22"/>
  <c r="A59" i="21"/>
  <c r="A60" i="21"/>
  <c r="A61" i="21"/>
  <c r="A62" i="21"/>
  <c r="A59" i="20"/>
  <c r="A60" i="20"/>
  <c r="A61" i="20"/>
  <c r="A62" i="20"/>
  <c r="A59" i="19"/>
  <c r="A60" i="19"/>
  <c r="A61" i="19"/>
  <c r="A62" i="19"/>
  <c r="A59" i="18"/>
  <c r="A60" i="18"/>
  <c r="A61" i="18"/>
  <c r="A62" i="18"/>
  <c r="A59" i="17"/>
  <c r="A60" i="17"/>
  <c r="A61" i="17"/>
  <c r="A62" i="17"/>
  <c r="A59" i="16"/>
  <c r="A60" i="16"/>
  <c r="A61" i="16"/>
  <c r="A62" i="16"/>
  <c r="A59" i="15"/>
  <c r="A60" i="15"/>
  <c r="A61" i="15"/>
  <c r="A62" i="15"/>
  <c r="A59" i="14"/>
  <c r="A60" i="14"/>
  <c r="A61" i="14"/>
  <c r="A62" i="14"/>
  <c r="A59" i="13"/>
  <c r="A60" i="13"/>
  <c r="A61" i="13"/>
  <c r="A62" i="13"/>
  <c r="A59" i="12"/>
  <c r="A60" i="12"/>
  <c r="A61" i="12"/>
  <c r="A62" i="12"/>
  <c r="A59" i="11"/>
  <c r="A60" i="11"/>
  <c r="A61" i="11"/>
  <c r="A62" i="11"/>
  <c r="A59" i="10"/>
  <c r="A60" i="10"/>
  <c r="A61" i="10"/>
  <c r="A62" i="10"/>
  <c r="A59" i="9"/>
  <c r="A60" i="9"/>
  <c r="A61" i="9"/>
  <c r="A62" i="9"/>
  <c r="Q8" i="3"/>
  <c r="Q12" i="3"/>
  <c r="Q14" i="3"/>
  <c r="Q16" i="3"/>
  <c r="R16" i="3"/>
  <c r="Q20" i="3"/>
  <c r="R6" i="3"/>
  <c r="Q7" i="3"/>
  <c r="R13" i="3"/>
  <c r="Q9" i="3"/>
  <c r="R14" i="3"/>
  <c r="Q18" i="3"/>
  <c r="Q10" i="3"/>
  <c r="Q17" i="3"/>
  <c r="R19" i="3"/>
  <c r="Q15" i="3"/>
  <c r="R11" i="3"/>
  <c r="Q6" i="3"/>
  <c r="Q13" i="3"/>
  <c r="R20" i="3"/>
  <c r="Q19" i="3"/>
  <c r="R12" i="3"/>
  <c r="Q11" i="3"/>
  <c r="R18" i="3"/>
  <c r="R10" i="3"/>
  <c r="R17" i="3"/>
  <c r="R9" i="3"/>
  <c r="R8" i="3"/>
  <c r="R15" i="3"/>
  <c r="R7" i="3"/>
  <c r="A2" i="22"/>
  <c r="A2" i="21"/>
  <c r="A2" i="20"/>
  <c r="A2" i="19"/>
  <c r="A2" i="18"/>
  <c r="A2" i="17"/>
  <c r="A2" i="16"/>
  <c r="A2" i="15"/>
  <c r="A2" i="14"/>
  <c r="A2" i="13"/>
  <c r="A2" i="12"/>
  <c r="A2" i="11"/>
  <c r="A2" i="10"/>
  <c r="A2" i="9"/>
  <c r="H58" i="22"/>
  <c r="H58" i="14"/>
  <c r="H56" i="20"/>
  <c r="H56" i="12"/>
  <c r="H55" i="19"/>
  <c r="H54" i="18"/>
  <c r="H54" i="10"/>
  <c r="H53" i="9"/>
  <c r="H52" i="16"/>
  <c r="H51" i="15"/>
  <c r="H50" i="22"/>
  <c r="H50" i="14"/>
  <c r="H48" i="20"/>
  <c r="H48" i="12"/>
  <c r="H47" i="19"/>
  <c r="H46" i="18"/>
  <c r="H46" i="10"/>
  <c r="H45" i="9"/>
  <c r="H44" i="16"/>
  <c r="H44" i="8"/>
  <c r="H43" i="15"/>
  <c r="H42" i="22"/>
  <c r="H42" i="14"/>
  <c r="H40" i="20"/>
  <c r="H40" i="12"/>
  <c r="H39" i="19"/>
  <c r="H38" i="18"/>
  <c r="H38" i="10"/>
  <c r="H37" i="9"/>
  <c r="H36" i="16"/>
  <c r="H36" i="8"/>
  <c r="H35" i="15"/>
  <c r="H34" i="22"/>
  <c r="H34" i="14"/>
  <c r="H32" i="20"/>
  <c r="H32" i="12"/>
  <c r="H31" i="19"/>
  <c r="H30" i="18"/>
  <c r="H30" i="10"/>
  <c r="H29" i="9"/>
  <c r="H28" i="16"/>
  <c r="H28" i="8"/>
  <c r="H27" i="15"/>
  <c r="H26" i="22"/>
  <c r="H26" i="14"/>
  <c r="H24" i="20"/>
  <c r="H24" i="12"/>
  <c r="H23" i="19"/>
  <c r="H22" i="18"/>
  <c r="H22" i="10"/>
  <c r="H21" i="9"/>
  <c r="H20" i="16"/>
  <c r="H20" i="8"/>
  <c r="H19" i="15"/>
  <c r="H18" i="22"/>
  <c r="H18" i="14"/>
  <c r="H16" i="20"/>
  <c r="H16" i="12"/>
  <c r="H15" i="19"/>
  <c r="H14" i="18"/>
  <c r="H14" i="10"/>
  <c r="H13" i="9"/>
  <c r="H12" i="16"/>
  <c r="H12" i="8"/>
  <c r="H11" i="15"/>
  <c r="H10" i="22"/>
  <c r="H10" i="14"/>
  <c r="H8" i="20"/>
  <c r="H8" i="12"/>
  <c r="H7" i="19"/>
  <c r="H6" i="18"/>
  <c r="H6" i="10"/>
  <c r="H5" i="9"/>
  <c r="G58" i="16"/>
  <c r="G57" i="15"/>
  <c r="G56" i="22"/>
  <c r="G56" i="14"/>
  <c r="G55" i="21"/>
  <c r="G55" i="13"/>
  <c r="G54" i="20"/>
  <c r="G54" i="12"/>
  <c r="G53" i="19"/>
  <c r="G52" i="18"/>
  <c r="G52" i="10"/>
  <c r="G51" i="17"/>
  <c r="G51" i="9"/>
  <c r="G50" i="16"/>
  <c r="G49" i="15"/>
  <c r="G48" i="22"/>
  <c r="G48" i="14"/>
  <c r="G46" i="20"/>
  <c r="G46" i="12"/>
  <c r="G45" i="19"/>
  <c r="G44" i="18"/>
  <c r="G44" i="10"/>
  <c r="G43" i="17"/>
  <c r="G43" i="9"/>
  <c r="G42" i="16"/>
  <c r="G41" i="15"/>
  <c r="G40" i="22"/>
  <c r="G40" i="14"/>
  <c r="G38" i="20"/>
  <c r="G38" i="12"/>
  <c r="G37" i="19"/>
  <c r="G36" i="18"/>
  <c r="G36" i="10"/>
  <c r="G35" i="17"/>
  <c r="G35" i="9"/>
  <c r="G34" i="16"/>
  <c r="G33" i="15"/>
  <c r="G32" i="22"/>
  <c r="G32" i="14"/>
  <c r="G31" i="21"/>
  <c r="G31" i="13"/>
  <c r="G30" i="20"/>
  <c r="G30" i="12"/>
  <c r="G29" i="19"/>
  <c r="G28" i="18"/>
  <c r="G28" i="10"/>
  <c r="G27" i="17"/>
  <c r="G27" i="9"/>
  <c r="G26" i="16"/>
  <c r="G25" i="15"/>
  <c r="G24" i="22"/>
  <c r="G24" i="14"/>
  <c r="G23" i="21"/>
  <c r="G23" i="13"/>
  <c r="G22" i="20"/>
  <c r="G22" i="12"/>
  <c r="G21" i="19"/>
  <c r="G20" i="18"/>
  <c r="G20" i="10"/>
  <c r="G19" i="17"/>
  <c r="G19" i="9"/>
  <c r="G18" i="16"/>
  <c r="G17" i="15"/>
  <c r="G16" i="22"/>
  <c r="G16" i="14"/>
  <c r="G14" i="20"/>
  <c r="G14" i="12"/>
  <c r="G13" i="19"/>
  <c r="G12" i="18"/>
  <c r="G12" i="10"/>
  <c r="G11" i="17"/>
  <c r="G11" i="9"/>
  <c r="G10" i="16"/>
  <c r="G9" i="15"/>
  <c r="G8" i="22"/>
  <c r="G8" i="14"/>
  <c r="G6" i="20"/>
  <c r="G6" i="12"/>
  <c r="G5" i="19"/>
  <c r="F58" i="18"/>
  <c r="F58" i="10"/>
  <c r="F57" i="17"/>
  <c r="F57" i="9"/>
  <c r="F56" i="16"/>
  <c r="F55" i="15"/>
  <c r="F54" i="22"/>
  <c r="F54" i="14"/>
  <c r="F53" i="21"/>
  <c r="F53" i="13"/>
  <c r="F52" i="20"/>
  <c r="F52" i="12"/>
  <c r="F51" i="19"/>
  <c r="F50" i="18"/>
  <c r="F50" i="10"/>
  <c r="F49" i="17"/>
  <c r="F49" i="9"/>
  <c r="F48" i="16"/>
  <c r="F47" i="15"/>
  <c r="F46" i="22"/>
  <c r="F46" i="14"/>
  <c r="F45" i="21"/>
  <c r="F45" i="13"/>
  <c r="F44" i="20"/>
  <c r="F44" i="12"/>
  <c r="F43" i="19"/>
  <c r="F42" i="18"/>
  <c r="F42" i="10"/>
  <c r="F41" i="17"/>
  <c r="F41" i="9"/>
  <c r="F40" i="16"/>
  <c r="F39" i="15"/>
  <c r="F38" i="22"/>
  <c r="F38" i="14"/>
  <c r="F36" i="20"/>
  <c r="F36" i="12"/>
  <c r="F35" i="19"/>
  <c r="F34" i="18"/>
  <c r="F34" i="10"/>
  <c r="F33" i="17"/>
  <c r="F33" i="9"/>
  <c r="F32" i="16"/>
  <c r="F31" i="15"/>
  <c r="F30" i="22"/>
  <c r="F30" i="14"/>
  <c r="F28" i="20"/>
  <c r="F28" i="12"/>
  <c r="F27" i="19"/>
  <c r="F26" i="18"/>
  <c r="F26" i="10"/>
  <c r="F25" i="17"/>
  <c r="F25" i="9"/>
  <c r="F24" i="16"/>
  <c r="F23" i="15"/>
  <c r="F22" i="22"/>
  <c r="F22" i="14"/>
  <c r="F21" i="21"/>
  <c r="F21" i="13"/>
  <c r="F20" i="20"/>
  <c r="F20" i="12"/>
  <c r="F19" i="19"/>
  <c r="F18" i="10"/>
  <c r="F17" i="17"/>
  <c r="F17" i="9"/>
  <c r="F16" i="16"/>
  <c r="F15" i="15"/>
  <c r="F14" i="22"/>
  <c r="F14" i="14"/>
  <c r="F13" i="21"/>
  <c r="F13" i="13"/>
  <c r="F12" i="20"/>
  <c r="F12" i="12"/>
  <c r="F11" i="19"/>
  <c r="F10" i="18"/>
  <c r="F10" i="10"/>
  <c r="F9" i="17"/>
  <c r="F9" i="9"/>
  <c r="F8" i="16"/>
  <c r="F7" i="15"/>
  <c r="F6" i="22"/>
  <c r="F6" i="14"/>
  <c r="F5" i="21"/>
  <c r="F5" i="13"/>
  <c r="E58" i="20"/>
  <c r="Q59" i="4"/>
  <c r="E57" i="19"/>
  <c r="Q58" i="4"/>
  <c r="E56" i="18"/>
  <c r="Q57" i="4"/>
  <c r="E55" i="17"/>
  <c r="Q56" i="4"/>
  <c r="E54" i="16"/>
  <c r="Q55" i="4"/>
  <c r="Q54" i="4"/>
  <c r="E52" i="22"/>
  <c r="Q53" i="4"/>
  <c r="E51" i="21"/>
  <c r="E51" i="13"/>
  <c r="E50" i="20"/>
  <c r="Q51" i="4"/>
  <c r="E49" i="19"/>
  <c r="Q50" i="4"/>
  <c r="E48" i="18"/>
  <c r="Q49" i="4"/>
  <c r="E47" i="17"/>
  <c r="Q48" i="4"/>
  <c r="E46" i="16"/>
  <c r="Q47" i="4"/>
  <c r="Q46" i="4"/>
  <c r="E44" i="22"/>
  <c r="Q45" i="4"/>
  <c r="E43" i="21"/>
  <c r="Q44" i="4"/>
  <c r="E42" i="20"/>
  <c r="Q43" i="4"/>
  <c r="E41" i="19"/>
  <c r="Q42" i="4"/>
  <c r="E40" i="18"/>
  <c r="Q41" i="4"/>
  <c r="E39" i="17"/>
  <c r="Q40" i="4"/>
  <c r="E38" i="16"/>
  <c r="Q39" i="4"/>
  <c r="E37" i="15"/>
  <c r="E36" i="22"/>
  <c r="Q37" i="4"/>
  <c r="E35" i="21"/>
  <c r="Q36" i="4"/>
  <c r="E34" i="20"/>
  <c r="Q35" i="4"/>
  <c r="E33" i="19"/>
  <c r="Q34" i="4"/>
  <c r="E32" i="18"/>
  <c r="Q33" i="4"/>
  <c r="E31" i="17"/>
  <c r="Q32" i="4"/>
  <c r="E30" i="16"/>
  <c r="Q31" i="4"/>
  <c r="Q30" i="4"/>
  <c r="E28" i="22"/>
  <c r="Q29" i="4"/>
  <c r="E27" i="21"/>
  <c r="Q28" i="4"/>
  <c r="E26" i="20"/>
  <c r="Q27" i="4"/>
  <c r="E25" i="19"/>
  <c r="Q26" i="4"/>
  <c r="E24" i="18"/>
  <c r="Q25" i="4"/>
  <c r="E23" i="17"/>
  <c r="Q24" i="4"/>
  <c r="E22" i="16"/>
  <c r="Q23" i="4"/>
  <c r="Q22" i="4"/>
  <c r="E20" i="22"/>
  <c r="Q21" i="4"/>
  <c r="E19" i="21"/>
  <c r="Q20" i="4"/>
  <c r="E18" i="20"/>
  <c r="E18" i="12"/>
  <c r="E17" i="19"/>
  <c r="Q18" i="4"/>
  <c r="E16" i="18"/>
  <c r="Q17" i="4"/>
  <c r="E15" i="17"/>
  <c r="Q16" i="4"/>
  <c r="E14" i="16"/>
  <c r="Q15" i="4"/>
  <c r="Q14" i="4"/>
  <c r="E12" i="22"/>
  <c r="Q13" i="4"/>
  <c r="E11" i="21"/>
  <c r="Q12" i="4"/>
  <c r="E10" i="20"/>
  <c r="Q11" i="4"/>
  <c r="E9" i="19"/>
  <c r="Q10" i="4"/>
  <c r="E8" i="18"/>
  <c r="Q9" i="4"/>
  <c r="E7" i="17"/>
  <c r="Q8" i="4"/>
  <c r="E6" i="16"/>
  <c r="E5" i="15"/>
  <c r="D58" i="22"/>
  <c r="D58" i="14"/>
  <c r="D57" i="21"/>
  <c r="D57" i="13"/>
  <c r="D56" i="20"/>
  <c r="D56" i="12"/>
  <c r="D55" i="19"/>
  <c r="D54" i="18"/>
  <c r="D54" i="10"/>
  <c r="D53" i="17"/>
  <c r="D53" i="9"/>
  <c r="D52" i="16"/>
  <c r="D52" i="8"/>
  <c r="D51" i="15"/>
  <c r="D50" i="22"/>
  <c r="D50" i="14"/>
  <c r="D49" i="21"/>
  <c r="D49" i="13"/>
  <c r="D48" i="20"/>
  <c r="D48" i="12"/>
  <c r="D47" i="19"/>
  <c r="D46" i="18"/>
  <c r="D46" i="10"/>
  <c r="D45" i="17"/>
  <c r="D45" i="9"/>
  <c r="D44" i="16"/>
  <c r="D44" i="8"/>
  <c r="D43" i="15"/>
  <c r="D42" i="22"/>
  <c r="D42" i="14"/>
  <c r="D41" i="21"/>
  <c r="D41" i="13"/>
  <c r="D40" i="20"/>
  <c r="D40" i="12"/>
  <c r="D39" i="19"/>
  <c r="D38" i="18"/>
  <c r="D38" i="10"/>
  <c r="D37" i="17"/>
  <c r="D37" i="9"/>
  <c r="D36" i="16"/>
  <c r="D36" i="8"/>
  <c r="D35" i="15"/>
  <c r="D34" i="22"/>
  <c r="D34" i="14"/>
  <c r="D33" i="21"/>
  <c r="D33" i="13"/>
  <c r="D32" i="20"/>
  <c r="D32" i="12"/>
  <c r="D31" i="19"/>
  <c r="D30" i="18"/>
  <c r="D30" i="10"/>
  <c r="D29" i="17"/>
  <c r="D29" i="9"/>
  <c r="D28" i="16"/>
  <c r="D28" i="8"/>
  <c r="D26" i="22"/>
  <c r="E5" i="3"/>
  <c r="C58" i="15"/>
  <c r="C57" i="22"/>
  <c r="C57" i="14"/>
  <c r="C56" i="21"/>
  <c r="C56" i="13"/>
  <c r="C55" i="20"/>
  <c r="C55" i="12"/>
  <c r="C54" i="19"/>
  <c r="C53" i="18"/>
  <c r="C53" i="10"/>
  <c r="C52" i="17"/>
  <c r="C52" i="9"/>
  <c r="C51" i="16"/>
  <c r="C50" i="15"/>
  <c r="C49" i="22"/>
  <c r="C49" i="14"/>
  <c r="C48" i="21"/>
  <c r="C48" i="13"/>
  <c r="C47" i="20"/>
  <c r="C47" i="12"/>
  <c r="C46" i="19"/>
  <c r="C45" i="18"/>
  <c r="C45" i="10"/>
  <c r="C44" i="17"/>
  <c r="C44" i="9"/>
  <c r="C43" i="16"/>
  <c r="C42" i="15"/>
  <c r="C41" i="22"/>
  <c r="C41" i="14"/>
  <c r="C40" i="21"/>
  <c r="C40" i="13"/>
  <c r="C39" i="20"/>
  <c r="C39" i="12"/>
  <c r="C38" i="19"/>
  <c r="C37" i="18"/>
  <c r="C37" i="10"/>
  <c r="C36" i="17"/>
  <c r="C36" i="9"/>
  <c r="C35" i="16"/>
  <c r="C34" i="15"/>
  <c r="C33" i="22"/>
  <c r="C33" i="14"/>
  <c r="C32" i="21"/>
  <c r="C32" i="13"/>
  <c r="C31" i="20"/>
  <c r="Q32" i="2"/>
  <c r="C30" i="19"/>
  <c r="C29" i="18"/>
  <c r="C29" i="10"/>
  <c r="C28" i="17"/>
  <c r="C28" i="9"/>
  <c r="C27" i="16"/>
  <c r="C26" i="15"/>
  <c r="C25" i="22"/>
  <c r="Q26" i="2"/>
  <c r="C24" i="21"/>
  <c r="C24" i="13"/>
  <c r="C23" i="20"/>
  <c r="C23" i="12"/>
  <c r="C22" i="19"/>
  <c r="C21" i="18"/>
  <c r="C21" i="10"/>
  <c r="C20" i="17"/>
  <c r="C20" i="9"/>
  <c r="C19" i="16"/>
  <c r="C16" i="21"/>
  <c r="C15" i="20"/>
  <c r="C14" i="19"/>
  <c r="C9" i="22"/>
  <c r="C8" i="21"/>
  <c r="C7" i="20"/>
  <c r="C6" i="19"/>
  <c r="B58" i="17"/>
  <c r="B58" i="9"/>
  <c r="B57" i="16"/>
  <c r="B56" i="15"/>
  <c r="B55" i="22"/>
  <c r="B55" i="14"/>
  <c r="B54" i="21"/>
  <c r="B54" i="13"/>
  <c r="B53" i="20"/>
  <c r="B53" i="12"/>
  <c r="B52" i="19"/>
  <c r="Q53" i="1"/>
  <c r="B51" i="18"/>
  <c r="B51" i="10"/>
  <c r="B50" i="17"/>
  <c r="B49" i="16"/>
  <c r="B48" i="15"/>
  <c r="B47" i="22"/>
  <c r="B47" i="14"/>
  <c r="B46" i="21"/>
  <c r="B46" i="13"/>
  <c r="B45" i="20"/>
  <c r="B45" i="12"/>
  <c r="B44" i="19"/>
  <c r="B43" i="18"/>
  <c r="B43" i="10"/>
  <c r="B42" i="17"/>
  <c r="B42" i="9"/>
  <c r="B41" i="16"/>
  <c r="B40" i="15"/>
  <c r="B39" i="22"/>
  <c r="B39" i="14"/>
  <c r="B38" i="21"/>
  <c r="B38" i="13"/>
  <c r="B37" i="20"/>
  <c r="B37" i="12"/>
  <c r="B36" i="19"/>
  <c r="Q37" i="1"/>
  <c r="B35" i="18"/>
  <c r="Q36" i="1"/>
  <c r="B34" i="17"/>
  <c r="B34" i="9"/>
  <c r="B33" i="16"/>
  <c r="B32" i="15"/>
  <c r="B31" i="22"/>
  <c r="B31" i="14"/>
  <c r="B30" i="21"/>
  <c r="B30" i="13"/>
  <c r="B29" i="20"/>
  <c r="B29" i="12"/>
  <c r="B28" i="19"/>
  <c r="B27" i="18"/>
  <c r="B27" i="10"/>
  <c r="B25" i="16"/>
  <c r="B24" i="15"/>
  <c r="B23" i="22"/>
  <c r="B23" i="14"/>
  <c r="B22" i="21"/>
  <c r="B22" i="13"/>
  <c r="B21" i="20"/>
  <c r="B21" i="12"/>
  <c r="B20" i="19"/>
  <c r="Q21" i="1"/>
  <c r="Q20" i="1"/>
  <c r="R19" i="1"/>
  <c r="Q19" i="1"/>
  <c r="R18" i="1"/>
  <c r="Q18" i="1"/>
  <c r="B15" i="22"/>
  <c r="B14" i="21"/>
  <c r="B14" i="13"/>
  <c r="B12" i="19"/>
  <c r="Q12" i="1"/>
  <c r="R11" i="1"/>
  <c r="R10" i="1"/>
  <c r="B7" i="22"/>
  <c r="B5" i="20"/>
  <c r="P5" i="3"/>
  <c r="A3" i="3"/>
  <c r="Q19" i="4"/>
  <c r="Q6" i="4"/>
  <c r="Q7" i="4"/>
  <c r="A63" i="2"/>
  <c r="A62" i="2"/>
  <c r="A59" i="8"/>
  <c r="A3" i="7"/>
  <c r="A3" i="6"/>
  <c r="A3" i="5"/>
  <c r="A3" i="4"/>
  <c r="A3" i="2"/>
  <c r="A2" i="7"/>
  <c r="A2" i="6"/>
  <c r="A2" i="5"/>
  <c r="A2" i="4"/>
  <c r="A2" i="3"/>
  <c r="A2" i="2"/>
  <c r="C5" i="9"/>
  <c r="C5" i="12"/>
  <c r="C5" i="13"/>
  <c r="C5" i="14"/>
  <c r="C5" i="15"/>
  <c r="C5" i="16"/>
  <c r="C5" i="17"/>
  <c r="C5" i="19"/>
  <c r="C5" i="20"/>
  <c r="C5" i="21"/>
  <c r="C5" i="22"/>
  <c r="C6" i="9"/>
  <c r="C6" i="10"/>
  <c r="C6" i="12"/>
  <c r="C6" i="13"/>
  <c r="C6" i="14"/>
  <c r="C6" i="15"/>
  <c r="C6" i="16"/>
  <c r="C6" i="17"/>
  <c r="C6" i="18"/>
  <c r="C6" i="20"/>
  <c r="C6" i="21"/>
  <c r="C6" i="22"/>
  <c r="C7" i="9"/>
  <c r="C7" i="10"/>
  <c r="C7" i="13"/>
  <c r="C7" i="14"/>
  <c r="C7" i="15"/>
  <c r="C7" i="16"/>
  <c r="C7" i="17"/>
  <c r="C7" i="18"/>
  <c r="C7" i="19"/>
  <c r="C7" i="21"/>
  <c r="C7" i="22"/>
  <c r="C8" i="9"/>
  <c r="C8" i="10"/>
  <c r="C8" i="12"/>
  <c r="C8" i="14"/>
  <c r="C8" i="15"/>
  <c r="C8" i="16"/>
  <c r="C8" i="17"/>
  <c r="C8" i="18"/>
  <c r="C8" i="19"/>
  <c r="C8" i="20"/>
  <c r="C8" i="22"/>
  <c r="C9" i="9"/>
  <c r="C9" i="10"/>
  <c r="C9" i="12"/>
  <c r="C9" i="13"/>
  <c r="C9" i="15"/>
  <c r="C9" i="16"/>
  <c r="C9" i="17"/>
  <c r="C9" i="18"/>
  <c r="C9" i="19"/>
  <c r="C9" i="20"/>
  <c r="C9" i="21"/>
  <c r="C10" i="9"/>
  <c r="C10" i="10"/>
  <c r="C10" i="12"/>
  <c r="C10" i="13"/>
  <c r="C10" i="14"/>
  <c r="C10" i="16"/>
  <c r="C10" i="17"/>
  <c r="C10" i="18"/>
  <c r="C10" i="19"/>
  <c r="C10" i="20"/>
  <c r="C10" i="21"/>
  <c r="C10" i="22"/>
  <c r="C11" i="9"/>
  <c r="C11" i="10"/>
  <c r="C11" i="12"/>
  <c r="C11" i="13"/>
  <c r="C11" i="14"/>
  <c r="C11" i="15"/>
  <c r="C11" i="17"/>
  <c r="C11" i="18"/>
  <c r="C11" i="19"/>
  <c r="C11" i="20"/>
  <c r="C11" i="21"/>
  <c r="C11" i="22"/>
  <c r="C12" i="10"/>
  <c r="C12" i="12"/>
  <c r="C12" i="13"/>
  <c r="C12" i="14"/>
  <c r="C12" i="15"/>
  <c r="C12" i="16"/>
  <c r="C12" i="18"/>
  <c r="C12" i="19"/>
  <c r="C12" i="20"/>
  <c r="C12" i="21"/>
  <c r="C12" i="22"/>
  <c r="C13" i="9"/>
  <c r="C13" i="12"/>
  <c r="C13" i="13"/>
  <c r="C13" i="14"/>
  <c r="C13" i="15"/>
  <c r="C13" i="16"/>
  <c r="C13" i="17"/>
  <c r="C13" i="19"/>
  <c r="C13" i="20"/>
  <c r="C13" i="21"/>
  <c r="C13" i="22"/>
  <c r="C14" i="9"/>
  <c r="C14" i="10"/>
  <c r="C14" i="12"/>
  <c r="C14" i="13"/>
  <c r="C14" i="14"/>
  <c r="C14" i="15"/>
  <c r="C14" i="16"/>
  <c r="C14" i="17"/>
  <c r="C14" i="18"/>
  <c r="C14" i="20"/>
  <c r="C14" i="21"/>
  <c r="C14" i="22"/>
  <c r="C15" i="9"/>
  <c r="C15" i="10"/>
  <c r="C15" i="13"/>
  <c r="C15" i="14"/>
  <c r="C15" i="15"/>
  <c r="C15" i="16"/>
  <c r="C15" i="17"/>
  <c r="C15" i="18"/>
  <c r="C15" i="19"/>
  <c r="C15" i="21"/>
  <c r="C15" i="22"/>
  <c r="C16" i="9"/>
  <c r="C16" i="10"/>
  <c r="C16" i="12"/>
  <c r="C16" i="14"/>
  <c r="C16" i="15"/>
  <c r="C16" i="16"/>
  <c r="C16" i="17"/>
  <c r="C16" i="18"/>
  <c r="C16" i="19"/>
  <c r="C16" i="20"/>
  <c r="C16" i="22"/>
  <c r="C17" i="9"/>
  <c r="C17" i="10"/>
  <c r="C17" i="12"/>
  <c r="C17" i="13"/>
  <c r="C17" i="14"/>
  <c r="C17" i="15"/>
  <c r="C17" i="16"/>
  <c r="C17" i="17"/>
  <c r="C17" i="18"/>
  <c r="C17" i="19"/>
  <c r="C17" i="20"/>
  <c r="C17" i="21"/>
  <c r="C17" i="22"/>
  <c r="C18" i="9"/>
  <c r="C18" i="10"/>
  <c r="C18" i="12"/>
  <c r="C18" i="13"/>
  <c r="C18" i="14"/>
  <c r="C18" i="16"/>
  <c r="C18" i="17"/>
  <c r="C18" i="18"/>
  <c r="C18" i="19"/>
  <c r="C18" i="20"/>
  <c r="C18" i="21"/>
  <c r="C18" i="22"/>
  <c r="C16" i="11"/>
  <c r="C12" i="11"/>
  <c r="C5" i="11"/>
  <c r="C18" i="11"/>
  <c r="C15" i="11"/>
  <c r="C11" i="11"/>
  <c r="C7" i="11"/>
  <c r="C8" i="11"/>
  <c r="C17" i="11"/>
  <c r="C13" i="11"/>
  <c r="C9" i="11"/>
  <c r="C10" i="11"/>
  <c r="C19" i="9"/>
  <c r="C21" i="9"/>
  <c r="C22" i="9"/>
  <c r="C23" i="9"/>
  <c r="C24" i="9"/>
  <c r="C25" i="9"/>
  <c r="C26" i="9"/>
  <c r="C27" i="9"/>
  <c r="C29" i="9"/>
  <c r="C30" i="9"/>
  <c r="C31" i="9"/>
  <c r="C32" i="9"/>
  <c r="C33" i="9"/>
  <c r="C34" i="9"/>
  <c r="C35" i="9"/>
  <c r="C37" i="9"/>
  <c r="C38" i="9"/>
  <c r="C39" i="9"/>
  <c r="C40" i="9"/>
  <c r="C41" i="9"/>
  <c r="C42" i="9"/>
  <c r="C43" i="9"/>
  <c r="C45" i="9"/>
  <c r="C46" i="9"/>
  <c r="C47" i="9"/>
  <c r="C48" i="9"/>
  <c r="C49" i="9"/>
  <c r="C50" i="9"/>
  <c r="C51" i="9"/>
  <c r="C53" i="9"/>
  <c r="C54" i="9"/>
  <c r="C55" i="9"/>
  <c r="C56" i="9"/>
  <c r="C57" i="9"/>
  <c r="C58" i="9"/>
  <c r="C5" i="8"/>
  <c r="C6" i="8"/>
  <c r="C7" i="8"/>
  <c r="C8" i="8"/>
  <c r="C9" i="8"/>
  <c r="C10" i="8"/>
  <c r="C12" i="8"/>
  <c r="C13" i="8"/>
  <c r="C14" i="8"/>
  <c r="C15" i="8"/>
  <c r="C16" i="8"/>
  <c r="C17" i="8"/>
  <c r="C18" i="8"/>
  <c r="A62" i="7"/>
  <c r="A63" i="7"/>
  <c r="A62" i="6"/>
  <c r="A63" i="6"/>
  <c r="A62" i="5"/>
  <c r="A63" i="5"/>
  <c r="A62" i="4"/>
  <c r="A63" i="4"/>
  <c r="A62" i="3"/>
  <c r="A63" i="3"/>
  <c r="D53" i="8"/>
  <c r="D49" i="8"/>
  <c r="D41" i="8"/>
  <c r="D33" i="8"/>
  <c r="D21" i="8"/>
  <c r="D9" i="8"/>
  <c r="H55" i="8"/>
  <c r="H51" i="8"/>
  <c r="H43" i="8"/>
  <c r="H35" i="8"/>
  <c r="H23" i="8"/>
  <c r="H15" i="8"/>
  <c r="H7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52" i="8"/>
  <c r="H48" i="8"/>
  <c r="H40" i="8"/>
  <c r="H32" i="8"/>
  <c r="H24" i="8"/>
  <c r="H16" i="8"/>
  <c r="H8" i="8"/>
  <c r="D57" i="8"/>
  <c r="D45" i="8"/>
  <c r="D37" i="8"/>
  <c r="D29" i="8"/>
  <c r="D25" i="8"/>
  <c r="D17" i="8"/>
  <c r="D13" i="8"/>
  <c r="D5" i="8"/>
  <c r="H47" i="8"/>
  <c r="H39" i="8"/>
  <c r="H31" i="8"/>
  <c r="H27" i="8"/>
  <c r="H19" i="8"/>
  <c r="H11" i="8"/>
  <c r="D56" i="8"/>
  <c r="D48" i="8"/>
  <c r="D40" i="8"/>
  <c r="D12" i="8"/>
  <c r="H54" i="8"/>
  <c r="H46" i="8"/>
  <c r="H38" i="8"/>
  <c r="H30" i="8"/>
  <c r="H26" i="8"/>
  <c r="H18" i="8"/>
  <c r="H10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H57" i="8"/>
  <c r="H53" i="8"/>
  <c r="H49" i="8"/>
  <c r="H45" i="8"/>
  <c r="H41" i="8"/>
  <c r="H37" i="8"/>
  <c r="H33" i="8"/>
  <c r="H29" i="8"/>
  <c r="H25" i="8"/>
  <c r="H21" i="8"/>
  <c r="H17" i="8"/>
  <c r="H13" i="8"/>
  <c r="H9" i="8"/>
  <c r="H5" i="8"/>
  <c r="H58" i="21"/>
  <c r="H58" i="20"/>
  <c r="H58" i="19"/>
  <c r="H58" i="18"/>
  <c r="H58" i="17"/>
  <c r="H58" i="16"/>
  <c r="H58" i="15"/>
  <c r="H58" i="13"/>
  <c r="H58" i="12"/>
  <c r="H58" i="10"/>
  <c r="H58" i="9"/>
  <c r="H57" i="22"/>
  <c r="H57" i="21"/>
  <c r="H57" i="20"/>
  <c r="H57" i="19"/>
  <c r="H57" i="18"/>
  <c r="H57" i="17"/>
  <c r="H57" i="16"/>
  <c r="H57" i="15"/>
  <c r="H57" i="14"/>
  <c r="H57" i="13"/>
  <c r="H57" i="12"/>
  <c r="H57" i="10"/>
  <c r="H57" i="9"/>
  <c r="H56" i="22"/>
  <c r="H56" i="21"/>
  <c r="H56" i="19"/>
  <c r="H56" i="18"/>
  <c r="H56" i="17"/>
  <c r="H56" i="16"/>
  <c r="H56" i="15"/>
  <c r="H56" i="14"/>
  <c r="H56" i="13"/>
  <c r="H56" i="10"/>
  <c r="H56" i="9"/>
  <c r="H55" i="22"/>
  <c r="H55" i="21"/>
  <c r="H55" i="20"/>
  <c r="H55" i="18"/>
  <c r="H55" i="17"/>
  <c r="H55" i="16"/>
  <c r="H55" i="15"/>
  <c r="H55" i="14"/>
  <c r="H55" i="13"/>
  <c r="H55" i="12"/>
  <c r="H55" i="10"/>
  <c r="H55" i="9"/>
  <c r="H54" i="22"/>
  <c r="H54" i="21"/>
  <c r="H54" i="20"/>
  <c r="H54" i="19"/>
  <c r="H54" i="17"/>
  <c r="H54" i="16"/>
  <c r="H54" i="15"/>
  <c r="H54" i="14"/>
  <c r="H54" i="13"/>
  <c r="H54" i="12"/>
  <c r="H54" i="9"/>
  <c r="H53" i="22"/>
  <c r="H53" i="21"/>
  <c r="H53" i="20"/>
  <c r="H53" i="19"/>
  <c r="H53" i="18"/>
  <c r="H53" i="17"/>
  <c r="H53" i="16"/>
  <c r="H53" i="15"/>
  <c r="H53" i="14"/>
  <c r="H53" i="13"/>
  <c r="H53" i="12"/>
  <c r="H53" i="10"/>
  <c r="H52" i="22"/>
  <c r="H52" i="21"/>
  <c r="H52" i="20"/>
  <c r="H52" i="19"/>
  <c r="H52" i="18"/>
  <c r="H52" i="17"/>
  <c r="H52" i="15"/>
  <c r="H52" i="14"/>
  <c r="H52" i="13"/>
  <c r="H52" i="12"/>
  <c r="H52" i="10"/>
  <c r="H52" i="9"/>
  <c r="H51" i="22"/>
  <c r="H51" i="21"/>
  <c r="H51" i="20"/>
  <c r="H51" i="19"/>
  <c r="H51" i="18"/>
  <c r="H51" i="17"/>
  <c r="H51" i="16"/>
  <c r="H51" i="14"/>
  <c r="H51" i="13"/>
  <c r="H51" i="12"/>
  <c r="H51" i="10"/>
  <c r="H51" i="9"/>
  <c r="H50" i="21"/>
  <c r="H50" i="20"/>
  <c r="H50" i="19"/>
  <c r="H50" i="18"/>
  <c r="H50" i="17"/>
  <c r="H50" i="16"/>
  <c r="H50" i="15"/>
  <c r="H50" i="13"/>
  <c r="H50" i="12"/>
  <c r="H50" i="10"/>
  <c r="H50" i="9"/>
  <c r="H49" i="22"/>
  <c r="H49" i="21"/>
  <c r="H49" i="20"/>
  <c r="H49" i="19"/>
  <c r="H49" i="18"/>
  <c r="H49" i="17"/>
  <c r="H49" i="16"/>
  <c r="H49" i="15"/>
  <c r="H49" i="14"/>
  <c r="H49" i="13"/>
  <c r="H49" i="12"/>
  <c r="H49" i="10"/>
  <c r="H49" i="9"/>
  <c r="H48" i="22"/>
  <c r="H48" i="21"/>
  <c r="H48" i="19"/>
  <c r="H48" i="18"/>
  <c r="H48" i="17"/>
  <c r="H48" i="16"/>
  <c r="H48" i="15"/>
  <c r="H48" i="14"/>
  <c r="H48" i="13"/>
  <c r="H48" i="10"/>
  <c r="H48" i="9"/>
  <c r="H47" i="22"/>
  <c r="H47" i="21"/>
  <c r="H47" i="20"/>
  <c r="H47" i="18"/>
  <c r="H47" i="17"/>
  <c r="H47" i="16"/>
  <c r="H47" i="15"/>
  <c r="H47" i="14"/>
  <c r="H47" i="13"/>
  <c r="H47" i="12"/>
  <c r="H47" i="10"/>
  <c r="H47" i="9"/>
  <c r="H46" i="22"/>
  <c r="H46" i="21"/>
  <c r="H46" i="20"/>
  <c r="H46" i="19"/>
  <c r="H46" i="17"/>
  <c r="H46" i="16"/>
  <c r="H46" i="15"/>
  <c r="H46" i="14"/>
  <c r="H46" i="13"/>
  <c r="H46" i="12"/>
  <c r="H46" i="9"/>
  <c r="H45" i="22"/>
  <c r="H45" i="21"/>
  <c r="H45" i="20"/>
  <c r="H45" i="19"/>
  <c r="H45" i="18"/>
  <c r="H45" i="17"/>
  <c r="H45" i="16"/>
  <c r="H45" i="15"/>
  <c r="H45" i="14"/>
  <c r="H45" i="13"/>
  <c r="H45" i="12"/>
  <c r="H45" i="10"/>
  <c r="H44" i="22"/>
  <c r="H44" i="21"/>
  <c r="H44" i="20"/>
  <c r="H44" i="19"/>
  <c r="H44" i="18"/>
  <c r="H44" i="17"/>
  <c r="H44" i="15"/>
  <c r="H44" i="14"/>
  <c r="H44" i="13"/>
  <c r="H44" i="12"/>
  <c r="H44" i="10"/>
  <c r="H44" i="9"/>
  <c r="H43" i="22"/>
  <c r="H43" i="21"/>
  <c r="H43" i="20"/>
  <c r="H43" i="19"/>
  <c r="H43" i="18"/>
  <c r="H43" i="17"/>
  <c r="H43" i="16"/>
  <c r="H43" i="14"/>
  <c r="H43" i="13"/>
  <c r="H43" i="12"/>
  <c r="H43" i="10"/>
  <c r="H43" i="9"/>
  <c r="H42" i="21"/>
  <c r="H42" i="20"/>
  <c r="H42" i="19"/>
  <c r="H42" i="18"/>
  <c r="H42" i="17"/>
  <c r="H42" i="16"/>
  <c r="H42" i="15"/>
  <c r="H42" i="13"/>
  <c r="H42" i="12"/>
  <c r="H42" i="10"/>
  <c r="H42" i="9"/>
  <c r="H41" i="22"/>
  <c r="H41" i="21"/>
  <c r="H41" i="20"/>
  <c r="H41" i="19"/>
  <c r="H41" i="18"/>
  <c r="H41" i="17"/>
  <c r="H41" i="16"/>
  <c r="H41" i="15"/>
  <c r="H41" i="14"/>
  <c r="H41" i="13"/>
  <c r="H41" i="12"/>
  <c r="H41" i="10"/>
  <c r="H41" i="9"/>
  <c r="H40" i="22"/>
  <c r="H40" i="21"/>
  <c r="H40" i="19"/>
  <c r="H40" i="18"/>
  <c r="H40" i="17"/>
  <c r="H40" i="16"/>
  <c r="H40" i="15"/>
  <c r="H40" i="14"/>
  <c r="H40" i="13"/>
  <c r="H40" i="10"/>
  <c r="H40" i="9"/>
  <c r="H39" i="22"/>
  <c r="H39" i="21"/>
  <c r="H39" i="20"/>
  <c r="H39" i="18"/>
  <c r="H39" i="17"/>
  <c r="H39" i="16"/>
  <c r="H39" i="15"/>
  <c r="H39" i="14"/>
  <c r="H39" i="13"/>
  <c r="H39" i="12"/>
  <c r="H39" i="10"/>
  <c r="H39" i="9"/>
  <c r="H38" i="22"/>
  <c r="H38" i="21"/>
  <c r="H38" i="20"/>
  <c r="H38" i="19"/>
  <c r="H38" i="17"/>
  <c r="H38" i="16"/>
  <c r="H38" i="15"/>
  <c r="H38" i="14"/>
  <c r="H38" i="13"/>
  <c r="H38" i="12"/>
  <c r="H38" i="9"/>
  <c r="H37" i="22"/>
  <c r="H37" i="21"/>
  <c r="H37" i="20"/>
  <c r="H37" i="19"/>
  <c r="H37" i="18"/>
  <c r="H37" i="17"/>
  <c r="H37" i="16"/>
  <c r="H37" i="15"/>
  <c r="H37" i="14"/>
  <c r="H37" i="13"/>
  <c r="H37" i="12"/>
  <c r="H37" i="10"/>
  <c r="H36" i="22"/>
  <c r="H36" i="21"/>
  <c r="H36" i="20"/>
  <c r="H36" i="19"/>
  <c r="H36" i="18"/>
  <c r="H36" i="17"/>
  <c r="H36" i="15"/>
  <c r="H36" i="14"/>
  <c r="H36" i="13"/>
  <c r="H36" i="12"/>
  <c r="H36" i="10"/>
  <c r="H36" i="9"/>
  <c r="H35" i="22"/>
  <c r="H35" i="21"/>
  <c r="H35" i="20"/>
  <c r="H35" i="19"/>
  <c r="H35" i="18"/>
  <c r="H35" i="17"/>
  <c r="H35" i="16"/>
  <c r="H35" i="14"/>
  <c r="H35" i="13"/>
  <c r="H35" i="12"/>
  <c r="H35" i="10"/>
  <c r="H35" i="9"/>
  <c r="H34" i="21"/>
  <c r="H34" i="20"/>
  <c r="H34" i="19"/>
  <c r="H34" i="18"/>
  <c r="H34" i="17"/>
  <c r="H34" i="16"/>
  <c r="H34" i="15"/>
  <c r="H34" i="13"/>
  <c r="H34" i="12"/>
  <c r="H34" i="10"/>
  <c r="H34" i="9"/>
  <c r="H33" i="22"/>
  <c r="H33" i="21"/>
  <c r="H33" i="20"/>
  <c r="H33" i="19"/>
  <c r="H33" i="18"/>
  <c r="H33" i="17"/>
  <c r="H33" i="16"/>
  <c r="H33" i="15"/>
  <c r="H33" i="14"/>
  <c r="H33" i="13"/>
  <c r="H33" i="12"/>
  <c r="H33" i="10"/>
  <c r="H33" i="9"/>
  <c r="H32" i="22"/>
  <c r="H32" i="21"/>
  <c r="H32" i="19"/>
  <c r="H32" i="18"/>
  <c r="H32" i="17"/>
  <c r="H32" i="16"/>
  <c r="H32" i="15"/>
  <c r="H32" i="14"/>
  <c r="H32" i="13"/>
  <c r="H32" i="10"/>
  <c r="H32" i="9"/>
  <c r="H31" i="22"/>
  <c r="H31" i="21"/>
  <c r="H31" i="20"/>
  <c r="H31" i="18"/>
  <c r="H31" i="17"/>
  <c r="H31" i="16"/>
  <c r="H31" i="15"/>
  <c r="H31" i="14"/>
  <c r="H31" i="13"/>
  <c r="H31" i="12"/>
  <c r="H31" i="10"/>
  <c r="H31" i="9"/>
  <c r="H30" i="22"/>
  <c r="H30" i="21"/>
  <c r="H30" i="20"/>
  <c r="H30" i="19"/>
  <c r="H30" i="17"/>
  <c r="H30" i="16"/>
  <c r="H30" i="15"/>
  <c r="H30" i="14"/>
  <c r="H30" i="13"/>
  <c r="H30" i="12"/>
  <c r="H30" i="9"/>
  <c r="H29" i="22"/>
  <c r="H29" i="21"/>
  <c r="H29" i="20"/>
  <c r="H29" i="19"/>
  <c r="H29" i="18"/>
  <c r="H29" i="17"/>
  <c r="H29" i="16"/>
  <c r="H29" i="15"/>
  <c r="H29" i="14"/>
  <c r="H29" i="13"/>
  <c r="H29" i="12"/>
  <c r="H29" i="10"/>
  <c r="H28" i="22"/>
  <c r="H28" i="21"/>
  <c r="H28" i="20"/>
  <c r="H28" i="19"/>
  <c r="H28" i="18"/>
  <c r="H28" i="17"/>
  <c r="H28" i="15"/>
  <c r="H28" i="14"/>
  <c r="H28" i="13"/>
  <c r="H28" i="12"/>
  <c r="H28" i="10"/>
  <c r="H28" i="9"/>
  <c r="H27" i="22"/>
  <c r="H27" i="21"/>
  <c r="H27" i="20"/>
  <c r="H27" i="19"/>
  <c r="H27" i="18"/>
  <c r="H27" i="17"/>
  <c r="H27" i="16"/>
  <c r="H27" i="14"/>
  <c r="H27" i="13"/>
  <c r="H27" i="12"/>
  <c r="H27" i="10"/>
  <c r="H27" i="9"/>
  <c r="H26" i="21"/>
  <c r="H26" i="20"/>
  <c r="H26" i="19"/>
  <c r="H26" i="18"/>
  <c r="H26" i="17"/>
  <c r="H26" i="16"/>
  <c r="H26" i="15"/>
  <c r="H26" i="13"/>
  <c r="H26" i="12"/>
  <c r="H26" i="10"/>
  <c r="H26" i="9"/>
  <c r="H25" i="22"/>
  <c r="H25" i="21"/>
  <c r="H25" i="20"/>
  <c r="H25" i="19"/>
  <c r="H25" i="18"/>
  <c r="H25" i="17"/>
  <c r="H25" i="16"/>
  <c r="H25" i="15"/>
  <c r="H25" i="14"/>
  <c r="H25" i="13"/>
  <c r="H25" i="12"/>
  <c r="H25" i="10"/>
  <c r="H25" i="9"/>
  <c r="H24" i="22"/>
  <c r="H24" i="21"/>
  <c r="H24" i="19"/>
  <c r="H24" i="18"/>
  <c r="H24" i="17"/>
  <c r="H24" i="16"/>
  <c r="H24" i="15"/>
  <c r="H24" i="14"/>
  <c r="H24" i="13"/>
  <c r="H24" i="10"/>
  <c r="H24" i="9"/>
  <c r="H23" i="22"/>
  <c r="H23" i="21"/>
  <c r="H23" i="20"/>
  <c r="H23" i="18"/>
  <c r="H23" i="17"/>
  <c r="H23" i="16"/>
  <c r="H23" i="15"/>
  <c r="H23" i="14"/>
  <c r="H23" i="13"/>
  <c r="H23" i="12"/>
  <c r="H23" i="10"/>
  <c r="H23" i="9"/>
  <c r="H22" i="22"/>
  <c r="H22" i="21"/>
  <c r="H22" i="20"/>
  <c r="H22" i="19"/>
  <c r="H22" i="17"/>
  <c r="H22" i="16"/>
  <c r="H22" i="15"/>
  <c r="H22" i="14"/>
  <c r="H22" i="13"/>
  <c r="H22" i="12"/>
  <c r="H22" i="9"/>
  <c r="H21" i="22"/>
  <c r="H21" i="21"/>
  <c r="H21" i="20"/>
  <c r="H21" i="19"/>
  <c r="H21" i="18"/>
  <c r="H21" i="17"/>
  <c r="H21" i="16"/>
  <c r="H21" i="15"/>
  <c r="H21" i="14"/>
  <c r="H21" i="13"/>
  <c r="H21" i="12"/>
  <c r="H21" i="10"/>
  <c r="H20" i="22"/>
  <c r="H20" i="21"/>
  <c r="H20" i="20"/>
  <c r="H20" i="19"/>
  <c r="H20" i="18"/>
  <c r="H20" i="17"/>
  <c r="H20" i="15"/>
  <c r="H20" i="14"/>
  <c r="H20" i="13"/>
  <c r="H20" i="12"/>
  <c r="H20" i="10"/>
  <c r="H20" i="9"/>
  <c r="H19" i="22"/>
  <c r="H19" i="21"/>
  <c r="H19" i="20"/>
  <c r="H19" i="19"/>
  <c r="H19" i="18"/>
  <c r="H19" i="17"/>
  <c r="H19" i="16"/>
  <c r="H19" i="14"/>
  <c r="H19" i="13"/>
  <c r="H19" i="12"/>
  <c r="H19" i="10"/>
  <c r="H19" i="9"/>
  <c r="H18" i="21"/>
  <c r="H18" i="20"/>
  <c r="H18" i="19"/>
  <c r="H18" i="18"/>
  <c r="H18" i="17"/>
  <c r="H18" i="16"/>
  <c r="H18" i="15"/>
  <c r="H18" i="13"/>
  <c r="H18" i="12"/>
  <c r="H18" i="10"/>
  <c r="H18" i="9"/>
  <c r="H17" i="22"/>
  <c r="H17" i="21"/>
  <c r="H17" i="20"/>
  <c r="H17" i="19"/>
  <c r="H17" i="18"/>
  <c r="H17" i="17"/>
  <c r="H17" i="16"/>
  <c r="H17" i="15"/>
  <c r="H17" i="14"/>
  <c r="H17" i="13"/>
  <c r="H17" i="12"/>
  <c r="H17" i="10"/>
  <c r="H17" i="9"/>
  <c r="H16" i="22"/>
  <c r="H16" i="21"/>
  <c r="H16" i="19"/>
  <c r="H16" i="18"/>
  <c r="H16" i="17"/>
  <c r="H16" i="16"/>
  <c r="H16" i="15"/>
  <c r="H16" i="14"/>
  <c r="H16" i="13"/>
  <c r="H16" i="10"/>
  <c r="H16" i="9"/>
  <c r="H15" i="22"/>
  <c r="H15" i="21"/>
  <c r="H15" i="20"/>
  <c r="H15" i="18"/>
  <c r="H15" i="17"/>
  <c r="H15" i="16"/>
  <c r="H15" i="15"/>
  <c r="H15" i="14"/>
  <c r="H15" i="13"/>
  <c r="H15" i="12"/>
  <c r="H15" i="10"/>
  <c r="H15" i="9"/>
  <c r="H14" i="22"/>
  <c r="H14" i="21"/>
  <c r="H14" i="20"/>
  <c r="H14" i="19"/>
  <c r="H14" i="17"/>
  <c r="H14" i="16"/>
  <c r="H14" i="15"/>
  <c r="H14" i="14"/>
  <c r="H14" i="13"/>
  <c r="H14" i="12"/>
  <c r="H14" i="9"/>
  <c r="H13" i="22"/>
  <c r="H13" i="21"/>
  <c r="H13" i="20"/>
  <c r="H13" i="19"/>
  <c r="H13" i="18"/>
  <c r="H13" i="17"/>
  <c r="H13" i="16"/>
  <c r="H13" i="15"/>
  <c r="H13" i="14"/>
  <c r="H13" i="13"/>
  <c r="H13" i="12"/>
  <c r="H13" i="10"/>
  <c r="H12" i="22"/>
  <c r="H12" i="21"/>
  <c r="H12" i="20"/>
  <c r="H12" i="19"/>
  <c r="H12" i="18"/>
  <c r="H12" i="17"/>
  <c r="H12" i="15"/>
  <c r="H12" i="14"/>
  <c r="H12" i="13"/>
  <c r="H12" i="12"/>
  <c r="H12" i="10"/>
  <c r="H12" i="9"/>
  <c r="H11" i="22"/>
  <c r="H11" i="21"/>
  <c r="H11" i="20"/>
  <c r="H11" i="19"/>
  <c r="H11" i="18"/>
  <c r="H11" i="17"/>
  <c r="H11" i="16"/>
  <c r="H11" i="14"/>
  <c r="H11" i="13"/>
  <c r="H11" i="12"/>
  <c r="H11" i="10"/>
  <c r="H11" i="9"/>
  <c r="H10" i="21"/>
  <c r="H10" i="20"/>
  <c r="H10" i="19"/>
  <c r="H10" i="18"/>
  <c r="H10" i="17"/>
  <c r="H10" i="16"/>
  <c r="H10" i="15"/>
  <c r="H10" i="13"/>
  <c r="H10" i="12"/>
  <c r="H10" i="10"/>
  <c r="H10" i="9"/>
  <c r="H9" i="22"/>
  <c r="H9" i="21"/>
  <c r="H9" i="20"/>
  <c r="H9" i="19"/>
  <c r="H9" i="18"/>
  <c r="H9" i="17"/>
  <c r="H9" i="16"/>
  <c r="H9" i="15"/>
  <c r="H9" i="14"/>
  <c r="H9" i="13"/>
  <c r="H9" i="12"/>
  <c r="H9" i="10"/>
  <c r="H9" i="9"/>
  <c r="H8" i="22"/>
  <c r="H8" i="21"/>
  <c r="H8" i="19"/>
  <c r="H8" i="18"/>
  <c r="H8" i="17"/>
  <c r="H8" i="16"/>
  <c r="H8" i="15"/>
  <c r="H8" i="14"/>
  <c r="H8" i="13"/>
  <c r="H8" i="10"/>
  <c r="H8" i="9"/>
  <c r="H7" i="22"/>
  <c r="H7" i="21"/>
  <c r="H7" i="20"/>
  <c r="H7" i="18"/>
  <c r="H7" i="17"/>
  <c r="H7" i="16"/>
  <c r="H7" i="15"/>
  <c r="H7" i="14"/>
  <c r="H7" i="13"/>
  <c r="H7" i="12"/>
  <c r="H7" i="10"/>
  <c r="H7" i="9"/>
  <c r="H6" i="22"/>
  <c r="H6" i="21"/>
  <c r="H6" i="20"/>
  <c r="H6" i="19"/>
  <c r="H6" i="17"/>
  <c r="H6" i="16"/>
  <c r="H6" i="15"/>
  <c r="H6" i="14"/>
  <c r="H6" i="13"/>
  <c r="H6" i="12"/>
  <c r="H6" i="9"/>
  <c r="H5" i="22"/>
  <c r="H5" i="21"/>
  <c r="H5" i="20"/>
  <c r="H5" i="19"/>
  <c r="H5" i="18"/>
  <c r="H5" i="17"/>
  <c r="H5" i="16"/>
  <c r="H5" i="15"/>
  <c r="H5" i="14"/>
  <c r="H5" i="13"/>
  <c r="H5" i="12"/>
  <c r="H5" i="10"/>
  <c r="G58" i="22"/>
  <c r="G58" i="21"/>
  <c r="G58" i="20"/>
  <c r="G58" i="19"/>
  <c r="G58" i="18"/>
  <c r="G58" i="17"/>
  <c r="G58" i="15"/>
  <c r="G58" i="14"/>
  <c r="G58" i="13"/>
  <c r="G58" i="12"/>
  <c r="G58" i="10"/>
  <c r="G58" i="9"/>
  <c r="G57" i="22"/>
  <c r="G57" i="21"/>
  <c r="G57" i="20"/>
  <c r="G57" i="19"/>
  <c r="G57" i="18"/>
  <c r="G57" i="17"/>
  <c r="G57" i="16"/>
  <c r="G57" i="14"/>
  <c r="G57" i="13"/>
  <c r="G57" i="12"/>
  <c r="G57" i="10"/>
  <c r="G57" i="9"/>
  <c r="G56" i="21"/>
  <c r="G56" i="20"/>
  <c r="G56" i="19"/>
  <c r="G56" i="18"/>
  <c r="G56" i="17"/>
  <c r="G56" i="16"/>
  <c r="G56" i="15"/>
  <c r="G56" i="13"/>
  <c r="G56" i="12"/>
  <c r="G56" i="10"/>
  <c r="G56" i="9"/>
  <c r="G55" i="22"/>
  <c r="G55" i="20"/>
  <c r="G55" i="19"/>
  <c r="G55" i="18"/>
  <c r="G55" i="17"/>
  <c r="G55" i="16"/>
  <c r="G55" i="15"/>
  <c r="G55" i="14"/>
  <c r="G55" i="12"/>
  <c r="G55" i="10"/>
  <c r="G55" i="9"/>
  <c r="G54" i="22"/>
  <c r="G54" i="21"/>
  <c r="G54" i="19"/>
  <c r="G54" i="18"/>
  <c r="G54" i="17"/>
  <c r="G54" i="16"/>
  <c r="G54" i="15"/>
  <c r="G54" i="14"/>
  <c r="G54" i="13"/>
  <c r="G54" i="10"/>
  <c r="G54" i="9"/>
  <c r="G53" i="22"/>
  <c r="G53" i="21"/>
  <c r="G53" i="20"/>
  <c r="G53" i="18"/>
  <c r="G53" i="17"/>
  <c r="G53" i="16"/>
  <c r="G53" i="15"/>
  <c r="G53" i="14"/>
  <c r="G53" i="13"/>
  <c r="G53" i="12"/>
  <c r="G53" i="10"/>
  <c r="G53" i="9"/>
  <c r="G52" i="22"/>
  <c r="G52" i="21"/>
  <c r="G52" i="20"/>
  <c r="G52" i="19"/>
  <c r="G52" i="17"/>
  <c r="G52" i="16"/>
  <c r="G52" i="15"/>
  <c r="G52" i="14"/>
  <c r="G52" i="13"/>
  <c r="G52" i="12"/>
  <c r="G52" i="9"/>
  <c r="G51" i="22"/>
  <c r="G51" i="21"/>
  <c r="G51" i="20"/>
  <c r="G51" i="19"/>
  <c r="G51" i="18"/>
  <c r="G51" i="16"/>
  <c r="G51" i="15"/>
  <c r="G51" i="14"/>
  <c r="G51" i="13"/>
  <c r="G51" i="12"/>
  <c r="G51" i="10"/>
  <c r="G50" i="22"/>
  <c r="G50" i="21"/>
  <c r="G50" i="20"/>
  <c r="G50" i="19"/>
  <c r="G50" i="18"/>
  <c r="G50" i="17"/>
  <c r="G50" i="15"/>
  <c r="G50" i="14"/>
  <c r="G50" i="13"/>
  <c r="G50" i="12"/>
  <c r="G50" i="10"/>
  <c r="G50" i="9"/>
  <c r="G49" i="22"/>
  <c r="G49" i="21"/>
  <c r="G49" i="20"/>
  <c r="G49" i="19"/>
  <c r="G49" i="18"/>
  <c r="G49" i="17"/>
  <c r="G49" i="16"/>
  <c r="G49" i="14"/>
  <c r="G49" i="13"/>
  <c r="G49" i="12"/>
  <c r="G49" i="10"/>
  <c r="G49" i="9"/>
  <c r="G48" i="21"/>
  <c r="G48" i="20"/>
  <c r="G48" i="19"/>
  <c r="G48" i="18"/>
  <c r="G48" i="17"/>
  <c r="G48" i="16"/>
  <c r="G48" i="15"/>
  <c r="G48" i="13"/>
  <c r="G48" i="12"/>
  <c r="G48" i="10"/>
  <c r="G48" i="9"/>
  <c r="G47" i="22"/>
  <c r="G47" i="21"/>
  <c r="G47" i="20"/>
  <c r="G47" i="19"/>
  <c r="G47" i="18"/>
  <c r="G47" i="17"/>
  <c r="G47" i="16"/>
  <c r="G47" i="15"/>
  <c r="G47" i="14"/>
  <c r="G47" i="13"/>
  <c r="G47" i="12"/>
  <c r="G47" i="10"/>
  <c r="G47" i="9"/>
  <c r="G46" i="22"/>
  <c r="G46" i="21"/>
  <c r="G46" i="19"/>
  <c r="G46" i="18"/>
  <c r="G46" i="17"/>
  <c r="G46" i="16"/>
  <c r="G46" i="15"/>
  <c r="G46" i="14"/>
  <c r="G46" i="13"/>
  <c r="G46" i="10"/>
  <c r="G46" i="9"/>
  <c r="G45" i="22"/>
  <c r="G45" i="21"/>
  <c r="G45" i="20"/>
  <c r="G45" i="18"/>
  <c r="G45" i="17"/>
  <c r="G45" i="16"/>
  <c r="G45" i="15"/>
  <c r="G45" i="14"/>
  <c r="G45" i="13"/>
  <c r="G45" i="12"/>
  <c r="G45" i="10"/>
  <c r="G45" i="9"/>
  <c r="G44" i="22"/>
  <c r="G44" i="21"/>
  <c r="G44" i="20"/>
  <c r="G44" i="19"/>
  <c r="G44" i="17"/>
  <c r="G44" i="16"/>
  <c r="G44" i="15"/>
  <c r="G44" i="14"/>
  <c r="G44" i="13"/>
  <c r="G44" i="12"/>
  <c r="G44" i="9"/>
  <c r="G43" i="22"/>
  <c r="G43" i="21"/>
  <c r="G43" i="20"/>
  <c r="G43" i="19"/>
  <c r="G43" i="18"/>
  <c r="G43" i="16"/>
  <c r="G43" i="15"/>
  <c r="G43" i="14"/>
  <c r="G43" i="13"/>
  <c r="G43" i="12"/>
  <c r="G43" i="10"/>
  <c r="G42" i="22"/>
  <c r="G42" i="21"/>
  <c r="G42" i="20"/>
  <c r="G42" i="19"/>
  <c r="G42" i="18"/>
  <c r="G42" i="17"/>
  <c r="G42" i="15"/>
  <c r="G42" i="14"/>
  <c r="G42" i="13"/>
  <c r="G42" i="12"/>
  <c r="G42" i="10"/>
  <c r="G42" i="9"/>
  <c r="G41" i="22"/>
  <c r="G41" i="21"/>
  <c r="G41" i="20"/>
  <c r="G41" i="19"/>
  <c r="G41" i="18"/>
  <c r="G41" i="17"/>
  <c r="G41" i="16"/>
  <c r="G41" i="14"/>
  <c r="G41" i="13"/>
  <c r="G41" i="12"/>
  <c r="G41" i="10"/>
  <c r="G41" i="9"/>
  <c r="G40" i="21"/>
  <c r="G40" i="20"/>
  <c r="G40" i="19"/>
  <c r="G40" i="18"/>
  <c r="G40" i="17"/>
  <c r="G40" i="16"/>
  <c r="G40" i="15"/>
  <c r="G40" i="13"/>
  <c r="G40" i="12"/>
  <c r="G40" i="10"/>
  <c r="G40" i="9"/>
  <c r="G39" i="22"/>
  <c r="G39" i="21"/>
  <c r="G39" i="20"/>
  <c r="G39" i="19"/>
  <c r="G39" i="18"/>
  <c r="G39" i="17"/>
  <c r="G39" i="16"/>
  <c r="G39" i="15"/>
  <c r="G39" i="14"/>
  <c r="G39" i="13"/>
  <c r="G39" i="12"/>
  <c r="G39" i="10"/>
  <c r="G39" i="9"/>
  <c r="G38" i="22"/>
  <c r="G38" i="21"/>
  <c r="G38" i="19"/>
  <c r="G38" i="18"/>
  <c r="G38" i="17"/>
  <c r="G38" i="16"/>
  <c r="G38" i="15"/>
  <c r="G38" i="14"/>
  <c r="G38" i="13"/>
  <c r="G38" i="10"/>
  <c r="G38" i="9"/>
  <c r="G37" i="22"/>
  <c r="G37" i="21"/>
  <c r="G37" i="20"/>
  <c r="G37" i="18"/>
  <c r="G37" i="17"/>
  <c r="G37" i="16"/>
  <c r="G37" i="15"/>
  <c r="G37" i="14"/>
  <c r="G37" i="13"/>
  <c r="G37" i="12"/>
  <c r="G37" i="10"/>
  <c r="G37" i="9"/>
  <c r="G36" i="22"/>
  <c r="G36" i="21"/>
  <c r="G36" i="20"/>
  <c r="G36" i="19"/>
  <c r="G36" i="17"/>
  <c r="G36" i="16"/>
  <c r="G36" i="15"/>
  <c r="G36" i="14"/>
  <c r="G36" i="13"/>
  <c r="G36" i="12"/>
  <c r="G36" i="9"/>
  <c r="G35" i="22"/>
  <c r="G35" i="21"/>
  <c r="G35" i="20"/>
  <c r="G35" i="19"/>
  <c r="G35" i="18"/>
  <c r="G35" i="16"/>
  <c r="G35" i="15"/>
  <c r="G35" i="14"/>
  <c r="G35" i="13"/>
  <c r="G35" i="12"/>
  <c r="G35" i="10"/>
  <c r="G34" i="22"/>
  <c r="G34" i="21"/>
  <c r="G34" i="20"/>
  <c r="G34" i="19"/>
  <c r="G34" i="18"/>
  <c r="G34" i="17"/>
  <c r="G34" i="15"/>
  <c r="G34" i="14"/>
  <c r="G34" i="13"/>
  <c r="G34" i="12"/>
  <c r="G34" i="10"/>
  <c r="G34" i="9"/>
  <c r="G33" i="22"/>
  <c r="G33" i="21"/>
  <c r="G33" i="20"/>
  <c r="G33" i="19"/>
  <c r="G33" i="18"/>
  <c r="G33" i="17"/>
  <c r="G33" i="16"/>
  <c r="G33" i="14"/>
  <c r="G33" i="13"/>
  <c r="G33" i="12"/>
  <c r="G33" i="10"/>
  <c r="G33" i="9"/>
  <c r="G32" i="21"/>
  <c r="G32" i="20"/>
  <c r="G32" i="19"/>
  <c r="G32" i="18"/>
  <c r="G32" i="17"/>
  <c r="G32" i="16"/>
  <c r="G32" i="15"/>
  <c r="G32" i="13"/>
  <c r="G32" i="12"/>
  <c r="G32" i="10"/>
  <c r="G32" i="9"/>
  <c r="G31" i="22"/>
  <c r="G31" i="20"/>
  <c r="G31" i="19"/>
  <c r="G31" i="18"/>
  <c r="G31" i="17"/>
  <c r="G31" i="16"/>
  <c r="G31" i="15"/>
  <c r="G31" i="14"/>
  <c r="G31" i="12"/>
  <c r="G31" i="10"/>
  <c r="G31" i="9"/>
  <c r="G30" i="22"/>
  <c r="G30" i="21"/>
  <c r="G30" i="19"/>
  <c r="G30" i="18"/>
  <c r="G30" i="17"/>
  <c r="G30" i="16"/>
  <c r="G30" i="15"/>
  <c r="G30" i="14"/>
  <c r="G30" i="13"/>
  <c r="G30" i="10"/>
  <c r="G30" i="9"/>
  <c r="G29" i="22"/>
  <c r="G29" i="21"/>
  <c r="G29" i="20"/>
  <c r="G29" i="18"/>
  <c r="G29" i="17"/>
  <c r="G29" i="16"/>
  <c r="G29" i="15"/>
  <c r="G29" i="14"/>
  <c r="G29" i="13"/>
  <c r="G29" i="12"/>
  <c r="G29" i="10"/>
  <c r="G29" i="9"/>
  <c r="G28" i="22"/>
  <c r="G28" i="21"/>
  <c r="G28" i="20"/>
  <c r="G28" i="19"/>
  <c r="G28" i="17"/>
  <c r="G28" i="16"/>
  <c r="G28" i="15"/>
  <c r="G28" i="14"/>
  <c r="G28" i="13"/>
  <c r="G28" i="12"/>
  <c r="G28" i="9"/>
  <c r="G27" i="22"/>
  <c r="G27" i="21"/>
  <c r="G27" i="20"/>
  <c r="G27" i="19"/>
  <c r="G27" i="18"/>
  <c r="G27" i="16"/>
  <c r="G27" i="15"/>
  <c r="G27" i="14"/>
  <c r="G27" i="13"/>
  <c r="G27" i="12"/>
  <c r="G27" i="10"/>
  <c r="G26" i="22"/>
  <c r="G26" i="21"/>
  <c r="G26" i="20"/>
  <c r="G26" i="19"/>
  <c r="G26" i="18"/>
  <c r="G26" i="17"/>
  <c r="G26" i="15"/>
  <c r="G26" i="14"/>
  <c r="G26" i="13"/>
  <c r="G26" i="12"/>
  <c r="G26" i="10"/>
  <c r="G26" i="9"/>
  <c r="G25" i="22"/>
  <c r="G25" i="21"/>
  <c r="G25" i="20"/>
  <c r="G25" i="19"/>
  <c r="G25" i="18"/>
  <c r="G25" i="17"/>
  <c r="G25" i="16"/>
  <c r="G25" i="14"/>
  <c r="G25" i="13"/>
  <c r="G25" i="12"/>
  <c r="G25" i="10"/>
  <c r="G25" i="9"/>
  <c r="G24" i="21"/>
  <c r="G24" i="20"/>
  <c r="G24" i="19"/>
  <c r="G24" i="18"/>
  <c r="G24" i="17"/>
  <c r="G24" i="16"/>
  <c r="G24" i="15"/>
  <c r="G24" i="13"/>
  <c r="G24" i="12"/>
  <c r="G24" i="10"/>
  <c r="G24" i="9"/>
  <c r="G23" i="22"/>
  <c r="G23" i="20"/>
  <c r="G23" i="19"/>
  <c r="G23" i="18"/>
  <c r="G23" i="17"/>
  <c r="G23" i="16"/>
  <c r="G23" i="15"/>
  <c r="G23" i="14"/>
  <c r="G23" i="12"/>
  <c r="G23" i="10"/>
  <c r="G23" i="9"/>
  <c r="G22" i="22"/>
  <c r="G22" i="21"/>
  <c r="G22" i="19"/>
  <c r="G22" i="18"/>
  <c r="G22" i="17"/>
  <c r="G22" i="16"/>
  <c r="G22" i="15"/>
  <c r="G22" i="14"/>
  <c r="G22" i="13"/>
  <c r="G22" i="10"/>
  <c r="G22" i="9"/>
  <c r="G21" i="22"/>
  <c r="G21" i="21"/>
  <c r="G21" i="20"/>
  <c r="G21" i="18"/>
  <c r="G21" i="17"/>
  <c r="G21" i="16"/>
  <c r="G21" i="15"/>
  <c r="G21" i="14"/>
  <c r="G21" i="13"/>
  <c r="G21" i="12"/>
  <c r="G21" i="10"/>
  <c r="G21" i="9"/>
  <c r="G20" i="22"/>
  <c r="G20" i="21"/>
  <c r="G20" i="20"/>
  <c r="G20" i="19"/>
  <c r="G20" i="17"/>
  <c r="G20" i="16"/>
  <c r="G20" i="15"/>
  <c r="G20" i="14"/>
  <c r="G20" i="13"/>
  <c r="G20" i="12"/>
  <c r="G20" i="9"/>
  <c r="G19" i="22"/>
  <c r="G19" i="21"/>
  <c r="G19" i="20"/>
  <c r="G19" i="19"/>
  <c r="G19" i="18"/>
  <c r="G19" i="16"/>
  <c r="G19" i="15"/>
  <c r="G19" i="14"/>
  <c r="G19" i="13"/>
  <c r="G19" i="12"/>
  <c r="G19" i="10"/>
  <c r="G18" i="22"/>
  <c r="G18" i="21"/>
  <c r="G18" i="20"/>
  <c r="G18" i="19"/>
  <c r="G18" i="18"/>
  <c r="G18" i="17"/>
  <c r="G18" i="15"/>
  <c r="G18" i="14"/>
  <c r="G18" i="13"/>
  <c r="G18" i="12"/>
  <c r="G18" i="10"/>
  <c r="G18" i="9"/>
  <c r="G17" i="22"/>
  <c r="G17" i="21"/>
  <c r="G17" i="20"/>
  <c r="G17" i="19"/>
  <c r="G17" i="18"/>
  <c r="G17" i="17"/>
  <c r="G17" i="16"/>
  <c r="G17" i="14"/>
  <c r="G17" i="13"/>
  <c r="G17" i="12"/>
  <c r="G17" i="10"/>
  <c r="G17" i="9"/>
  <c r="G16" i="21"/>
  <c r="G16" i="20"/>
  <c r="G16" i="19"/>
  <c r="G16" i="18"/>
  <c r="G16" i="17"/>
  <c r="G16" i="16"/>
  <c r="G16" i="15"/>
  <c r="G16" i="13"/>
  <c r="G16" i="12"/>
  <c r="G16" i="10"/>
  <c r="G16" i="9"/>
  <c r="G15" i="22"/>
  <c r="G15" i="21"/>
  <c r="G15" i="20"/>
  <c r="G15" i="19"/>
  <c r="G15" i="18"/>
  <c r="G15" i="17"/>
  <c r="G15" i="16"/>
  <c r="G15" i="15"/>
  <c r="G15" i="14"/>
  <c r="G15" i="13"/>
  <c r="G15" i="12"/>
  <c r="G15" i="10"/>
  <c r="G15" i="9"/>
  <c r="G14" i="22"/>
  <c r="G14" i="21"/>
  <c r="G14" i="19"/>
  <c r="G14" i="18"/>
  <c r="G14" i="17"/>
  <c r="G14" i="16"/>
  <c r="G14" i="15"/>
  <c r="G14" i="14"/>
  <c r="G14" i="13"/>
  <c r="G14" i="10"/>
  <c r="G14" i="9"/>
  <c r="G13" i="22"/>
  <c r="G13" i="21"/>
  <c r="G13" i="20"/>
  <c r="G13" i="18"/>
  <c r="G13" i="17"/>
  <c r="G13" i="16"/>
  <c r="G13" i="15"/>
  <c r="G13" i="14"/>
  <c r="G13" i="13"/>
  <c r="G13" i="12"/>
  <c r="G13" i="10"/>
  <c r="G13" i="9"/>
  <c r="G12" i="22"/>
  <c r="G12" i="21"/>
  <c r="G12" i="20"/>
  <c r="G12" i="19"/>
  <c r="G12" i="17"/>
  <c r="G12" i="16"/>
  <c r="G12" i="15"/>
  <c r="G12" i="14"/>
  <c r="G12" i="13"/>
  <c r="G12" i="12"/>
  <c r="G12" i="9"/>
  <c r="G11" i="22"/>
  <c r="G11" i="21"/>
  <c r="G11" i="20"/>
  <c r="G11" i="19"/>
  <c r="G11" i="18"/>
  <c r="G11" i="16"/>
  <c r="G11" i="15"/>
  <c r="G11" i="14"/>
  <c r="G11" i="13"/>
  <c r="G11" i="12"/>
  <c r="G11" i="10"/>
  <c r="G10" i="22"/>
  <c r="G10" i="21"/>
  <c r="G10" i="20"/>
  <c r="G10" i="19"/>
  <c r="G10" i="18"/>
  <c r="G10" i="17"/>
  <c r="G10" i="15"/>
  <c r="G10" i="14"/>
  <c r="G10" i="13"/>
  <c r="G10" i="12"/>
  <c r="G10" i="10"/>
  <c r="G10" i="9"/>
  <c r="G9" i="22"/>
  <c r="G9" i="21"/>
  <c r="G9" i="20"/>
  <c r="G9" i="19"/>
  <c r="G9" i="18"/>
  <c r="G9" i="17"/>
  <c r="G9" i="16"/>
  <c r="G9" i="14"/>
  <c r="G9" i="13"/>
  <c r="G9" i="12"/>
  <c r="G9" i="10"/>
  <c r="G9" i="9"/>
  <c r="G8" i="21"/>
  <c r="G8" i="20"/>
  <c r="G8" i="19"/>
  <c r="G8" i="18"/>
  <c r="G8" i="17"/>
  <c r="G8" i="16"/>
  <c r="G8" i="15"/>
  <c r="G8" i="13"/>
  <c r="G8" i="12"/>
  <c r="G8" i="10"/>
  <c r="G8" i="9"/>
  <c r="G7" i="22"/>
  <c r="G7" i="21"/>
  <c r="G7" i="20"/>
  <c r="G7" i="19"/>
  <c r="G7" i="18"/>
  <c r="G7" i="17"/>
  <c r="G7" i="16"/>
  <c r="G7" i="15"/>
  <c r="G7" i="14"/>
  <c r="G7" i="13"/>
  <c r="G7" i="12"/>
  <c r="G7" i="10"/>
  <c r="G7" i="9"/>
  <c r="G6" i="22"/>
  <c r="G6" i="21"/>
  <c r="G6" i="19"/>
  <c r="G6" i="18"/>
  <c r="G6" i="17"/>
  <c r="G6" i="16"/>
  <c r="G6" i="15"/>
  <c r="G6" i="14"/>
  <c r="G6" i="13"/>
  <c r="G6" i="10"/>
  <c r="G6" i="9"/>
  <c r="G5" i="22"/>
  <c r="G5" i="21"/>
  <c r="G5" i="20"/>
  <c r="G5" i="18"/>
  <c r="G5" i="17"/>
  <c r="G5" i="16"/>
  <c r="G5" i="15"/>
  <c r="G5" i="14"/>
  <c r="G5" i="13"/>
  <c r="G5" i="12"/>
  <c r="G5" i="10"/>
  <c r="G5" i="9"/>
  <c r="F58" i="22"/>
  <c r="F58" i="21"/>
  <c r="F58" i="20"/>
  <c r="F58" i="19"/>
  <c r="F58" i="17"/>
  <c r="F58" i="16"/>
  <c r="F58" i="15"/>
  <c r="F58" i="14"/>
  <c r="F58" i="13"/>
  <c r="F58" i="12"/>
  <c r="F58" i="9"/>
  <c r="F57" i="22"/>
  <c r="F57" i="21"/>
  <c r="F57" i="20"/>
  <c r="F57" i="19"/>
  <c r="F57" i="18"/>
  <c r="F57" i="16"/>
  <c r="F57" i="15"/>
  <c r="F57" i="14"/>
  <c r="F57" i="13"/>
  <c r="F57" i="12"/>
  <c r="F57" i="10"/>
  <c r="F56" i="22"/>
  <c r="F56" i="21"/>
  <c r="F56" i="20"/>
  <c r="F56" i="19"/>
  <c r="F56" i="18"/>
  <c r="F56" i="17"/>
  <c r="F56" i="15"/>
  <c r="F56" i="14"/>
  <c r="F56" i="13"/>
  <c r="F56" i="12"/>
  <c r="F56" i="10"/>
  <c r="F56" i="9"/>
  <c r="F55" i="22"/>
  <c r="F55" i="21"/>
  <c r="F55" i="20"/>
  <c r="F55" i="19"/>
  <c r="F55" i="18"/>
  <c r="F55" i="17"/>
  <c r="F55" i="16"/>
  <c r="F55" i="14"/>
  <c r="F55" i="13"/>
  <c r="F55" i="12"/>
  <c r="F55" i="10"/>
  <c r="F55" i="9"/>
  <c r="F54" i="21"/>
  <c r="F54" i="20"/>
  <c r="F54" i="19"/>
  <c r="F54" i="18"/>
  <c r="F54" i="17"/>
  <c r="F54" i="16"/>
  <c r="F54" i="15"/>
  <c r="F54" i="13"/>
  <c r="F54" i="12"/>
  <c r="F54" i="10"/>
  <c r="F54" i="9"/>
  <c r="F53" i="22"/>
  <c r="F53" i="20"/>
  <c r="F53" i="19"/>
  <c r="F53" i="18"/>
  <c r="F53" i="17"/>
  <c r="F53" i="16"/>
  <c r="F53" i="15"/>
  <c r="F53" i="14"/>
  <c r="F53" i="12"/>
  <c r="F53" i="10"/>
  <c r="F53" i="9"/>
  <c r="F52" i="22"/>
  <c r="F52" i="21"/>
  <c r="F52" i="19"/>
  <c r="F52" i="18"/>
  <c r="F52" i="17"/>
  <c r="F52" i="16"/>
  <c r="F52" i="15"/>
  <c r="F52" i="14"/>
  <c r="F52" i="13"/>
  <c r="F52" i="10"/>
  <c r="F52" i="9"/>
  <c r="F51" i="22"/>
  <c r="F51" i="21"/>
  <c r="F51" i="20"/>
  <c r="F51" i="18"/>
  <c r="F51" i="17"/>
  <c r="F51" i="16"/>
  <c r="F51" i="15"/>
  <c r="F51" i="14"/>
  <c r="F51" i="13"/>
  <c r="F51" i="12"/>
  <c r="F51" i="10"/>
  <c r="F51" i="9"/>
  <c r="F50" i="22"/>
  <c r="F50" i="21"/>
  <c r="F50" i="20"/>
  <c r="F50" i="19"/>
  <c r="F50" i="17"/>
  <c r="F50" i="16"/>
  <c r="F50" i="15"/>
  <c r="F50" i="14"/>
  <c r="F50" i="13"/>
  <c r="F50" i="12"/>
  <c r="F50" i="9"/>
  <c r="F49" i="22"/>
  <c r="F49" i="21"/>
  <c r="F49" i="20"/>
  <c r="F49" i="19"/>
  <c r="F49" i="18"/>
  <c r="F49" i="16"/>
  <c r="F49" i="15"/>
  <c r="F49" i="14"/>
  <c r="F49" i="13"/>
  <c r="F49" i="12"/>
  <c r="F49" i="10"/>
  <c r="F48" i="22"/>
  <c r="F48" i="21"/>
  <c r="F48" i="20"/>
  <c r="F48" i="19"/>
  <c r="F48" i="18"/>
  <c r="F48" i="17"/>
  <c r="F48" i="15"/>
  <c r="F48" i="14"/>
  <c r="F48" i="13"/>
  <c r="F48" i="12"/>
  <c r="F48" i="10"/>
  <c r="F48" i="9"/>
  <c r="F47" i="22"/>
  <c r="F47" i="21"/>
  <c r="F47" i="20"/>
  <c r="F47" i="19"/>
  <c r="F47" i="18"/>
  <c r="F47" i="17"/>
  <c r="F47" i="16"/>
  <c r="F47" i="14"/>
  <c r="F47" i="13"/>
  <c r="F47" i="12"/>
  <c r="F47" i="10"/>
  <c r="F47" i="9"/>
  <c r="F46" i="21"/>
  <c r="F46" i="20"/>
  <c r="F46" i="19"/>
  <c r="F46" i="18"/>
  <c r="F46" i="17"/>
  <c r="F46" i="16"/>
  <c r="F46" i="15"/>
  <c r="F46" i="13"/>
  <c r="F46" i="12"/>
  <c r="F46" i="10"/>
  <c r="F46" i="9"/>
  <c r="F45" i="22"/>
  <c r="F45" i="20"/>
  <c r="F45" i="19"/>
  <c r="F45" i="18"/>
  <c r="F45" i="17"/>
  <c r="F45" i="16"/>
  <c r="F45" i="15"/>
  <c r="F45" i="14"/>
  <c r="F45" i="12"/>
  <c r="F45" i="10"/>
  <c r="F45" i="9"/>
  <c r="F44" i="22"/>
  <c r="F44" i="21"/>
  <c r="F44" i="19"/>
  <c r="F44" i="18"/>
  <c r="F44" i="17"/>
  <c r="F44" i="16"/>
  <c r="F44" i="15"/>
  <c r="F44" i="14"/>
  <c r="F44" i="13"/>
  <c r="F44" i="10"/>
  <c r="F44" i="9"/>
  <c r="F43" i="22"/>
  <c r="F43" i="21"/>
  <c r="F43" i="20"/>
  <c r="F43" i="18"/>
  <c r="F43" i="17"/>
  <c r="F43" i="16"/>
  <c r="F43" i="15"/>
  <c r="F43" i="14"/>
  <c r="F43" i="13"/>
  <c r="F43" i="12"/>
  <c r="F43" i="10"/>
  <c r="F43" i="9"/>
  <c r="F42" i="22"/>
  <c r="F42" i="21"/>
  <c r="F42" i="20"/>
  <c r="F42" i="19"/>
  <c r="F42" i="17"/>
  <c r="F42" i="16"/>
  <c r="F42" i="15"/>
  <c r="F42" i="14"/>
  <c r="F42" i="13"/>
  <c r="F42" i="12"/>
  <c r="F42" i="9"/>
  <c r="F41" i="22"/>
  <c r="F41" i="21"/>
  <c r="F41" i="20"/>
  <c r="F41" i="19"/>
  <c r="F41" i="18"/>
  <c r="F41" i="16"/>
  <c r="F41" i="15"/>
  <c r="F41" i="14"/>
  <c r="F41" i="13"/>
  <c r="F41" i="12"/>
  <c r="F41" i="10"/>
  <c r="F40" i="22"/>
  <c r="F40" i="21"/>
  <c r="F40" i="20"/>
  <c r="F40" i="19"/>
  <c r="F40" i="18"/>
  <c r="F40" i="17"/>
  <c r="F40" i="15"/>
  <c r="F40" i="14"/>
  <c r="F40" i="13"/>
  <c r="F40" i="12"/>
  <c r="F40" i="10"/>
  <c r="F40" i="9"/>
  <c r="F39" i="22"/>
  <c r="F39" i="21"/>
  <c r="F39" i="20"/>
  <c r="F39" i="19"/>
  <c r="F39" i="18"/>
  <c r="F39" i="17"/>
  <c r="F39" i="16"/>
  <c r="F39" i="14"/>
  <c r="F39" i="13"/>
  <c r="F39" i="12"/>
  <c r="F39" i="10"/>
  <c r="F39" i="9"/>
  <c r="F38" i="21"/>
  <c r="F38" i="20"/>
  <c r="F38" i="19"/>
  <c r="F38" i="18"/>
  <c r="F38" i="17"/>
  <c r="F38" i="16"/>
  <c r="F38" i="15"/>
  <c r="F38" i="13"/>
  <c r="F38" i="12"/>
  <c r="F38" i="10"/>
  <c r="F38" i="9"/>
  <c r="F37" i="22"/>
  <c r="F37" i="21"/>
  <c r="F37" i="20"/>
  <c r="F37" i="19"/>
  <c r="F37" i="18"/>
  <c r="F37" i="17"/>
  <c r="F37" i="16"/>
  <c r="F37" i="15"/>
  <c r="F37" i="14"/>
  <c r="F37" i="13"/>
  <c r="F37" i="12"/>
  <c r="F37" i="10"/>
  <c r="F37" i="9"/>
  <c r="F36" i="22"/>
  <c r="F36" i="21"/>
  <c r="F36" i="19"/>
  <c r="F36" i="18"/>
  <c r="F36" i="17"/>
  <c r="F36" i="16"/>
  <c r="F36" i="15"/>
  <c r="F36" i="14"/>
  <c r="F36" i="13"/>
  <c r="F36" i="10"/>
  <c r="F36" i="9"/>
  <c r="F35" i="22"/>
  <c r="F35" i="21"/>
  <c r="F35" i="20"/>
  <c r="F35" i="18"/>
  <c r="F35" i="17"/>
  <c r="F35" i="16"/>
  <c r="F35" i="15"/>
  <c r="F35" i="14"/>
  <c r="F35" i="13"/>
  <c r="F35" i="12"/>
  <c r="F35" i="10"/>
  <c r="F35" i="9"/>
  <c r="F34" i="22"/>
  <c r="F34" i="21"/>
  <c r="F34" i="20"/>
  <c r="F34" i="19"/>
  <c r="F34" i="17"/>
  <c r="F34" i="16"/>
  <c r="F34" i="15"/>
  <c r="F34" i="14"/>
  <c r="F34" i="13"/>
  <c r="F34" i="12"/>
  <c r="F34" i="9"/>
  <c r="F33" i="22"/>
  <c r="F33" i="21"/>
  <c r="F33" i="20"/>
  <c r="F33" i="19"/>
  <c r="F33" i="18"/>
  <c r="F33" i="16"/>
  <c r="F33" i="15"/>
  <c r="F33" i="14"/>
  <c r="F33" i="13"/>
  <c r="F33" i="12"/>
  <c r="F33" i="10"/>
  <c r="F32" i="22"/>
  <c r="F32" i="21"/>
  <c r="F32" i="20"/>
  <c r="F32" i="19"/>
  <c r="F32" i="18"/>
  <c r="F32" i="17"/>
  <c r="F32" i="15"/>
  <c r="F32" i="14"/>
  <c r="F32" i="13"/>
  <c r="F32" i="12"/>
  <c r="F32" i="10"/>
  <c r="F32" i="9"/>
  <c r="F31" i="22"/>
  <c r="F31" i="21"/>
  <c r="F31" i="20"/>
  <c r="F31" i="19"/>
  <c r="F31" i="18"/>
  <c r="F31" i="17"/>
  <c r="F31" i="16"/>
  <c r="F31" i="14"/>
  <c r="F31" i="13"/>
  <c r="F31" i="12"/>
  <c r="F31" i="10"/>
  <c r="F31" i="9"/>
  <c r="F30" i="21"/>
  <c r="F30" i="20"/>
  <c r="F30" i="19"/>
  <c r="F30" i="18"/>
  <c r="F30" i="17"/>
  <c r="F30" i="16"/>
  <c r="F30" i="15"/>
  <c r="F30" i="13"/>
  <c r="F30" i="12"/>
  <c r="F30" i="10"/>
  <c r="F30" i="9"/>
  <c r="F29" i="22"/>
  <c r="F29" i="21"/>
  <c r="F29" i="20"/>
  <c r="F29" i="19"/>
  <c r="F29" i="18"/>
  <c r="F29" i="17"/>
  <c r="F29" i="16"/>
  <c r="F29" i="15"/>
  <c r="F29" i="14"/>
  <c r="F29" i="13"/>
  <c r="F29" i="12"/>
  <c r="F29" i="10"/>
  <c r="F29" i="9"/>
  <c r="F28" i="22"/>
  <c r="F28" i="21"/>
  <c r="F28" i="19"/>
  <c r="F28" i="18"/>
  <c r="F28" i="17"/>
  <c r="F28" i="16"/>
  <c r="F28" i="15"/>
  <c r="F28" i="14"/>
  <c r="F28" i="13"/>
  <c r="F28" i="10"/>
  <c r="F28" i="9"/>
  <c r="F27" i="22"/>
  <c r="F27" i="21"/>
  <c r="F27" i="20"/>
  <c r="F27" i="18"/>
  <c r="F27" i="17"/>
  <c r="F27" i="16"/>
  <c r="F27" i="15"/>
  <c r="F27" i="14"/>
  <c r="F27" i="13"/>
  <c r="F27" i="12"/>
  <c r="F27" i="10"/>
  <c r="F27" i="9"/>
  <c r="F26" i="22"/>
  <c r="F26" i="21"/>
  <c r="F26" i="20"/>
  <c r="F26" i="19"/>
  <c r="F26" i="17"/>
  <c r="F26" i="16"/>
  <c r="F26" i="15"/>
  <c r="F26" i="14"/>
  <c r="F26" i="13"/>
  <c r="F26" i="12"/>
  <c r="F26" i="9"/>
  <c r="F25" i="22"/>
  <c r="F25" i="21"/>
  <c r="F25" i="20"/>
  <c r="F25" i="19"/>
  <c r="F25" i="18"/>
  <c r="F25" i="16"/>
  <c r="F25" i="15"/>
  <c r="F25" i="14"/>
  <c r="F25" i="13"/>
  <c r="F25" i="12"/>
  <c r="F25" i="10"/>
  <c r="F24" i="22"/>
  <c r="F24" i="21"/>
  <c r="F24" i="20"/>
  <c r="F24" i="19"/>
  <c r="F24" i="18"/>
  <c r="F24" i="17"/>
  <c r="F24" i="15"/>
  <c r="F24" i="14"/>
  <c r="F24" i="13"/>
  <c r="F24" i="12"/>
  <c r="F24" i="10"/>
  <c r="F24" i="9"/>
  <c r="F23" i="22"/>
  <c r="F23" i="21"/>
  <c r="F23" i="20"/>
  <c r="F23" i="19"/>
  <c r="F23" i="18"/>
  <c r="F23" i="17"/>
  <c r="F23" i="16"/>
  <c r="F23" i="14"/>
  <c r="F23" i="13"/>
  <c r="F23" i="12"/>
  <c r="F23" i="10"/>
  <c r="F23" i="9"/>
  <c r="F22" i="21"/>
  <c r="F22" i="20"/>
  <c r="F22" i="19"/>
  <c r="F22" i="18"/>
  <c r="F22" i="17"/>
  <c r="F22" i="16"/>
  <c r="F22" i="15"/>
  <c r="F22" i="13"/>
  <c r="F22" i="12"/>
  <c r="F22" i="10"/>
  <c r="F22" i="9"/>
  <c r="F21" i="22"/>
  <c r="F21" i="20"/>
  <c r="F21" i="19"/>
  <c r="F21" i="18"/>
  <c r="F21" i="17"/>
  <c r="F21" i="16"/>
  <c r="F21" i="15"/>
  <c r="F21" i="14"/>
  <c r="F21" i="12"/>
  <c r="F21" i="10"/>
  <c r="F21" i="9"/>
  <c r="F20" i="22"/>
  <c r="F20" i="21"/>
  <c r="F20" i="19"/>
  <c r="F20" i="18"/>
  <c r="F20" i="17"/>
  <c r="F20" i="16"/>
  <c r="F20" i="15"/>
  <c r="F20" i="14"/>
  <c r="F20" i="13"/>
  <c r="F20" i="10"/>
  <c r="F20" i="9"/>
  <c r="F19" i="22"/>
  <c r="F19" i="21"/>
  <c r="F19" i="20"/>
  <c r="F19" i="18"/>
  <c r="F19" i="17"/>
  <c r="F19" i="16"/>
  <c r="F19" i="15"/>
  <c r="F19" i="14"/>
  <c r="F19" i="13"/>
  <c r="F19" i="12"/>
  <c r="F19" i="10"/>
  <c r="F19" i="9"/>
  <c r="F18" i="22"/>
  <c r="F18" i="21"/>
  <c r="F18" i="20"/>
  <c r="F18" i="19"/>
  <c r="F18" i="18"/>
  <c r="F18" i="17"/>
  <c r="F18" i="16"/>
  <c r="F18" i="15"/>
  <c r="F18" i="14"/>
  <c r="F18" i="13"/>
  <c r="F18" i="12"/>
  <c r="F18" i="9"/>
  <c r="F17" i="22"/>
  <c r="F17" i="21"/>
  <c r="F17" i="20"/>
  <c r="F17" i="19"/>
  <c r="F17" i="18"/>
  <c r="F17" i="16"/>
  <c r="F17" i="15"/>
  <c r="F17" i="14"/>
  <c r="F17" i="13"/>
  <c r="F17" i="12"/>
  <c r="F17" i="10"/>
  <c r="F16" i="22"/>
  <c r="F16" i="21"/>
  <c r="F16" i="20"/>
  <c r="F16" i="19"/>
  <c r="F16" i="18"/>
  <c r="F16" i="17"/>
  <c r="F16" i="15"/>
  <c r="F16" i="14"/>
  <c r="F16" i="13"/>
  <c r="F16" i="12"/>
  <c r="F16" i="10"/>
  <c r="F16" i="9"/>
  <c r="F15" i="22"/>
  <c r="F15" i="21"/>
  <c r="F15" i="20"/>
  <c r="F15" i="19"/>
  <c r="F15" i="18"/>
  <c r="F15" i="17"/>
  <c r="F15" i="16"/>
  <c r="F15" i="14"/>
  <c r="F15" i="13"/>
  <c r="F15" i="12"/>
  <c r="F15" i="10"/>
  <c r="F15" i="9"/>
  <c r="F14" i="21"/>
  <c r="F14" i="20"/>
  <c r="F14" i="19"/>
  <c r="F14" i="18"/>
  <c r="F14" i="17"/>
  <c r="F14" i="16"/>
  <c r="F14" i="15"/>
  <c r="F14" i="13"/>
  <c r="F14" i="12"/>
  <c r="F14" i="10"/>
  <c r="F14" i="9"/>
  <c r="F13" i="22"/>
  <c r="F13" i="20"/>
  <c r="F13" i="19"/>
  <c r="F13" i="18"/>
  <c r="F13" i="17"/>
  <c r="F13" i="16"/>
  <c r="F13" i="15"/>
  <c r="F13" i="14"/>
  <c r="F13" i="12"/>
  <c r="F13" i="10"/>
  <c r="F13" i="9"/>
  <c r="F12" i="22"/>
  <c r="F12" i="21"/>
  <c r="F12" i="19"/>
  <c r="F12" i="18"/>
  <c r="F12" i="17"/>
  <c r="F12" i="16"/>
  <c r="F12" i="15"/>
  <c r="F12" i="14"/>
  <c r="F12" i="13"/>
  <c r="F12" i="10"/>
  <c r="F12" i="9"/>
  <c r="F11" i="22"/>
  <c r="F11" i="21"/>
  <c r="F11" i="20"/>
  <c r="F11" i="18"/>
  <c r="F11" i="17"/>
  <c r="F11" i="16"/>
  <c r="F11" i="15"/>
  <c r="F11" i="14"/>
  <c r="F11" i="13"/>
  <c r="F11" i="12"/>
  <c r="F11" i="10"/>
  <c r="F11" i="9"/>
  <c r="F10" i="22"/>
  <c r="F10" i="21"/>
  <c r="F10" i="20"/>
  <c r="F10" i="19"/>
  <c r="F10" i="17"/>
  <c r="F10" i="16"/>
  <c r="F10" i="15"/>
  <c r="F10" i="14"/>
  <c r="F10" i="13"/>
  <c r="F10" i="12"/>
  <c r="F10" i="9"/>
  <c r="F9" i="22"/>
  <c r="F9" i="21"/>
  <c r="F9" i="20"/>
  <c r="F9" i="19"/>
  <c r="F9" i="18"/>
  <c r="F9" i="16"/>
  <c r="F9" i="15"/>
  <c r="F9" i="14"/>
  <c r="F9" i="13"/>
  <c r="F9" i="12"/>
  <c r="F9" i="10"/>
  <c r="F8" i="22"/>
  <c r="F8" i="21"/>
  <c r="F8" i="20"/>
  <c r="F8" i="19"/>
  <c r="F8" i="18"/>
  <c r="F8" i="17"/>
  <c r="F8" i="15"/>
  <c r="F8" i="14"/>
  <c r="F8" i="13"/>
  <c r="F8" i="12"/>
  <c r="F8" i="10"/>
  <c r="F8" i="9"/>
  <c r="F7" i="22"/>
  <c r="F7" i="21"/>
  <c r="F7" i="20"/>
  <c r="F7" i="19"/>
  <c r="F7" i="18"/>
  <c r="F7" i="17"/>
  <c r="F7" i="16"/>
  <c r="F7" i="14"/>
  <c r="F7" i="13"/>
  <c r="F7" i="12"/>
  <c r="F7" i="10"/>
  <c r="F7" i="9"/>
  <c r="F6" i="21"/>
  <c r="F6" i="20"/>
  <c r="F6" i="19"/>
  <c r="F6" i="18"/>
  <c r="F6" i="17"/>
  <c r="F6" i="16"/>
  <c r="F6" i="15"/>
  <c r="F6" i="13"/>
  <c r="F6" i="12"/>
  <c r="F6" i="10"/>
  <c r="F6" i="9"/>
  <c r="F5" i="22"/>
  <c r="F5" i="20"/>
  <c r="F5" i="19"/>
  <c r="F5" i="18"/>
  <c r="F5" i="17"/>
  <c r="F5" i="16"/>
  <c r="F5" i="15"/>
  <c r="F5" i="14"/>
  <c r="F5" i="12"/>
  <c r="F5" i="10"/>
  <c r="F5" i="9"/>
  <c r="E58" i="22"/>
  <c r="E58" i="21"/>
  <c r="E58" i="19"/>
  <c r="E58" i="18"/>
  <c r="E58" i="17"/>
  <c r="E58" i="16"/>
  <c r="E58" i="15"/>
  <c r="E58" i="14"/>
  <c r="E58" i="13"/>
  <c r="E58" i="10"/>
  <c r="E58" i="9"/>
  <c r="E57" i="22"/>
  <c r="E57" i="21"/>
  <c r="E57" i="20"/>
  <c r="E57" i="18"/>
  <c r="E57" i="17"/>
  <c r="E57" i="16"/>
  <c r="E57" i="15"/>
  <c r="E57" i="14"/>
  <c r="E57" i="13"/>
  <c r="E57" i="12"/>
  <c r="E57" i="10"/>
  <c r="E57" i="9"/>
  <c r="E56" i="22"/>
  <c r="E56" i="21"/>
  <c r="E56" i="20"/>
  <c r="E56" i="19"/>
  <c r="E56" i="17"/>
  <c r="E56" i="16"/>
  <c r="E56" i="15"/>
  <c r="E56" i="14"/>
  <c r="E56" i="13"/>
  <c r="E56" i="12"/>
  <c r="E56" i="9"/>
  <c r="E55" i="22"/>
  <c r="E55" i="21"/>
  <c r="E55" i="20"/>
  <c r="E55" i="19"/>
  <c r="E55" i="18"/>
  <c r="E55" i="16"/>
  <c r="E55" i="15"/>
  <c r="E55" i="14"/>
  <c r="E55" i="13"/>
  <c r="E55" i="12"/>
  <c r="E55" i="10"/>
  <c r="E54" i="22"/>
  <c r="E54" i="21"/>
  <c r="E54" i="20"/>
  <c r="E54" i="19"/>
  <c r="E54" i="18"/>
  <c r="E54" i="17"/>
  <c r="E54" i="15"/>
  <c r="E54" i="14"/>
  <c r="E54" i="13"/>
  <c r="E54" i="12"/>
  <c r="E54" i="10"/>
  <c r="E54" i="9"/>
  <c r="E53" i="22"/>
  <c r="E53" i="21"/>
  <c r="E53" i="20"/>
  <c r="E53" i="19"/>
  <c r="E53" i="18"/>
  <c r="E53" i="17"/>
  <c r="E53" i="16"/>
  <c r="E53" i="14"/>
  <c r="E53" i="13"/>
  <c r="E53" i="12"/>
  <c r="E53" i="10"/>
  <c r="E53" i="9"/>
  <c r="E52" i="21"/>
  <c r="E52" i="20"/>
  <c r="E52" i="19"/>
  <c r="E52" i="18"/>
  <c r="E52" i="17"/>
  <c r="E52" i="16"/>
  <c r="E52" i="15"/>
  <c r="E52" i="13"/>
  <c r="E52" i="12"/>
  <c r="E52" i="10"/>
  <c r="E52" i="9"/>
  <c r="E51" i="22"/>
  <c r="E51" i="20"/>
  <c r="E51" i="19"/>
  <c r="E51" i="18"/>
  <c r="E51" i="17"/>
  <c r="E51" i="16"/>
  <c r="E51" i="15"/>
  <c r="E51" i="14"/>
  <c r="E51" i="12"/>
  <c r="E51" i="10"/>
  <c r="E51" i="9"/>
  <c r="E50" i="22"/>
  <c r="E50" i="21"/>
  <c r="E50" i="19"/>
  <c r="E50" i="18"/>
  <c r="E50" i="17"/>
  <c r="E50" i="16"/>
  <c r="E50" i="15"/>
  <c r="E50" i="14"/>
  <c r="E50" i="13"/>
  <c r="E50" i="10"/>
  <c r="E50" i="9"/>
  <c r="E49" i="22"/>
  <c r="E49" i="21"/>
  <c r="E49" i="20"/>
  <c r="E49" i="18"/>
  <c r="E49" i="17"/>
  <c r="E49" i="16"/>
  <c r="E49" i="15"/>
  <c r="E49" i="14"/>
  <c r="E49" i="13"/>
  <c r="E49" i="12"/>
  <c r="E49" i="10"/>
  <c r="E49" i="9"/>
  <c r="E48" i="22"/>
  <c r="E48" i="21"/>
  <c r="E48" i="20"/>
  <c r="E48" i="19"/>
  <c r="E48" i="17"/>
  <c r="E48" i="16"/>
  <c r="E48" i="15"/>
  <c r="E48" i="14"/>
  <c r="E48" i="13"/>
  <c r="E48" i="12"/>
  <c r="E48" i="9"/>
  <c r="E47" i="22"/>
  <c r="E47" i="21"/>
  <c r="E47" i="20"/>
  <c r="E47" i="19"/>
  <c r="E47" i="18"/>
  <c r="E47" i="16"/>
  <c r="E47" i="15"/>
  <c r="E47" i="14"/>
  <c r="E47" i="13"/>
  <c r="E47" i="12"/>
  <c r="E47" i="10"/>
  <c r="E46" i="22"/>
  <c r="E46" i="21"/>
  <c r="E46" i="20"/>
  <c r="E46" i="19"/>
  <c r="E46" i="18"/>
  <c r="E46" i="17"/>
  <c r="E46" i="15"/>
  <c r="E46" i="14"/>
  <c r="E46" i="13"/>
  <c r="E46" i="12"/>
  <c r="E46" i="10"/>
  <c r="E46" i="9"/>
  <c r="E45" i="22"/>
  <c r="E45" i="21"/>
  <c r="E45" i="20"/>
  <c r="E45" i="19"/>
  <c r="E45" i="18"/>
  <c r="E45" i="17"/>
  <c r="E45" i="16"/>
  <c r="E45" i="14"/>
  <c r="E45" i="13"/>
  <c r="E45" i="12"/>
  <c r="E45" i="10"/>
  <c r="E45" i="9"/>
  <c r="E44" i="21"/>
  <c r="E44" i="20"/>
  <c r="E44" i="19"/>
  <c r="E44" i="18"/>
  <c r="E44" i="17"/>
  <c r="E44" i="16"/>
  <c r="E44" i="15"/>
  <c r="E44" i="13"/>
  <c r="E44" i="12"/>
  <c r="E44" i="10"/>
  <c r="E44" i="9"/>
  <c r="E43" i="22"/>
  <c r="E43" i="20"/>
  <c r="E43" i="19"/>
  <c r="E43" i="18"/>
  <c r="E43" i="17"/>
  <c r="E43" i="16"/>
  <c r="E43" i="15"/>
  <c r="E43" i="14"/>
  <c r="E43" i="12"/>
  <c r="E43" i="10"/>
  <c r="E43" i="9"/>
  <c r="E42" i="22"/>
  <c r="E42" i="21"/>
  <c r="E42" i="19"/>
  <c r="E42" i="18"/>
  <c r="E42" i="17"/>
  <c r="E42" i="16"/>
  <c r="E42" i="15"/>
  <c r="E42" i="14"/>
  <c r="E42" i="13"/>
  <c r="E42" i="10"/>
  <c r="E42" i="9"/>
  <c r="E41" i="22"/>
  <c r="E41" i="21"/>
  <c r="E41" i="20"/>
  <c r="E41" i="18"/>
  <c r="E41" i="17"/>
  <c r="E41" i="16"/>
  <c r="E41" i="15"/>
  <c r="E41" i="14"/>
  <c r="E41" i="13"/>
  <c r="E41" i="12"/>
  <c r="E41" i="10"/>
  <c r="E41" i="9"/>
  <c r="E40" i="22"/>
  <c r="E40" i="21"/>
  <c r="E40" i="20"/>
  <c r="E40" i="19"/>
  <c r="E40" i="17"/>
  <c r="E40" i="16"/>
  <c r="E40" i="15"/>
  <c r="E40" i="14"/>
  <c r="E40" i="13"/>
  <c r="E40" i="12"/>
  <c r="E40" i="9"/>
  <c r="E39" i="22"/>
  <c r="E39" i="21"/>
  <c r="E39" i="20"/>
  <c r="E39" i="19"/>
  <c r="E39" i="18"/>
  <c r="E39" i="16"/>
  <c r="E39" i="15"/>
  <c r="E39" i="14"/>
  <c r="E39" i="13"/>
  <c r="E39" i="12"/>
  <c r="E39" i="10"/>
  <c r="E38" i="22"/>
  <c r="E38" i="21"/>
  <c r="E38" i="20"/>
  <c r="E38" i="19"/>
  <c r="E38" i="18"/>
  <c r="E38" i="17"/>
  <c r="E38" i="15"/>
  <c r="E38" i="14"/>
  <c r="E38" i="13"/>
  <c r="E38" i="12"/>
  <c r="E38" i="10"/>
  <c r="E38" i="9"/>
  <c r="E37" i="22"/>
  <c r="E37" i="21"/>
  <c r="E37" i="20"/>
  <c r="E37" i="19"/>
  <c r="E37" i="18"/>
  <c r="E37" i="17"/>
  <c r="E37" i="16"/>
  <c r="E37" i="14"/>
  <c r="E37" i="13"/>
  <c r="E37" i="12"/>
  <c r="E37" i="10"/>
  <c r="E37" i="9"/>
  <c r="E36" i="21"/>
  <c r="E36" i="20"/>
  <c r="E36" i="19"/>
  <c r="E36" i="18"/>
  <c r="E36" i="17"/>
  <c r="E36" i="16"/>
  <c r="E36" i="15"/>
  <c r="E36" i="13"/>
  <c r="E36" i="12"/>
  <c r="E36" i="10"/>
  <c r="E36" i="9"/>
  <c r="E35" i="22"/>
  <c r="E35" i="20"/>
  <c r="E35" i="19"/>
  <c r="E35" i="18"/>
  <c r="E35" i="17"/>
  <c r="E35" i="16"/>
  <c r="E35" i="15"/>
  <c r="E35" i="14"/>
  <c r="E35" i="12"/>
  <c r="E35" i="10"/>
  <c r="E35" i="9"/>
  <c r="E34" i="22"/>
  <c r="E34" i="21"/>
  <c r="E34" i="19"/>
  <c r="E34" i="18"/>
  <c r="E34" i="17"/>
  <c r="E34" i="16"/>
  <c r="E34" i="15"/>
  <c r="E34" i="14"/>
  <c r="E34" i="13"/>
  <c r="E34" i="10"/>
  <c r="E34" i="9"/>
  <c r="E33" i="22"/>
  <c r="E33" i="21"/>
  <c r="E33" i="20"/>
  <c r="E33" i="18"/>
  <c r="E33" i="17"/>
  <c r="E33" i="16"/>
  <c r="E33" i="15"/>
  <c r="E33" i="14"/>
  <c r="E33" i="13"/>
  <c r="E33" i="12"/>
  <c r="E33" i="10"/>
  <c r="E33" i="9"/>
  <c r="E32" i="22"/>
  <c r="E32" i="21"/>
  <c r="E32" i="20"/>
  <c r="E32" i="19"/>
  <c r="E32" i="17"/>
  <c r="E32" i="16"/>
  <c r="E32" i="15"/>
  <c r="E32" i="14"/>
  <c r="E32" i="13"/>
  <c r="E32" i="12"/>
  <c r="E32" i="9"/>
  <c r="E31" i="22"/>
  <c r="E31" i="21"/>
  <c r="E31" i="20"/>
  <c r="E31" i="19"/>
  <c r="E31" i="18"/>
  <c r="E31" i="16"/>
  <c r="E31" i="15"/>
  <c r="E31" i="14"/>
  <c r="E31" i="13"/>
  <c r="E31" i="12"/>
  <c r="E31" i="10"/>
  <c r="E30" i="22"/>
  <c r="E30" i="21"/>
  <c r="E30" i="20"/>
  <c r="E30" i="19"/>
  <c r="E30" i="18"/>
  <c r="E30" i="17"/>
  <c r="E30" i="15"/>
  <c r="E30" i="14"/>
  <c r="E30" i="13"/>
  <c r="E30" i="12"/>
  <c r="E30" i="10"/>
  <c r="E30" i="9"/>
  <c r="E29" i="22"/>
  <c r="E29" i="21"/>
  <c r="E29" i="20"/>
  <c r="E29" i="19"/>
  <c r="E29" i="18"/>
  <c r="E29" i="17"/>
  <c r="E29" i="16"/>
  <c r="E29" i="14"/>
  <c r="E29" i="13"/>
  <c r="E29" i="12"/>
  <c r="E29" i="10"/>
  <c r="E29" i="9"/>
  <c r="E28" i="21"/>
  <c r="E28" i="20"/>
  <c r="E28" i="19"/>
  <c r="E28" i="18"/>
  <c r="E28" i="17"/>
  <c r="E28" i="16"/>
  <c r="E28" i="15"/>
  <c r="E28" i="13"/>
  <c r="E28" i="12"/>
  <c r="E28" i="10"/>
  <c r="E28" i="9"/>
  <c r="E27" i="22"/>
  <c r="E27" i="20"/>
  <c r="E27" i="19"/>
  <c r="E27" i="18"/>
  <c r="E27" i="17"/>
  <c r="E27" i="16"/>
  <c r="E27" i="15"/>
  <c r="E27" i="14"/>
  <c r="E27" i="12"/>
  <c r="E27" i="10"/>
  <c r="E27" i="9"/>
  <c r="E26" i="22"/>
  <c r="E26" i="21"/>
  <c r="E26" i="19"/>
  <c r="E26" i="18"/>
  <c r="E26" i="17"/>
  <c r="E26" i="16"/>
  <c r="E26" i="15"/>
  <c r="E26" i="14"/>
  <c r="E26" i="13"/>
  <c r="E26" i="10"/>
  <c r="E26" i="9"/>
  <c r="E25" i="22"/>
  <c r="E25" i="21"/>
  <c r="E25" i="20"/>
  <c r="E25" i="18"/>
  <c r="E25" i="17"/>
  <c r="E25" i="16"/>
  <c r="E25" i="15"/>
  <c r="E25" i="14"/>
  <c r="E25" i="13"/>
  <c r="E25" i="12"/>
  <c r="E25" i="10"/>
  <c r="E25" i="9"/>
  <c r="E24" i="22"/>
  <c r="E24" i="21"/>
  <c r="E24" i="20"/>
  <c r="E24" i="19"/>
  <c r="E24" i="17"/>
  <c r="E24" i="16"/>
  <c r="E24" i="15"/>
  <c r="E24" i="14"/>
  <c r="E24" i="13"/>
  <c r="E24" i="12"/>
  <c r="E24" i="9"/>
  <c r="E23" i="22"/>
  <c r="E23" i="21"/>
  <c r="E23" i="20"/>
  <c r="E23" i="19"/>
  <c r="E23" i="18"/>
  <c r="E23" i="16"/>
  <c r="E23" i="15"/>
  <c r="E23" i="14"/>
  <c r="E23" i="13"/>
  <c r="E23" i="12"/>
  <c r="E23" i="10"/>
  <c r="E22" i="22"/>
  <c r="E22" i="21"/>
  <c r="E22" i="20"/>
  <c r="E22" i="19"/>
  <c r="E22" i="18"/>
  <c r="E22" i="17"/>
  <c r="E22" i="15"/>
  <c r="E22" i="14"/>
  <c r="E22" i="13"/>
  <c r="E22" i="12"/>
  <c r="E22" i="10"/>
  <c r="E22" i="9"/>
  <c r="E21" i="22"/>
  <c r="E21" i="21"/>
  <c r="E21" i="20"/>
  <c r="E21" i="19"/>
  <c r="E21" i="18"/>
  <c r="E21" i="17"/>
  <c r="E21" i="16"/>
  <c r="E21" i="14"/>
  <c r="E21" i="13"/>
  <c r="E21" i="12"/>
  <c r="E21" i="10"/>
  <c r="E21" i="9"/>
  <c r="E20" i="21"/>
  <c r="E20" i="20"/>
  <c r="E20" i="19"/>
  <c r="E20" i="18"/>
  <c r="E20" i="17"/>
  <c r="E20" i="16"/>
  <c r="E20" i="15"/>
  <c r="E20" i="13"/>
  <c r="E20" i="12"/>
  <c r="E20" i="10"/>
  <c r="E20" i="9"/>
  <c r="E19" i="22"/>
  <c r="E19" i="20"/>
  <c r="E19" i="19"/>
  <c r="E19" i="18"/>
  <c r="E19" i="17"/>
  <c r="E19" i="16"/>
  <c r="E19" i="15"/>
  <c r="E19" i="14"/>
  <c r="E19" i="12"/>
  <c r="E19" i="10"/>
  <c r="E19" i="9"/>
  <c r="E18" i="22"/>
  <c r="E18" i="21"/>
  <c r="E18" i="19"/>
  <c r="E18" i="18"/>
  <c r="E18" i="17"/>
  <c r="E18" i="16"/>
  <c r="E18" i="15"/>
  <c r="E18" i="14"/>
  <c r="E18" i="13"/>
  <c r="E18" i="10"/>
  <c r="E18" i="9"/>
  <c r="E17" i="22"/>
  <c r="E17" i="21"/>
  <c r="E17" i="20"/>
  <c r="E17" i="18"/>
  <c r="E17" i="17"/>
  <c r="E17" i="16"/>
  <c r="E17" i="15"/>
  <c r="E17" i="14"/>
  <c r="E17" i="13"/>
  <c r="E17" i="12"/>
  <c r="E17" i="10"/>
  <c r="E17" i="9"/>
  <c r="E16" i="22"/>
  <c r="E16" i="21"/>
  <c r="E16" i="20"/>
  <c r="E16" i="19"/>
  <c r="E16" i="17"/>
  <c r="E16" i="16"/>
  <c r="E16" i="15"/>
  <c r="E16" i="14"/>
  <c r="E16" i="13"/>
  <c r="E16" i="12"/>
  <c r="E16" i="9"/>
  <c r="E15" i="22"/>
  <c r="E15" i="21"/>
  <c r="E15" i="20"/>
  <c r="E15" i="19"/>
  <c r="E15" i="18"/>
  <c r="E15" i="16"/>
  <c r="E15" i="15"/>
  <c r="E15" i="14"/>
  <c r="E15" i="13"/>
  <c r="E15" i="12"/>
  <c r="E15" i="10"/>
  <c r="E14" i="22"/>
  <c r="E14" i="21"/>
  <c r="E14" i="20"/>
  <c r="E14" i="19"/>
  <c r="E14" i="18"/>
  <c r="E14" i="17"/>
  <c r="E14" i="15"/>
  <c r="E14" i="14"/>
  <c r="E14" i="13"/>
  <c r="E14" i="12"/>
  <c r="E14" i="10"/>
  <c r="E14" i="9"/>
  <c r="E13" i="22"/>
  <c r="E13" i="21"/>
  <c r="E13" i="20"/>
  <c r="E13" i="19"/>
  <c r="E13" i="18"/>
  <c r="E13" i="17"/>
  <c r="E13" i="16"/>
  <c r="E13" i="14"/>
  <c r="E13" i="13"/>
  <c r="E13" i="12"/>
  <c r="E13" i="10"/>
  <c r="E13" i="9"/>
  <c r="E12" i="21"/>
  <c r="E12" i="20"/>
  <c r="E12" i="19"/>
  <c r="E12" i="18"/>
  <c r="E12" i="17"/>
  <c r="E12" i="16"/>
  <c r="E12" i="15"/>
  <c r="E12" i="13"/>
  <c r="E12" i="12"/>
  <c r="E12" i="10"/>
  <c r="E12" i="9"/>
  <c r="E11" i="22"/>
  <c r="E11" i="20"/>
  <c r="E11" i="19"/>
  <c r="E11" i="18"/>
  <c r="E11" i="17"/>
  <c r="E11" i="16"/>
  <c r="E11" i="15"/>
  <c r="E11" i="14"/>
  <c r="E11" i="12"/>
  <c r="E11" i="10"/>
  <c r="E11" i="9"/>
  <c r="E10" i="22"/>
  <c r="E10" i="21"/>
  <c r="E10" i="19"/>
  <c r="E10" i="18"/>
  <c r="E10" i="17"/>
  <c r="E10" i="16"/>
  <c r="E10" i="15"/>
  <c r="E10" i="14"/>
  <c r="E10" i="13"/>
  <c r="E10" i="10"/>
  <c r="E10" i="9"/>
  <c r="E9" i="22"/>
  <c r="E9" i="21"/>
  <c r="E9" i="20"/>
  <c r="E9" i="18"/>
  <c r="E9" i="17"/>
  <c r="E9" i="16"/>
  <c r="E9" i="15"/>
  <c r="E9" i="14"/>
  <c r="E9" i="13"/>
  <c r="E9" i="12"/>
  <c r="E9" i="10"/>
  <c r="E9" i="9"/>
  <c r="E8" i="22"/>
  <c r="E8" i="21"/>
  <c r="E8" i="20"/>
  <c r="E8" i="19"/>
  <c r="E8" i="17"/>
  <c r="E8" i="16"/>
  <c r="E8" i="15"/>
  <c r="E8" i="14"/>
  <c r="E8" i="13"/>
  <c r="E8" i="12"/>
  <c r="E8" i="9"/>
  <c r="E7" i="22"/>
  <c r="E7" i="21"/>
  <c r="E7" i="20"/>
  <c r="E7" i="19"/>
  <c r="E7" i="18"/>
  <c r="E7" i="16"/>
  <c r="E7" i="15"/>
  <c r="E7" i="14"/>
  <c r="E7" i="13"/>
  <c r="E7" i="12"/>
  <c r="E7" i="10"/>
  <c r="E6" i="22"/>
  <c r="E6" i="21"/>
  <c r="E6" i="20"/>
  <c r="E6" i="19"/>
  <c r="E6" i="18"/>
  <c r="E6" i="17"/>
  <c r="E6" i="15"/>
  <c r="E6" i="14"/>
  <c r="E6" i="13"/>
  <c r="E6" i="12"/>
  <c r="E6" i="10"/>
  <c r="E6" i="9"/>
  <c r="E5" i="22"/>
  <c r="E5" i="21"/>
  <c r="E5" i="20"/>
  <c r="E5" i="19"/>
  <c r="E5" i="18"/>
  <c r="E5" i="17"/>
  <c r="E5" i="16"/>
  <c r="E5" i="14"/>
  <c r="E5" i="13"/>
  <c r="E5" i="12"/>
  <c r="E5" i="10"/>
  <c r="E5" i="9"/>
  <c r="D58" i="21"/>
  <c r="D58" i="20"/>
  <c r="D58" i="19"/>
  <c r="D58" i="18"/>
  <c r="D58" i="17"/>
  <c r="D58" i="16"/>
  <c r="D58" i="15"/>
  <c r="D58" i="13"/>
  <c r="D58" i="12"/>
  <c r="D58" i="10"/>
  <c r="D58" i="9"/>
  <c r="D57" i="22"/>
  <c r="D57" i="20"/>
  <c r="D57" i="19"/>
  <c r="D57" i="18"/>
  <c r="D57" i="17"/>
  <c r="D57" i="16"/>
  <c r="D57" i="15"/>
  <c r="D57" i="14"/>
  <c r="D57" i="12"/>
  <c r="D57" i="10"/>
  <c r="D57" i="9"/>
  <c r="D56" i="22"/>
  <c r="D56" i="21"/>
  <c r="D56" i="19"/>
  <c r="D56" i="18"/>
  <c r="D56" i="17"/>
  <c r="D56" i="16"/>
  <c r="D56" i="15"/>
  <c r="D56" i="14"/>
  <c r="D56" i="13"/>
  <c r="D56" i="10"/>
  <c r="D56" i="9"/>
  <c r="D55" i="22"/>
  <c r="D55" i="21"/>
  <c r="D55" i="20"/>
  <c r="D55" i="18"/>
  <c r="D55" i="17"/>
  <c r="D55" i="16"/>
  <c r="D55" i="15"/>
  <c r="D55" i="14"/>
  <c r="D55" i="13"/>
  <c r="D55" i="12"/>
  <c r="D55" i="10"/>
  <c r="D55" i="9"/>
  <c r="D54" i="22"/>
  <c r="D54" i="21"/>
  <c r="D54" i="20"/>
  <c r="D54" i="19"/>
  <c r="D54" i="17"/>
  <c r="D54" i="16"/>
  <c r="D54" i="15"/>
  <c r="D54" i="14"/>
  <c r="D54" i="13"/>
  <c r="D54" i="12"/>
  <c r="D54" i="9"/>
  <c r="D53" i="22"/>
  <c r="D53" i="21"/>
  <c r="D53" i="20"/>
  <c r="D53" i="19"/>
  <c r="D53" i="18"/>
  <c r="D53" i="16"/>
  <c r="D53" i="15"/>
  <c r="D53" i="14"/>
  <c r="D53" i="13"/>
  <c r="D53" i="12"/>
  <c r="D53" i="10"/>
  <c r="D52" i="22"/>
  <c r="D52" i="21"/>
  <c r="D52" i="20"/>
  <c r="D52" i="19"/>
  <c r="D52" i="18"/>
  <c r="D52" i="17"/>
  <c r="D52" i="15"/>
  <c r="D52" i="14"/>
  <c r="D52" i="13"/>
  <c r="D52" i="12"/>
  <c r="D52" i="10"/>
  <c r="D52" i="9"/>
  <c r="D51" i="22"/>
  <c r="D51" i="21"/>
  <c r="D51" i="20"/>
  <c r="D51" i="19"/>
  <c r="D51" i="18"/>
  <c r="D51" i="17"/>
  <c r="D51" i="16"/>
  <c r="D51" i="14"/>
  <c r="D51" i="13"/>
  <c r="D51" i="12"/>
  <c r="D51" i="10"/>
  <c r="D51" i="9"/>
  <c r="D50" i="21"/>
  <c r="D50" i="20"/>
  <c r="D50" i="19"/>
  <c r="D50" i="18"/>
  <c r="D50" i="17"/>
  <c r="D50" i="16"/>
  <c r="D50" i="15"/>
  <c r="D50" i="13"/>
  <c r="D50" i="12"/>
  <c r="D50" i="10"/>
  <c r="D50" i="9"/>
  <c r="D49" i="22"/>
  <c r="D49" i="20"/>
  <c r="D49" i="19"/>
  <c r="D49" i="18"/>
  <c r="D49" i="17"/>
  <c r="D49" i="16"/>
  <c r="D49" i="15"/>
  <c r="D49" i="14"/>
  <c r="D49" i="12"/>
  <c r="D49" i="10"/>
  <c r="D49" i="9"/>
  <c r="D48" i="22"/>
  <c r="D48" i="21"/>
  <c r="D48" i="19"/>
  <c r="D48" i="18"/>
  <c r="D48" i="17"/>
  <c r="D48" i="16"/>
  <c r="D48" i="15"/>
  <c r="D48" i="14"/>
  <c r="D48" i="13"/>
  <c r="D48" i="10"/>
  <c r="D48" i="9"/>
  <c r="D47" i="22"/>
  <c r="D47" i="21"/>
  <c r="D47" i="20"/>
  <c r="D47" i="18"/>
  <c r="D47" i="17"/>
  <c r="D47" i="16"/>
  <c r="D47" i="15"/>
  <c r="D47" i="14"/>
  <c r="D47" i="13"/>
  <c r="D47" i="12"/>
  <c r="D47" i="10"/>
  <c r="D47" i="9"/>
  <c r="D46" i="22"/>
  <c r="D46" i="21"/>
  <c r="D46" i="20"/>
  <c r="D46" i="19"/>
  <c r="D46" i="17"/>
  <c r="D46" i="16"/>
  <c r="D46" i="15"/>
  <c r="D46" i="14"/>
  <c r="D46" i="13"/>
  <c r="D46" i="12"/>
  <c r="D46" i="9"/>
  <c r="D45" i="22"/>
  <c r="D45" i="21"/>
  <c r="D45" i="20"/>
  <c r="D45" i="19"/>
  <c r="D45" i="18"/>
  <c r="D45" i="16"/>
  <c r="D45" i="15"/>
  <c r="D45" i="14"/>
  <c r="D45" i="13"/>
  <c r="D45" i="12"/>
  <c r="D45" i="10"/>
  <c r="D44" i="22"/>
  <c r="D44" i="21"/>
  <c r="D44" i="20"/>
  <c r="D44" i="19"/>
  <c r="D44" i="18"/>
  <c r="D44" i="17"/>
  <c r="D44" i="15"/>
  <c r="D44" i="14"/>
  <c r="D44" i="13"/>
  <c r="D44" i="12"/>
  <c r="D44" i="10"/>
  <c r="D44" i="9"/>
  <c r="D43" i="22"/>
  <c r="D43" i="21"/>
  <c r="D43" i="20"/>
  <c r="D43" i="19"/>
  <c r="D43" i="18"/>
  <c r="D43" i="17"/>
  <c r="D43" i="16"/>
  <c r="D43" i="14"/>
  <c r="D43" i="13"/>
  <c r="D43" i="12"/>
  <c r="D43" i="10"/>
  <c r="D43" i="9"/>
  <c r="D42" i="21"/>
  <c r="D42" i="20"/>
  <c r="D42" i="19"/>
  <c r="D42" i="18"/>
  <c r="D42" i="17"/>
  <c r="D42" i="16"/>
  <c r="D42" i="15"/>
  <c r="D42" i="13"/>
  <c r="D42" i="12"/>
  <c r="D42" i="10"/>
  <c r="D42" i="9"/>
  <c r="D41" i="22"/>
  <c r="D41" i="20"/>
  <c r="D41" i="19"/>
  <c r="D41" i="18"/>
  <c r="D41" i="17"/>
  <c r="D41" i="16"/>
  <c r="D41" i="15"/>
  <c r="D41" i="14"/>
  <c r="D41" i="12"/>
  <c r="D41" i="10"/>
  <c r="D41" i="9"/>
  <c r="D40" i="22"/>
  <c r="D40" i="21"/>
  <c r="D40" i="19"/>
  <c r="D40" i="18"/>
  <c r="D40" i="17"/>
  <c r="D40" i="16"/>
  <c r="D40" i="15"/>
  <c r="D40" i="14"/>
  <c r="D40" i="13"/>
  <c r="D40" i="10"/>
  <c r="D40" i="9"/>
  <c r="D39" i="22"/>
  <c r="D39" i="21"/>
  <c r="D39" i="20"/>
  <c r="D39" i="18"/>
  <c r="D39" i="17"/>
  <c r="D39" i="16"/>
  <c r="D39" i="15"/>
  <c r="D39" i="14"/>
  <c r="D39" i="13"/>
  <c r="D39" i="12"/>
  <c r="D39" i="10"/>
  <c r="D39" i="9"/>
  <c r="D38" i="22"/>
  <c r="D38" i="21"/>
  <c r="D38" i="20"/>
  <c r="D38" i="19"/>
  <c r="D38" i="17"/>
  <c r="D38" i="16"/>
  <c r="D38" i="15"/>
  <c r="D38" i="14"/>
  <c r="D38" i="13"/>
  <c r="D38" i="12"/>
  <c r="D38" i="9"/>
  <c r="D37" i="22"/>
  <c r="D37" i="21"/>
  <c r="D37" i="20"/>
  <c r="D37" i="19"/>
  <c r="D37" i="18"/>
  <c r="D37" i="16"/>
  <c r="D37" i="15"/>
  <c r="D37" i="14"/>
  <c r="D37" i="13"/>
  <c r="D37" i="12"/>
  <c r="D37" i="10"/>
  <c r="D36" i="22"/>
  <c r="D36" i="21"/>
  <c r="D36" i="20"/>
  <c r="D36" i="19"/>
  <c r="D36" i="18"/>
  <c r="D36" i="17"/>
  <c r="D36" i="15"/>
  <c r="D36" i="14"/>
  <c r="D36" i="13"/>
  <c r="D36" i="12"/>
  <c r="D36" i="10"/>
  <c r="D36" i="9"/>
  <c r="D35" i="22"/>
  <c r="D35" i="21"/>
  <c r="D35" i="20"/>
  <c r="D35" i="19"/>
  <c r="D35" i="18"/>
  <c r="D35" i="17"/>
  <c r="D35" i="16"/>
  <c r="D35" i="14"/>
  <c r="D35" i="13"/>
  <c r="D35" i="12"/>
  <c r="D35" i="10"/>
  <c r="D35" i="9"/>
  <c r="D34" i="21"/>
  <c r="D34" i="20"/>
  <c r="D34" i="19"/>
  <c r="D34" i="18"/>
  <c r="D34" i="17"/>
  <c r="D34" i="16"/>
  <c r="D34" i="15"/>
  <c r="D34" i="13"/>
  <c r="D34" i="12"/>
  <c r="D34" i="10"/>
  <c r="D34" i="9"/>
  <c r="D33" i="22"/>
  <c r="D33" i="20"/>
  <c r="D33" i="19"/>
  <c r="D33" i="18"/>
  <c r="D33" i="17"/>
  <c r="D33" i="16"/>
  <c r="D33" i="15"/>
  <c r="D33" i="14"/>
  <c r="D33" i="12"/>
  <c r="D33" i="10"/>
  <c r="D33" i="9"/>
  <c r="D32" i="22"/>
  <c r="D32" i="21"/>
  <c r="D32" i="19"/>
  <c r="D32" i="18"/>
  <c r="D32" i="17"/>
  <c r="D32" i="16"/>
  <c r="D32" i="15"/>
  <c r="D32" i="14"/>
  <c r="D32" i="13"/>
  <c r="D32" i="10"/>
  <c r="D32" i="9"/>
  <c r="D31" i="22"/>
  <c r="D31" i="21"/>
  <c r="D31" i="20"/>
  <c r="D31" i="18"/>
  <c r="D31" i="17"/>
  <c r="D31" i="16"/>
  <c r="D31" i="15"/>
  <c r="D31" i="14"/>
  <c r="D31" i="13"/>
  <c r="D31" i="12"/>
  <c r="D31" i="10"/>
  <c r="D31" i="9"/>
  <c r="D30" i="22"/>
  <c r="D30" i="21"/>
  <c r="D30" i="20"/>
  <c r="D30" i="19"/>
  <c r="D30" i="17"/>
  <c r="D30" i="16"/>
  <c r="D30" i="15"/>
  <c r="D30" i="14"/>
  <c r="D30" i="13"/>
  <c r="D30" i="12"/>
  <c r="D30" i="9"/>
  <c r="D29" i="22"/>
  <c r="D29" i="21"/>
  <c r="D29" i="20"/>
  <c r="D29" i="19"/>
  <c r="D29" i="18"/>
  <c r="D29" i="16"/>
  <c r="D29" i="15"/>
  <c r="D29" i="14"/>
  <c r="D29" i="13"/>
  <c r="D29" i="12"/>
  <c r="D29" i="10"/>
  <c r="D28" i="22"/>
  <c r="D28" i="21"/>
  <c r="D28" i="20"/>
  <c r="D28" i="19"/>
  <c r="D28" i="18"/>
  <c r="D28" i="17"/>
  <c r="D28" i="15"/>
  <c r="D28" i="14"/>
  <c r="D28" i="13"/>
  <c r="D28" i="12"/>
  <c r="D28" i="10"/>
  <c r="D28" i="9"/>
  <c r="D27" i="22"/>
  <c r="D27" i="21"/>
  <c r="D27" i="20"/>
  <c r="D27" i="19"/>
  <c r="D27" i="18"/>
  <c r="D27" i="17"/>
  <c r="D27" i="16"/>
  <c r="D27" i="14"/>
  <c r="D27" i="13"/>
  <c r="D27" i="12"/>
  <c r="D27" i="10"/>
  <c r="D27" i="9"/>
  <c r="D26" i="21"/>
  <c r="D26" i="20"/>
  <c r="D26" i="19"/>
  <c r="D26" i="18"/>
  <c r="D26" i="17"/>
  <c r="D26" i="16"/>
  <c r="D26" i="15"/>
  <c r="D26" i="13"/>
  <c r="D26" i="12"/>
  <c r="D26" i="10"/>
  <c r="D26" i="9"/>
  <c r="D25" i="22"/>
  <c r="D25" i="20"/>
  <c r="D25" i="19"/>
  <c r="D25" i="18"/>
  <c r="D25" i="17"/>
  <c r="D25" i="16"/>
  <c r="D25" i="15"/>
  <c r="D25" i="14"/>
  <c r="D25" i="12"/>
  <c r="D25" i="10"/>
  <c r="D25" i="9"/>
  <c r="D24" i="22"/>
  <c r="D24" i="21"/>
  <c r="D24" i="19"/>
  <c r="D24" i="18"/>
  <c r="D24" i="17"/>
  <c r="D24" i="16"/>
  <c r="D24" i="15"/>
  <c r="D24" i="14"/>
  <c r="D24" i="13"/>
  <c r="D24" i="10"/>
  <c r="D24" i="9"/>
  <c r="D23" i="22"/>
  <c r="D23" i="21"/>
  <c r="D23" i="20"/>
  <c r="D23" i="18"/>
  <c r="D23" i="17"/>
  <c r="D23" i="16"/>
  <c r="D23" i="15"/>
  <c r="D23" i="14"/>
  <c r="D23" i="13"/>
  <c r="D23" i="12"/>
  <c r="D23" i="10"/>
  <c r="D23" i="9"/>
  <c r="D22" i="22"/>
  <c r="D22" i="21"/>
  <c r="D22" i="20"/>
  <c r="D22" i="19"/>
  <c r="D22" i="17"/>
  <c r="D22" i="16"/>
  <c r="D22" i="15"/>
  <c r="D22" i="14"/>
  <c r="D22" i="13"/>
  <c r="D22" i="12"/>
  <c r="D22" i="9"/>
  <c r="D21" i="22"/>
  <c r="D21" i="21"/>
  <c r="D21" i="20"/>
  <c r="D21" i="19"/>
  <c r="D21" i="18"/>
  <c r="D21" i="16"/>
  <c r="D21" i="15"/>
  <c r="D21" i="14"/>
  <c r="D21" i="13"/>
  <c r="D21" i="12"/>
  <c r="D21" i="10"/>
  <c r="D20" i="22"/>
  <c r="D20" i="21"/>
  <c r="D20" i="20"/>
  <c r="D20" i="19"/>
  <c r="D20" i="18"/>
  <c r="D20" i="17"/>
  <c r="D20" i="15"/>
  <c r="D20" i="14"/>
  <c r="D20" i="13"/>
  <c r="D20" i="12"/>
  <c r="D20" i="10"/>
  <c r="D20" i="9"/>
  <c r="D19" i="22"/>
  <c r="D19" i="21"/>
  <c r="D19" i="20"/>
  <c r="D19" i="19"/>
  <c r="D19" i="18"/>
  <c r="D19" i="17"/>
  <c r="D19" i="16"/>
  <c r="D19" i="15"/>
  <c r="D19" i="14"/>
  <c r="D19" i="13"/>
  <c r="D19" i="12"/>
  <c r="D19" i="10"/>
  <c r="D19" i="9"/>
  <c r="D18" i="22"/>
  <c r="D18" i="21"/>
  <c r="D18" i="20"/>
  <c r="D18" i="19"/>
  <c r="D18" i="18"/>
  <c r="D18" i="17"/>
  <c r="D18" i="16"/>
  <c r="D18" i="15"/>
  <c r="D18" i="14"/>
  <c r="D18" i="13"/>
  <c r="D18" i="12"/>
  <c r="D18" i="10"/>
  <c r="D18" i="9"/>
  <c r="D17" i="22"/>
  <c r="D17" i="21"/>
  <c r="D17" i="20"/>
  <c r="D17" i="19"/>
  <c r="D17" i="18"/>
  <c r="D17" i="17"/>
  <c r="D17" i="16"/>
  <c r="D17" i="15"/>
  <c r="D17" i="14"/>
  <c r="D17" i="13"/>
  <c r="D17" i="12"/>
  <c r="D17" i="10"/>
  <c r="D17" i="9"/>
  <c r="D16" i="22"/>
  <c r="D16" i="21"/>
  <c r="D16" i="20"/>
  <c r="D16" i="19"/>
  <c r="D16" i="18"/>
  <c r="D16" i="17"/>
  <c r="D16" i="16"/>
  <c r="D16" i="15"/>
  <c r="D16" i="14"/>
  <c r="D16" i="13"/>
  <c r="D16" i="12"/>
  <c r="D16" i="10"/>
  <c r="D16" i="9"/>
  <c r="D15" i="22"/>
  <c r="D15" i="21"/>
  <c r="D15" i="20"/>
  <c r="D15" i="19"/>
  <c r="D15" i="18"/>
  <c r="D15" i="17"/>
  <c r="D15" i="16"/>
  <c r="D15" i="15"/>
  <c r="D15" i="14"/>
  <c r="D15" i="13"/>
  <c r="D15" i="12"/>
  <c r="D15" i="10"/>
  <c r="D15" i="9"/>
  <c r="D14" i="22"/>
  <c r="D14" i="21"/>
  <c r="D14" i="20"/>
  <c r="D14" i="19"/>
  <c r="D14" i="18"/>
  <c r="D14" i="17"/>
  <c r="D14" i="16"/>
  <c r="D14" i="15"/>
  <c r="D14" i="14"/>
  <c r="D14" i="13"/>
  <c r="D14" i="12"/>
  <c r="D14" i="10"/>
  <c r="D14" i="9"/>
  <c r="D13" i="22"/>
  <c r="D13" i="21"/>
  <c r="D13" i="20"/>
  <c r="D13" i="19"/>
  <c r="D13" i="18"/>
  <c r="D13" i="17"/>
  <c r="D13" i="16"/>
  <c r="D13" i="15"/>
  <c r="D13" i="14"/>
  <c r="D13" i="13"/>
  <c r="D13" i="12"/>
  <c r="D13" i="10"/>
  <c r="D13" i="9"/>
  <c r="D12" i="22"/>
  <c r="D12" i="21"/>
  <c r="D12" i="20"/>
  <c r="D12" i="19"/>
  <c r="D12" i="18"/>
  <c r="D12" i="17"/>
  <c r="D12" i="16"/>
  <c r="D12" i="15"/>
  <c r="D12" i="14"/>
  <c r="D12" i="13"/>
  <c r="D12" i="12"/>
  <c r="D12" i="10"/>
  <c r="D12" i="9"/>
  <c r="D11" i="22"/>
  <c r="D11" i="21"/>
  <c r="D11" i="20"/>
  <c r="D11" i="19"/>
  <c r="D11" i="18"/>
  <c r="D11" i="17"/>
  <c r="D11" i="16"/>
  <c r="D11" i="15"/>
  <c r="D11" i="14"/>
  <c r="D11" i="13"/>
  <c r="D11" i="12"/>
  <c r="D11" i="10"/>
  <c r="D11" i="9"/>
  <c r="D10" i="22"/>
  <c r="D10" i="21"/>
  <c r="D10" i="20"/>
  <c r="D10" i="19"/>
  <c r="D10" i="18"/>
  <c r="D10" i="17"/>
  <c r="D10" i="16"/>
  <c r="D10" i="15"/>
  <c r="D10" i="14"/>
  <c r="D10" i="13"/>
  <c r="D10" i="12"/>
  <c r="D10" i="10"/>
  <c r="D10" i="9"/>
  <c r="D9" i="22"/>
  <c r="D9" i="21"/>
  <c r="D9" i="20"/>
  <c r="D9" i="19"/>
  <c r="D9" i="18"/>
  <c r="D9" i="17"/>
  <c r="D9" i="16"/>
  <c r="D9" i="15"/>
  <c r="D9" i="14"/>
  <c r="D9" i="13"/>
  <c r="D9" i="12"/>
  <c r="D9" i="10"/>
  <c r="D9" i="9"/>
  <c r="D8" i="22"/>
  <c r="D8" i="21"/>
  <c r="D8" i="20"/>
  <c r="D8" i="19"/>
  <c r="D8" i="18"/>
  <c r="D8" i="17"/>
  <c r="D8" i="16"/>
  <c r="D8" i="15"/>
  <c r="D8" i="14"/>
  <c r="D8" i="13"/>
  <c r="D8" i="12"/>
  <c r="D8" i="10"/>
  <c r="D8" i="9"/>
  <c r="D7" i="22"/>
  <c r="D7" i="21"/>
  <c r="D7" i="20"/>
  <c r="D7" i="19"/>
  <c r="D7" i="18"/>
  <c r="D7" i="17"/>
  <c r="D7" i="16"/>
  <c r="D7" i="15"/>
  <c r="D7" i="14"/>
  <c r="D7" i="13"/>
  <c r="D7" i="12"/>
  <c r="D7" i="10"/>
  <c r="D7" i="9"/>
  <c r="D6" i="22"/>
  <c r="D6" i="21"/>
  <c r="D6" i="20"/>
  <c r="D6" i="19"/>
  <c r="D6" i="18"/>
  <c r="D6" i="17"/>
  <c r="D6" i="16"/>
  <c r="D6" i="15"/>
  <c r="D6" i="14"/>
  <c r="D6" i="13"/>
  <c r="D6" i="12"/>
  <c r="D6" i="10"/>
  <c r="D6" i="9"/>
  <c r="D5" i="22"/>
  <c r="D5" i="20"/>
  <c r="D5" i="19"/>
  <c r="D5" i="18"/>
  <c r="D5" i="17"/>
  <c r="D5" i="16"/>
  <c r="D5" i="15"/>
  <c r="D5" i="14"/>
  <c r="D5" i="13"/>
  <c r="D5" i="12"/>
  <c r="D5" i="10"/>
  <c r="D5" i="9"/>
  <c r="C58" i="22"/>
  <c r="C58" i="21"/>
  <c r="C58" i="20"/>
  <c r="C58" i="19"/>
  <c r="C58" i="18"/>
  <c r="C58" i="17"/>
  <c r="C58" i="16"/>
  <c r="C58" i="14"/>
  <c r="C58" i="13"/>
  <c r="C58" i="12"/>
  <c r="C58" i="10"/>
  <c r="C57" i="21"/>
  <c r="C57" i="20"/>
  <c r="C57" i="19"/>
  <c r="C57" i="18"/>
  <c r="C57" i="17"/>
  <c r="C57" i="16"/>
  <c r="C57" i="15"/>
  <c r="C57" i="13"/>
  <c r="C57" i="12"/>
  <c r="C57" i="10"/>
  <c r="C56" i="22"/>
  <c r="C56" i="20"/>
  <c r="C56" i="19"/>
  <c r="C56" i="18"/>
  <c r="C56" i="17"/>
  <c r="C56" i="16"/>
  <c r="C56" i="15"/>
  <c r="C56" i="14"/>
  <c r="C56" i="12"/>
  <c r="C56" i="10"/>
  <c r="C55" i="22"/>
  <c r="C55" i="21"/>
  <c r="C55" i="19"/>
  <c r="C55" i="18"/>
  <c r="C55" i="17"/>
  <c r="C55" i="16"/>
  <c r="C55" i="15"/>
  <c r="C55" i="14"/>
  <c r="C55" i="13"/>
  <c r="C55" i="10"/>
  <c r="C54" i="22"/>
  <c r="C54" i="21"/>
  <c r="C54" i="20"/>
  <c r="C54" i="18"/>
  <c r="C54" i="17"/>
  <c r="C54" i="16"/>
  <c r="C54" i="15"/>
  <c r="C54" i="14"/>
  <c r="C54" i="13"/>
  <c r="C54" i="12"/>
  <c r="C54" i="10"/>
  <c r="C53" i="22"/>
  <c r="C53" i="21"/>
  <c r="C53" i="20"/>
  <c r="C53" i="19"/>
  <c r="C53" i="17"/>
  <c r="C53" i="16"/>
  <c r="C53" i="15"/>
  <c r="C53" i="14"/>
  <c r="C53" i="13"/>
  <c r="C53" i="12"/>
  <c r="C52" i="22"/>
  <c r="C52" i="21"/>
  <c r="C52" i="20"/>
  <c r="C52" i="19"/>
  <c r="C52" i="18"/>
  <c r="C52" i="16"/>
  <c r="C52" i="15"/>
  <c r="C52" i="14"/>
  <c r="C52" i="13"/>
  <c r="C52" i="12"/>
  <c r="C52" i="10"/>
  <c r="C51" i="22"/>
  <c r="C51" i="21"/>
  <c r="C51" i="20"/>
  <c r="C51" i="19"/>
  <c r="C51" i="18"/>
  <c r="C51" i="17"/>
  <c r="C51" i="15"/>
  <c r="C51" i="14"/>
  <c r="C51" i="13"/>
  <c r="C51" i="12"/>
  <c r="C51" i="10"/>
  <c r="C50" i="22"/>
  <c r="C50" i="21"/>
  <c r="C50" i="20"/>
  <c r="C50" i="19"/>
  <c r="C50" i="18"/>
  <c r="C50" i="17"/>
  <c r="C50" i="16"/>
  <c r="C50" i="14"/>
  <c r="C50" i="13"/>
  <c r="C50" i="12"/>
  <c r="C50" i="10"/>
  <c r="C49" i="21"/>
  <c r="C49" i="20"/>
  <c r="C49" i="19"/>
  <c r="C49" i="18"/>
  <c r="C49" i="17"/>
  <c r="C49" i="16"/>
  <c r="C49" i="15"/>
  <c r="C49" i="13"/>
  <c r="C49" i="12"/>
  <c r="C49" i="10"/>
  <c r="C48" i="22"/>
  <c r="C48" i="20"/>
  <c r="C48" i="19"/>
  <c r="C48" i="18"/>
  <c r="C48" i="17"/>
  <c r="C48" i="16"/>
  <c r="C48" i="15"/>
  <c r="C48" i="14"/>
  <c r="C48" i="12"/>
  <c r="C48" i="10"/>
  <c r="C47" i="22"/>
  <c r="C47" i="21"/>
  <c r="C47" i="19"/>
  <c r="C47" i="18"/>
  <c r="C47" i="17"/>
  <c r="C47" i="16"/>
  <c r="C47" i="15"/>
  <c r="C47" i="14"/>
  <c r="C47" i="13"/>
  <c r="C47" i="10"/>
  <c r="C46" i="22"/>
  <c r="C46" i="21"/>
  <c r="C46" i="20"/>
  <c r="C46" i="18"/>
  <c r="C46" i="17"/>
  <c r="C46" i="16"/>
  <c r="C46" i="15"/>
  <c r="C46" i="14"/>
  <c r="C46" i="13"/>
  <c r="C46" i="12"/>
  <c r="C46" i="10"/>
  <c r="C45" i="22"/>
  <c r="C45" i="21"/>
  <c r="C45" i="20"/>
  <c r="C45" i="19"/>
  <c r="C45" i="17"/>
  <c r="C45" i="16"/>
  <c r="C45" i="15"/>
  <c r="C45" i="14"/>
  <c r="C45" i="13"/>
  <c r="C45" i="12"/>
  <c r="C44" i="22"/>
  <c r="C44" i="21"/>
  <c r="C44" i="20"/>
  <c r="C44" i="19"/>
  <c r="C44" i="18"/>
  <c r="C44" i="16"/>
  <c r="C44" i="15"/>
  <c r="C44" i="14"/>
  <c r="C44" i="13"/>
  <c r="C44" i="12"/>
  <c r="C44" i="10"/>
  <c r="C43" i="22"/>
  <c r="C43" i="21"/>
  <c r="C43" i="20"/>
  <c r="C43" i="19"/>
  <c r="C43" i="18"/>
  <c r="C43" i="17"/>
  <c r="C43" i="15"/>
  <c r="C43" i="14"/>
  <c r="C43" i="13"/>
  <c r="C43" i="12"/>
  <c r="C43" i="10"/>
  <c r="C42" i="22"/>
  <c r="C42" i="21"/>
  <c r="C42" i="20"/>
  <c r="C42" i="19"/>
  <c r="C42" i="18"/>
  <c r="C42" i="17"/>
  <c r="C42" i="16"/>
  <c r="C42" i="14"/>
  <c r="C42" i="13"/>
  <c r="C42" i="12"/>
  <c r="C42" i="10"/>
  <c r="C41" i="21"/>
  <c r="C41" i="20"/>
  <c r="C41" i="19"/>
  <c r="C41" i="18"/>
  <c r="C41" i="17"/>
  <c r="C41" i="16"/>
  <c r="C41" i="15"/>
  <c r="C41" i="13"/>
  <c r="C41" i="12"/>
  <c r="C41" i="10"/>
  <c r="C40" i="22"/>
  <c r="C40" i="20"/>
  <c r="C40" i="19"/>
  <c r="C40" i="18"/>
  <c r="C40" i="17"/>
  <c r="C40" i="16"/>
  <c r="C40" i="15"/>
  <c r="C40" i="14"/>
  <c r="C40" i="12"/>
  <c r="C40" i="10"/>
  <c r="C39" i="22"/>
  <c r="C39" i="21"/>
  <c r="C39" i="19"/>
  <c r="C39" i="18"/>
  <c r="C39" i="17"/>
  <c r="C39" i="16"/>
  <c r="C39" i="15"/>
  <c r="C39" i="14"/>
  <c r="C39" i="13"/>
  <c r="C39" i="10"/>
  <c r="C38" i="22"/>
  <c r="C38" i="21"/>
  <c r="C38" i="20"/>
  <c r="C38" i="18"/>
  <c r="C38" i="17"/>
  <c r="C38" i="16"/>
  <c r="C38" i="15"/>
  <c r="C38" i="14"/>
  <c r="C38" i="13"/>
  <c r="C38" i="12"/>
  <c r="C38" i="10"/>
  <c r="C37" i="22"/>
  <c r="C37" i="21"/>
  <c r="C37" i="20"/>
  <c r="C37" i="19"/>
  <c r="C37" i="17"/>
  <c r="C37" i="16"/>
  <c r="C37" i="15"/>
  <c r="C37" i="14"/>
  <c r="C37" i="13"/>
  <c r="C37" i="12"/>
  <c r="C36" i="22"/>
  <c r="C36" i="21"/>
  <c r="C36" i="20"/>
  <c r="C36" i="19"/>
  <c r="C36" i="18"/>
  <c r="C36" i="16"/>
  <c r="C36" i="15"/>
  <c r="C36" i="14"/>
  <c r="C36" i="13"/>
  <c r="C36" i="12"/>
  <c r="C36" i="10"/>
  <c r="C35" i="22"/>
  <c r="C35" i="21"/>
  <c r="C35" i="20"/>
  <c r="C35" i="19"/>
  <c r="C35" i="18"/>
  <c r="C35" i="17"/>
  <c r="C35" i="15"/>
  <c r="C35" i="14"/>
  <c r="C35" i="13"/>
  <c r="C35" i="12"/>
  <c r="C35" i="10"/>
  <c r="C34" i="22"/>
  <c r="C34" i="21"/>
  <c r="C34" i="20"/>
  <c r="C34" i="19"/>
  <c r="C34" i="18"/>
  <c r="C34" i="17"/>
  <c r="C34" i="16"/>
  <c r="C34" i="14"/>
  <c r="C34" i="13"/>
  <c r="C34" i="12"/>
  <c r="C34" i="10"/>
  <c r="C33" i="21"/>
  <c r="C33" i="20"/>
  <c r="C33" i="19"/>
  <c r="C33" i="18"/>
  <c r="C33" i="17"/>
  <c r="C33" i="16"/>
  <c r="C33" i="15"/>
  <c r="C33" i="13"/>
  <c r="C33" i="12"/>
  <c r="C33" i="10"/>
  <c r="C32" i="22"/>
  <c r="C32" i="20"/>
  <c r="C32" i="19"/>
  <c r="C32" i="18"/>
  <c r="C32" i="17"/>
  <c r="C32" i="16"/>
  <c r="C32" i="15"/>
  <c r="C32" i="14"/>
  <c r="C32" i="12"/>
  <c r="C32" i="10"/>
  <c r="C31" i="22"/>
  <c r="C31" i="21"/>
  <c r="C31" i="19"/>
  <c r="C31" i="18"/>
  <c r="C31" i="17"/>
  <c r="C31" i="16"/>
  <c r="C31" i="15"/>
  <c r="C31" i="14"/>
  <c r="C31" i="13"/>
  <c r="C31" i="10"/>
  <c r="C30" i="22"/>
  <c r="C30" i="21"/>
  <c r="C30" i="20"/>
  <c r="C30" i="18"/>
  <c r="C30" i="17"/>
  <c r="C30" i="16"/>
  <c r="C30" i="15"/>
  <c r="C30" i="14"/>
  <c r="C30" i="13"/>
  <c r="C30" i="12"/>
  <c r="C30" i="10"/>
  <c r="C29" i="22"/>
  <c r="C29" i="21"/>
  <c r="C29" i="20"/>
  <c r="C29" i="19"/>
  <c r="C29" i="17"/>
  <c r="C29" i="16"/>
  <c r="C29" i="15"/>
  <c r="C29" i="14"/>
  <c r="C29" i="13"/>
  <c r="C29" i="12"/>
  <c r="C28" i="22"/>
  <c r="C28" i="21"/>
  <c r="C28" i="20"/>
  <c r="C28" i="19"/>
  <c r="C28" i="18"/>
  <c r="C28" i="16"/>
  <c r="C28" i="15"/>
  <c r="C28" i="14"/>
  <c r="C28" i="13"/>
  <c r="C28" i="12"/>
  <c r="C28" i="10"/>
  <c r="C27" i="22"/>
  <c r="C27" i="21"/>
  <c r="C27" i="20"/>
  <c r="C27" i="19"/>
  <c r="C27" i="18"/>
  <c r="C27" i="17"/>
  <c r="C27" i="15"/>
  <c r="C27" i="14"/>
  <c r="C27" i="13"/>
  <c r="C27" i="12"/>
  <c r="C27" i="10"/>
  <c r="C26" i="22"/>
  <c r="C26" i="21"/>
  <c r="C26" i="20"/>
  <c r="C26" i="19"/>
  <c r="C26" i="18"/>
  <c r="C26" i="17"/>
  <c r="C26" i="16"/>
  <c r="C26" i="14"/>
  <c r="C26" i="13"/>
  <c r="C26" i="12"/>
  <c r="C26" i="10"/>
  <c r="C25" i="21"/>
  <c r="C25" i="20"/>
  <c r="C25" i="19"/>
  <c r="C25" i="18"/>
  <c r="C25" i="17"/>
  <c r="C25" i="16"/>
  <c r="C25" i="15"/>
  <c r="C25" i="13"/>
  <c r="C25" i="12"/>
  <c r="C25" i="10"/>
  <c r="C24" i="22"/>
  <c r="C24" i="20"/>
  <c r="C24" i="19"/>
  <c r="C24" i="18"/>
  <c r="C24" i="17"/>
  <c r="C24" i="16"/>
  <c r="C24" i="15"/>
  <c r="C24" i="14"/>
  <c r="C24" i="12"/>
  <c r="C24" i="10"/>
  <c r="C23" i="22"/>
  <c r="C23" i="21"/>
  <c r="C23" i="19"/>
  <c r="C23" i="18"/>
  <c r="C23" i="17"/>
  <c r="C23" i="16"/>
  <c r="C23" i="15"/>
  <c r="C23" i="14"/>
  <c r="C23" i="13"/>
  <c r="C23" i="10"/>
  <c r="C22" i="22"/>
  <c r="C22" i="21"/>
  <c r="C22" i="20"/>
  <c r="C22" i="18"/>
  <c r="C22" i="17"/>
  <c r="C22" i="16"/>
  <c r="C22" i="15"/>
  <c r="C22" i="14"/>
  <c r="C22" i="13"/>
  <c r="C22" i="12"/>
  <c r="C22" i="10"/>
  <c r="C21" i="22"/>
  <c r="C21" i="21"/>
  <c r="C21" i="20"/>
  <c r="C21" i="19"/>
  <c r="C21" i="17"/>
  <c r="C21" i="16"/>
  <c r="C21" i="15"/>
  <c r="C21" i="14"/>
  <c r="C21" i="13"/>
  <c r="C21" i="12"/>
  <c r="C20" i="22"/>
  <c r="C20" i="21"/>
  <c r="C20" i="20"/>
  <c r="C20" i="19"/>
  <c r="C20" i="18"/>
  <c r="C20" i="16"/>
  <c r="C20" i="15"/>
  <c r="C20" i="14"/>
  <c r="C20" i="13"/>
  <c r="C20" i="12"/>
  <c r="C20" i="10"/>
  <c r="C19" i="22"/>
  <c r="C19" i="21"/>
  <c r="C19" i="20"/>
  <c r="C19" i="19"/>
  <c r="C19" i="18"/>
  <c r="C19" i="17"/>
  <c r="C19" i="15"/>
  <c r="C19" i="14"/>
  <c r="C19" i="13"/>
  <c r="C19" i="12"/>
  <c r="C19" i="10"/>
  <c r="B58" i="22"/>
  <c r="B58" i="21"/>
  <c r="B58" i="20"/>
  <c r="B58" i="19"/>
  <c r="B58" i="18"/>
  <c r="B58" i="16"/>
  <c r="B58" i="15"/>
  <c r="B58" i="14"/>
  <c r="B58" i="13"/>
  <c r="B58" i="12"/>
  <c r="B58" i="10"/>
  <c r="B57" i="22"/>
  <c r="B57" i="21"/>
  <c r="B57" i="20"/>
  <c r="B57" i="19"/>
  <c r="B57" i="18"/>
  <c r="B57" i="17"/>
  <c r="B57" i="15"/>
  <c r="B57" i="14"/>
  <c r="B57" i="13"/>
  <c r="B57" i="12"/>
  <c r="B57" i="10"/>
  <c r="B57" i="9"/>
  <c r="B56" i="22"/>
  <c r="B56" i="21"/>
  <c r="B56" i="20"/>
  <c r="B56" i="19"/>
  <c r="B56" i="18"/>
  <c r="B56" i="17"/>
  <c r="B56" i="16"/>
  <c r="B56" i="14"/>
  <c r="B56" i="13"/>
  <c r="B56" i="12"/>
  <c r="B56" i="10"/>
  <c r="B56" i="9"/>
  <c r="B55" i="21"/>
  <c r="B55" i="20"/>
  <c r="B55" i="19"/>
  <c r="B55" i="18"/>
  <c r="B55" i="17"/>
  <c r="B55" i="16"/>
  <c r="B55" i="15"/>
  <c r="B55" i="13"/>
  <c r="B55" i="12"/>
  <c r="B55" i="10"/>
  <c r="B55" i="9"/>
  <c r="B54" i="22"/>
  <c r="B54" i="20"/>
  <c r="B54" i="19"/>
  <c r="B54" i="18"/>
  <c r="B54" i="17"/>
  <c r="B54" i="16"/>
  <c r="B54" i="15"/>
  <c r="B54" i="14"/>
  <c r="B54" i="12"/>
  <c r="B54" i="10"/>
  <c r="B54" i="9"/>
  <c r="B53" i="22"/>
  <c r="B53" i="21"/>
  <c r="B53" i="19"/>
  <c r="B53" i="18"/>
  <c r="B53" i="17"/>
  <c r="B53" i="16"/>
  <c r="B53" i="15"/>
  <c r="B53" i="14"/>
  <c r="B53" i="13"/>
  <c r="B53" i="10"/>
  <c r="B53" i="9"/>
  <c r="B52" i="22"/>
  <c r="B52" i="21"/>
  <c r="B52" i="20"/>
  <c r="B52" i="18"/>
  <c r="B52" i="17"/>
  <c r="B52" i="16"/>
  <c r="B52" i="15"/>
  <c r="B52" i="14"/>
  <c r="B52" i="13"/>
  <c r="B52" i="12"/>
  <c r="B52" i="10"/>
  <c r="B52" i="9"/>
  <c r="B51" i="22"/>
  <c r="B51" i="21"/>
  <c r="B51" i="20"/>
  <c r="B51" i="19"/>
  <c r="B51" i="17"/>
  <c r="B51" i="16"/>
  <c r="B51" i="15"/>
  <c r="B51" i="14"/>
  <c r="B51" i="13"/>
  <c r="B51" i="12"/>
  <c r="B51" i="9"/>
  <c r="B50" i="22"/>
  <c r="B50" i="21"/>
  <c r="B50" i="20"/>
  <c r="B50" i="19"/>
  <c r="B50" i="18"/>
  <c r="B50" i="16"/>
  <c r="B50" i="15"/>
  <c r="B50" i="14"/>
  <c r="B50" i="13"/>
  <c r="B50" i="12"/>
  <c r="B50" i="10"/>
  <c r="B50" i="9"/>
  <c r="B49" i="22"/>
  <c r="B49" i="21"/>
  <c r="B49" i="20"/>
  <c r="B49" i="19"/>
  <c r="B49" i="18"/>
  <c r="B49" i="17"/>
  <c r="B49" i="15"/>
  <c r="B49" i="14"/>
  <c r="B49" i="13"/>
  <c r="B49" i="12"/>
  <c r="B49" i="10"/>
  <c r="B49" i="9"/>
  <c r="B48" i="22"/>
  <c r="B48" i="21"/>
  <c r="B48" i="20"/>
  <c r="B48" i="19"/>
  <c r="B48" i="18"/>
  <c r="B48" i="17"/>
  <c r="B48" i="16"/>
  <c r="B48" i="14"/>
  <c r="B48" i="13"/>
  <c r="B48" i="12"/>
  <c r="B48" i="10"/>
  <c r="B48" i="9"/>
  <c r="B47" i="21"/>
  <c r="B47" i="20"/>
  <c r="B47" i="19"/>
  <c r="B47" i="18"/>
  <c r="B47" i="17"/>
  <c r="B47" i="16"/>
  <c r="B47" i="15"/>
  <c r="B47" i="13"/>
  <c r="B47" i="12"/>
  <c r="B47" i="10"/>
  <c r="B47" i="9"/>
  <c r="B46" i="22"/>
  <c r="B46" i="20"/>
  <c r="B46" i="19"/>
  <c r="B46" i="18"/>
  <c r="B46" i="17"/>
  <c r="B46" i="16"/>
  <c r="B46" i="15"/>
  <c r="B46" i="14"/>
  <c r="B46" i="12"/>
  <c r="B46" i="10"/>
  <c r="B46" i="9"/>
  <c r="B45" i="22"/>
  <c r="B45" i="21"/>
  <c r="B45" i="19"/>
  <c r="B45" i="18"/>
  <c r="B45" i="17"/>
  <c r="B45" i="16"/>
  <c r="B45" i="15"/>
  <c r="B45" i="14"/>
  <c r="B45" i="13"/>
  <c r="B45" i="10"/>
  <c r="B45" i="9"/>
  <c r="B44" i="22"/>
  <c r="B44" i="21"/>
  <c r="B44" i="20"/>
  <c r="B44" i="18"/>
  <c r="B44" i="17"/>
  <c r="B44" i="16"/>
  <c r="B44" i="15"/>
  <c r="B44" i="14"/>
  <c r="B44" i="13"/>
  <c r="B44" i="12"/>
  <c r="B44" i="10"/>
  <c r="B44" i="9"/>
  <c r="B43" i="22"/>
  <c r="B43" i="21"/>
  <c r="B43" i="20"/>
  <c r="B43" i="19"/>
  <c r="B43" i="17"/>
  <c r="B43" i="16"/>
  <c r="B43" i="15"/>
  <c r="B43" i="14"/>
  <c r="B43" i="13"/>
  <c r="B43" i="12"/>
  <c r="B43" i="9"/>
  <c r="B42" i="22"/>
  <c r="B42" i="21"/>
  <c r="B42" i="20"/>
  <c r="B42" i="19"/>
  <c r="B42" i="18"/>
  <c r="B42" i="16"/>
  <c r="B42" i="15"/>
  <c r="B42" i="14"/>
  <c r="B42" i="13"/>
  <c r="B42" i="12"/>
  <c r="B42" i="10"/>
  <c r="B41" i="22"/>
  <c r="B41" i="21"/>
  <c r="B41" i="20"/>
  <c r="B41" i="19"/>
  <c r="B41" i="18"/>
  <c r="B41" i="17"/>
  <c r="B41" i="15"/>
  <c r="B41" i="14"/>
  <c r="B41" i="13"/>
  <c r="B41" i="12"/>
  <c r="B41" i="10"/>
  <c r="B41" i="9"/>
  <c r="B40" i="22"/>
  <c r="B40" i="21"/>
  <c r="B40" i="20"/>
  <c r="B40" i="19"/>
  <c r="B40" i="18"/>
  <c r="B40" i="17"/>
  <c r="B40" i="16"/>
  <c r="B40" i="14"/>
  <c r="B40" i="13"/>
  <c r="B40" i="12"/>
  <c r="B40" i="10"/>
  <c r="B40" i="9"/>
  <c r="B39" i="21"/>
  <c r="B39" i="20"/>
  <c r="B39" i="19"/>
  <c r="B39" i="18"/>
  <c r="B39" i="17"/>
  <c r="B39" i="16"/>
  <c r="B39" i="15"/>
  <c r="B39" i="13"/>
  <c r="B39" i="12"/>
  <c r="B39" i="10"/>
  <c r="B39" i="9"/>
  <c r="B38" i="22"/>
  <c r="B38" i="20"/>
  <c r="B38" i="19"/>
  <c r="B38" i="18"/>
  <c r="B38" i="17"/>
  <c r="B38" i="16"/>
  <c r="B38" i="15"/>
  <c r="B38" i="14"/>
  <c r="B38" i="12"/>
  <c r="B38" i="10"/>
  <c r="B38" i="9"/>
  <c r="B37" i="22"/>
  <c r="B37" i="21"/>
  <c r="B37" i="19"/>
  <c r="B37" i="18"/>
  <c r="B37" i="17"/>
  <c r="B37" i="16"/>
  <c r="B37" i="15"/>
  <c r="B37" i="14"/>
  <c r="B37" i="13"/>
  <c r="B37" i="10"/>
  <c r="B37" i="9"/>
  <c r="B36" i="22"/>
  <c r="B36" i="21"/>
  <c r="B36" i="20"/>
  <c r="B36" i="18"/>
  <c r="B36" i="17"/>
  <c r="B36" i="16"/>
  <c r="B36" i="15"/>
  <c r="B36" i="14"/>
  <c r="B36" i="13"/>
  <c r="B36" i="12"/>
  <c r="B36" i="10"/>
  <c r="B36" i="9"/>
  <c r="B35" i="22"/>
  <c r="B35" i="21"/>
  <c r="B35" i="20"/>
  <c r="B35" i="19"/>
  <c r="B35" i="17"/>
  <c r="B35" i="16"/>
  <c r="B35" i="15"/>
  <c r="B35" i="14"/>
  <c r="B35" i="13"/>
  <c r="B35" i="12"/>
  <c r="B35" i="9"/>
  <c r="B34" i="22"/>
  <c r="B34" i="21"/>
  <c r="B34" i="20"/>
  <c r="B34" i="19"/>
  <c r="B34" i="18"/>
  <c r="B34" i="16"/>
  <c r="B34" i="15"/>
  <c r="B34" i="14"/>
  <c r="B34" i="13"/>
  <c r="B34" i="12"/>
  <c r="B34" i="10"/>
  <c r="B33" i="22"/>
  <c r="B33" i="21"/>
  <c r="B33" i="20"/>
  <c r="B33" i="19"/>
  <c r="B33" i="18"/>
  <c r="B33" i="17"/>
  <c r="B33" i="15"/>
  <c r="B33" i="14"/>
  <c r="B33" i="13"/>
  <c r="B33" i="12"/>
  <c r="B33" i="10"/>
  <c r="B33" i="9"/>
  <c r="B32" i="22"/>
  <c r="B32" i="21"/>
  <c r="B32" i="20"/>
  <c r="B32" i="19"/>
  <c r="B32" i="18"/>
  <c r="B32" i="17"/>
  <c r="B32" i="16"/>
  <c r="B32" i="14"/>
  <c r="B32" i="13"/>
  <c r="B32" i="12"/>
  <c r="B32" i="10"/>
  <c r="B32" i="9"/>
  <c r="B31" i="21"/>
  <c r="B31" i="20"/>
  <c r="B31" i="19"/>
  <c r="B31" i="18"/>
  <c r="B31" i="17"/>
  <c r="B31" i="16"/>
  <c r="B31" i="15"/>
  <c r="B31" i="13"/>
  <c r="B31" i="12"/>
  <c r="B31" i="10"/>
  <c r="B31" i="9"/>
  <c r="B30" i="22"/>
  <c r="B30" i="20"/>
  <c r="B30" i="19"/>
  <c r="B30" i="18"/>
  <c r="B30" i="17"/>
  <c r="B30" i="16"/>
  <c r="B30" i="15"/>
  <c r="B30" i="14"/>
  <c r="B30" i="12"/>
  <c r="B30" i="10"/>
  <c r="B30" i="9"/>
  <c r="B29" i="22"/>
  <c r="B29" i="21"/>
  <c r="B29" i="19"/>
  <c r="B29" i="18"/>
  <c r="B29" i="17"/>
  <c r="B29" i="16"/>
  <c r="B29" i="15"/>
  <c r="B29" i="14"/>
  <c r="B29" i="13"/>
  <c r="B29" i="10"/>
  <c r="B29" i="9"/>
  <c r="B28" i="22"/>
  <c r="B28" i="21"/>
  <c r="B28" i="20"/>
  <c r="B28" i="18"/>
  <c r="B28" i="17"/>
  <c r="B28" i="16"/>
  <c r="B28" i="15"/>
  <c r="B28" i="14"/>
  <c r="B28" i="13"/>
  <c r="B28" i="12"/>
  <c r="B28" i="10"/>
  <c r="B28" i="9"/>
  <c r="B27" i="22"/>
  <c r="B27" i="21"/>
  <c r="B27" i="20"/>
  <c r="B27" i="19"/>
  <c r="B27" i="17"/>
  <c r="B27" i="16"/>
  <c r="B27" i="15"/>
  <c r="B27" i="14"/>
  <c r="B27" i="13"/>
  <c r="B27" i="12"/>
  <c r="B27" i="9"/>
  <c r="B26" i="22"/>
  <c r="B26" i="21"/>
  <c r="B26" i="20"/>
  <c r="B26" i="19"/>
  <c r="B26" i="18"/>
  <c r="B26" i="16"/>
  <c r="B26" i="15"/>
  <c r="B26" i="14"/>
  <c r="B26" i="13"/>
  <c r="B26" i="12"/>
  <c r="B26" i="10"/>
  <c r="B26" i="9"/>
  <c r="B25" i="22"/>
  <c r="B25" i="21"/>
  <c r="B25" i="20"/>
  <c r="B25" i="19"/>
  <c r="B25" i="18"/>
  <c r="B25" i="17"/>
  <c r="B25" i="15"/>
  <c r="B25" i="14"/>
  <c r="B25" i="13"/>
  <c r="B25" i="12"/>
  <c r="B25" i="10"/>
  <c r="B25" i="9"/>
  <c r="B24" i="22"/>
  <c r="B24" i="21"/>
  <c r="B24" i="20"/>
  <c r="B24" i="19"/>
  <c r="B24" i="18"/>
  <c r="B24" i="17"/>
  <c r="B24" i="16"/>
  <c r="B24" i="14"/>
  <c r="B24" i="13"/>
  <c r="B24" i="12"/>
  <c r="B24" i="10"/>
  <c r="B24" i="9"/>
  <c r="B23" i="21"/>
  <c r="B23" i="20"/>
  <c r="B23" i="19"/>
  <c r="B23" i="18"/>
  <c r="B23" i="17"/>
  <c r="B23" i="16"/>
  <c r="B23" i="15"/>
  <c r="B23" i="13"/>
  <c r="B23" i="12"/>
  <c r="B23" i="10"/>
  <c r="B23" i="9"/>
  <c r="B22" i="22"/>
  <c r="B22" i="20"/>
  <c r="B22" i="19"/>
  <c r="B22" i="18"/>
  <c r="B22" i="17"/>
  <c r="B22" i="16"/>
  <c r="B22" i="15"/>
  <c r="B22" i="14"/>
  <c r="B22" i="12"/>
  <c r="B22" i="10"/>
  <c r="B22" i="9"/>
  <c r="B21" i="22"/>
  <c r="B21" i="21"/>
  <c r="B21" i="19"/>
  <c r="B21" i="18"/>
  <c r="B21" i="17"/>
  <c r="B21" i="16"/>
  <c r="B21" i="15"/>
  <c r="B21" i="14"/>
  <c r="B21" i="13"/>
  <c r="B21" i="10"/>
  <c r="B21" i="9"/>
  <c r="B20" i="22"/>
  <c r="B20" i="21"/>
  <c r="B20" i="20"/>
  <c r="B20" i="18"/>
  <c r="B20" i="17"/>
  <c r="B20" i="16"/>
  <c r="B20" i="15"/>
  <c r="B20" i="14"/>
  <c r="B20" i="13"/>
  <c r="B20" i="12"/>
  <c r="B20" i="10"/>
  <c r="B20" i="9"/>
  <c r="B19" i="22"/>
  <c r="B19" i="21"/>
  <c r="B19" i="20"/>
  <c r="B19" i="19"/>
  <c r="B19" i="17"/>
  <c r="B19" i="16"/>
  <c r="B19" i="15"/>
  <c r="B19" i="14"/>
  <c r="B19" i="13"/>
  <c r="B19" i="12"/>
  <c r="B19" i="10"/>
  <c r="B19" i="9"/>
  <c r="B18" i="22"/>
  <c r="B18" i="21"/>
  <c r="B18" i="20"/>
  <c r="B18" i="19"/>
  <c r="B18" i="18"/>
  <c r="B18" i="17"/>
  <c r="B18" i="16"/>
  <c r="B18" i="15"/>
  <c r="B18" i="14"/>
  <c r="B18" i="13"/>
  <c r="B18" i="12"/>
  <c r="B18" i="10"/>
  <c r="B17" i="22"/>
  <c r="B17" i="21"/>
  <c r="B17" i="20"/>
  <c r="B17" i="19"/>
  <c r="B17" i="18"/>
  <c r="B17" i="17"/>
  <c r="B17" i="15"/>
  <c r="B17" i="14"/>
  <c r="B17" i="13"/>
  <c r="B17" i="12"/>
  <c r="B17" i="10"/>
  <c r="B17" i="9"/>
  <c r="B16" i="22"/>
  <c r="B16" i="21"/>
  <c r="B16" i="20"/>
  <c r="B16" i="19"/>
  <c r="B16" i="18"/>
  <c r="B16" i="17"/>
  <c r="B16" i="16"/>
  <c r="B16" i="14"/>
  <c r="B16" i="13"/>
  <c r="B16" i="12"/>
  <c r="B16" i="10"/>
  <c r="B16" i="9"/>
  <c r="B15" i="21"/>
  <c r="B15" i="20"/>
  <c r="B15" i="19"/>
  <c r="B15" i="18"/>
  <c r="B15" i="17"/>
  <c r="B15" i="16"/>
  <c r="B15" i="15"/>
  <c r="B15" i="13"/>
  <c r="B15" i="12"/>
  <c r="B15" i="10"/>
  <c r="B15" i="9"/>
  <c r="B14" i="22"/>
  <c r="B14" i="20"/>
  <c r="B14" i="19"/>
  <c r="B14" i="18"/>
  <c r="B14" i="17"/>
  <c r="B14" i="16"/>
  <c r="B14" i="15"/>
  <c r="B14" i="14"/>
  <c r="B14" i="12"/>
  <c r="B14" i="10"/>
  <c r="B14" i="9"/>
  <c r="B13" i="22"/>
  <c r="B13" i="21"/>
  <c r="B13" i="20"/>
  <c r="B13" i="19"/>
  <c r="B13" i="18"/>
  <c r="B13" i="17"/>
  <c r="B13" i="16"/>
  <c r="B13" i="15"/>
  <c r="B13" i="14"/>
  <c r="B13" i="13"/>
  <c r="B13" i="12"/>
  <c r="B13" i="10"/>
  <c r="B13" i="9"/>
  <c r="B12" i="22"/>
  <c r="B12" i="21"/>
  <c r="B12" i="20"/>
  <c r="B12" i="18"/>
  <c r="B12" i="17"/>
  <c r="B12" i="16"/>
  <c r="B12" i="15"/>
  <c r="B12" i="14"/>
  <c r="B12" i="13"/>
  <c r="B12" i="12"/>
  <c r="B12" i="10"/>
  <c r="B12" i="9"/>
  <c r="B11" i="22"/>
  <c r="B11" i="21"/>
  <c r="B11" i="20"/>
  <c r="B11" i="19"/>
  <c r="B11" i="17"/>
  <c r="B11" i="16"/>
  <c r="B11" i="15"/>
  <c r="B11" i="14"/>
  <c r="B11" i="13"/>
  <c r="B11" i="12"/>
  <c r="B11" i="9"/>
  <c r="B10" i="22"/>
  <c r="B10" i="21"/>
  <c r="B10" i="20"/>
  <c r="B10" i="19"/>
  <c r="B10" i="18"/>
  <c r="B10" i="17"/>
  <c r="B10" i="16"/>
  <c r="B10" i="15"/>
  <c r="B10" i="14"/>
  <c r="B10" i="13"/>
  <c r="B10" i="12"/>
  <c r="B10" i="10"/>
  <c r="B9" i="22"/>
  <c r="B9" i="21"/>
  <c r="B9" i="20"/>
  <c r="B9" i="19"/>
  <c r="B9" i="18"/>
  <c r="B9" i="17"/>
  <c r="B9" i="16"/>
  <c r="B9" i="15"/>
  <c r="B9" i="14"/>
  <c r="B9" i="13"/>
  <c r="B9" i="12"/>
  <c r="B9" i="10"/>
  <c r="B9" i="9"/>
  <c r="B8" i="22"/>
  <c r="B8" i="21"/>
  <c r="B8" i="20"/>
  <c r="B8" i="19"/>
  <c r="B8" i="18"/>
  <c r="B8" i="17"/>
  <c r="B8" i="16"/>
  <c r="B8" i="14"/>
  <c r="B8" i="13"/>
  <c r="B8" i="12"/>
  <c r="B8" i="10"/>
  <c r="B8" i="9"/>
  <c r="B7" i="21"/>
  <c r="B7" i="20"/>
  <c r="B7" i="19"/>
  <c r="B7" i="18"/>
  <c r="B7" i="17"/>
  <c r="B7" i="16"/>
  <c r="B7" i="15"/>
  <c r="B7" i="13"/>
  <c r="B7" i="12"/>
  <c r="B7" i="10"/>
  <c r="B7" i="9"/>
  <c r="B6" i="22"/>
  <c r="B6" i="21"/>
  <c r="B6" i="20"/>
  <c r="B6" i="19"/>
  <c r="B6" i="18"/>
  <c r="B6" i="17"/>
  <c r="B6" i="16"/>
  <c r="B6" i="15"/>
  <c r="B6" i="14"/>
  <c r="B6" i="13"/>
  <c r="B6" i="12"/>
  <c r="B6" i="10"/>
  <c r="B6" i="9"/>
  <c r="B5" i="22"/>
  <c r="B5" i="21"/>
  <c r="B5" i="19"/>
  <c r="B5" i="18"/>
  <c r="B5" i="17"/>
  <c r="B5" i="16"/>
  <c r="B5" i="15"/>
  <c r="B5" i="14"/>
  <c r="B5" i="13"/>
  <c r="B5" i="10"/>
  <c r="B5" i="9"/>
  <c r="Q20" i="2"/>
  <c r="Q22" i="2"/>
  <c r="Q27" i="3"/>
  <c r="Q37" i="3"/>
  <c r="Q45" i="3"/>
  <c r="Q10" i="7"/>
  <c r="Q24" i="7"/>
  <c r="Q26" i="7"/>
  <c r="Q42" i="7"/>
  <c r="B6" i="11"/>
  <c r="B11" i="8"/>
  <c r="B14" i="11"/>
  <c r="B15" i="8"/>
  <c r="B26" i="11"/>
  <c r="R31" i="1"/>
  <c r="B30" i="11"/>
  <c r="B35" i="8"/>
  <c r="B43" i="8"/>
  <c r="R47" i="1"/>
  <c r="B46" i="11"/>
  <c r="R55" i="1"/>
  <c r="B54" i="11"/>
  <c r="B58" i="11"/>
  <c r="R23" i="2"/>
  <c r="C22" i="11"/>
  <c r="C31" i="8"/>
  <c r="C32" i="11"/>
  <c r="C49" i="8"/>
  <c r="Q50" i="2"/>
  <c r="R51" i="2"/>
  <c r="C50" i="11"/>
  <c r="C51" i="8"/>
  <c r="Q52" i="2"/>
  <c r="R53" i="2"/>
  <c r="C52" i="11"/>
  <c r="C55" i="8"/>
  <c r="Q56" i="2"/>
  <c r="R57" i="2"/>
  <c r="C56" i="11"/>
  <c r="C57" i="8"/>
  <c r="Q58" i="2"/>
  <c r="D5" i="21"/>
  <c r="D6" i="11"/>
  <c r="D12" i="11"/>
  <c r="D14" i="11"/>
  <c r="R21" i="3"/>
  <c r="D20" i="11"/>
  <c r="R25" i="3"/>
  <c r="D24" i="11"/>
  <c r="R29" i="3"/>
  <c r="D28" i="11"/>
  <c r="R33" i="3"/>
  <c r="D32" i="11"/>
  <c r="R35" i="3"/>
  <c r="D34" i="11"/>
  <c r="R39" i="3"/>
  <c r="D38" i="11"/>
  <c r="R43" i="3"/>
  <c r="D42" i="11"/>
  <c r="R51" i="3"/>
  <c r="D50" i="11"/>
  <c r="R53" i="3"/>
  <c r="D52" i="11"/>
  <c r="R57" i="3"/>
  <c r="D56" i="11"/>
  <c r="R59" i="3"/>
  <c r="D58" i="11"/>
  <c r="E5" i="8"/>
  <c r="E25" i="8"/>
  <c r="E29" i="8"/>
  <c r="R33" i="4"/>
  <c r="E32" i="11"/>
  <c r="E45" i="8"/>
  <c r="R49" i="4"/>
  <c r="E48" i="11"/>
  <c r="E53" i="8"/>
  <c r="R57" i="4"/>
  <c r="E56" i="11"/>
  <c r="E57" i="8"/>
  <c r="R7" i="5"/>
  <c r="F6" i="11"/>
  <c r="R11" i="5"/>
  <c r="F10" i="11"/>
  <c r="F11" i="8"/>
  <c r="Q12" i="5"/>
  <c r="R15" i="5"/>
  <c r="F14" i="11"/>
  <c r="F15" i="8"/>
  <c r="Q16" i="5"/>
  <c r="R19" i="5"/>
  <c r="F18" i="11"/>
  <c r="R23" i="5"/>
  <c r="F22" i="11"/>
  <c r="F35" i="8"/>
  <c r="Q36" i="5"/>
  <c r="F39" i="8"/>
  <c r="Q40" i="5"/>
  <c r="R43" i="5"/>
  <c r="F42" i="11"/>
  <c r="F43" i="8"/>
  <c r="Q44" i="5"/>
  <c r="F47" i="8"/>
  <c r="Q48" i="5"/>
  <c r="R51" i="5"/>
  <c r="F50" i="11"/>
  <c r="F55" i="8"/>
  <c r="Q56" i="5"/>
  <c r="R59" i="5"/>
  <c r="F58" i="11"/>
  <c r="G5" i="8"/>
  <c r="Q6" i="6"/>
  <c r="G9" i="8"/>
  <c r="Q10" i="6"/>
  <c r="R13" i="6"/>
  <c r="G12" i="11"/>
  <c r="G13" i="8"/>
  <c r="Q14" i="6"/>
  <c r="R17" i="6"/>
  <c r="G16" i="11"/>
  <c r="G17" i="8"/>
  <c r="Q18" i="6"/>
  <c r="G21" i="8"/>
  <c r="Q22" i="6"/>
  <c r="R25" i="6"/>
  <c r="G24" i="11"/>
  <c r="G25" i="8"/>
  <c r="Q26" i="6"/>
  <c r="R29" i="6"/>
  <c r="G28" i="11"/>
  <c r="G29" i="8"/>
  <c r="Q30" i="6"/>
  <c r="G37" i="8"/>
  <c r="Q38" i="6"/>
  <c r="R41" i="6"/>
  <c r="G40" i="11"/>
  <c r="G41" i="8"/>
  <c r="Q42" i="6"/>
  <c r="R45" i="6"/>
  <c r="G44" i="11"/>
  <c r="G45" i="8"/>
  <c r="Q46" i="6"/>
  <c r="R49" i="6"/>
  <c r="G48" i="11"/>
  <c r="R53" i="6"/>
  <c r="G52" i="11"/>
  <c r="G53" i="8"/>
  <c r="Q54" i="6"/>
  <c r="R57" i="6"/>
  <c r="G56" i="11"/>
  <c r="G57" i="8"/>
  <c r="Q58" i="6"/>
  <c r="R8" i="7"/>
  <c r="H7" i="11"/>
  <c r="R12" i="7"/>
  <c r="H11" i="11"/>
  <c r="R16" i="7"/>
  <c r="H15" i="11"/>
  <c r="R18" i="7"/>
  <c r="H17" i="11"/>
  <c r="R22" i="7"/>
  <c r="H21" i="11"/>
  <c r="R28" i="7"/>
  <c r="H27" i="11"/>
  <c r="R32" i="7"/>
  <c r="H31" i="11"/>
  <c r="R40" i="7"/>
  <c r="H39" i="11"/>
  <c r="R44" i="7"/>
  <c r="H43" i="11"/>
  <c r="R48" i="7"/>
  <c r="H47" i="11"/>
  <c r="R52" i="7"/>
  <c r="H51" i="11"/>
  <c r="R58" i="7"/>
  <c r="H57" i="11"/>
  <c r="B9" i="11"/>
  <c r="B14" i="8"/>
  <c r="B22" i="8"/>
  <c r="Q23" i="1"/>
  <c r="B25" i="11"/>
  <c r="B26" i="8"/>
  <c r="Q27" i="1"/>
  <c r="R30" i="1"/>
  <c r="B29" i="11"/>
  <c r="B33" i="11"/>
  <c r="B34" i="8"/>
  <c r="Q35" i="1"/>
  <c r="B38" i="8"/>
  <c r="B41" i="11"/>
  <c r="R46" i="1"/>
  <c r="B45" i="11"/>
  <c r="B53" i="11"/>
  <c r="B54" i="8"/>
  <c r="Q55" i="1"/>
  <c r="B58" i="8"/>
  <c r="Q59" i="1"/>
  <c r="R8" i="4"/>
  <c r="E7" i="11"/>
  <c r="E8" i="8"/>
  <c r="R12" i="4"/>
  <c r="E11" i="11"/>
  <c r="E12" i="8"/>
  <c r="E24" i="8"/>
  <c r="R28" i="4"/>
  <c r="E27" i="11"/>
  <c r="E28" i="8"/>
  <c r="E32" i="8"/>
  <c r="R36" i="4"/>
  <c r="E35" i="11"/>
  <c r="E36" i="8"/>
  <c r="E40" i="8"/>
  <c r="R44" i="4"/>
  <c r="E43" i="11"/>
  <c r="E44" i="8"/>
  <c r="R48" i="4"/>
  <c r="E47" i="11"/>
  <c r="E48" i="8"/>
  <c r="E52" i="8"/>
  <c r="R56" i="4"/>
  <c r="E55" i="11"/>
  <c r="R6" i="5"/>
  <c r="F5" i="11"/>
  <c r="R10" i="5"/>
  <c r="F9" i="11"/>
  <c r="F10" i="8"/>
  <c r="Q11" i="5"/>
  <c r="R14" i="5"/>
  <c r="F13" i="11"/>
  <c r="F18" i="8"/>
  <c r="Q19" i="5"/>
  <c r="R22" i="5"/>
  <c r="F21" i="11"/>
  <c r="F26" i="8"/>
  <c r="Q27" i="5"/>
  <c r="R30" i="5"/>
  <c r="F29" i="11"/>
  <c r="F30" i="8"/>
  <c r="Q31" i="5"/>
  <c r="F34" i="8"/>
  <c r="Q35" i="5"/>
  <c r="R38" i="5"/>
  <c r="F37" i="11"/>
  <c r="F38" i="8"/>
  <c r="Q39" i="5"/>
  <c r="F42" i="8"/>
  <c r="Q43" i="5"/>
  <c r="R46" i="5"/>
  <c r="F45" i="11"/>
  <c r="F46" i="8"/>
  <c r="Q47" i="5"/>
  <c r="F54" i="8"/>
  <c r="Q55" i="5"/>
  <c r="R58" i="5"/>
  <c r="F57" i="11"/>
  <c r="G12" i="8"/>
  <c r="Q13" i="6"/>
  <c r="R16" i="6"/>
  <c r="G15" i="11"/>
  <c r="R24" i="6"/>
  <c r="G23" i="11"/>
  <c r="G24" i="8"/>
  <c r="Q25" i="6"/>
  <c r="G36" i="8"/>
  <c r="Q37" i="6"/>
  <c r="R40" i="6"/>
  <c r="G39" i="11"/>
  <c r="G40" i="8"/>
  <c r="Q41" i="6"/>
  <c r="R44" i="6"/>
  <c r="G43" i="11"/>
  <c r="G44" i="8"/>
  <c r="Q45" i="6"/>
  <c r="R48" i="6"/>
  <c r="G47" i="11"/>
  <c r="G48" i="8"/>
  <c r="Q49" i="6"/>
  <c r="R52" i="6"/>
  <c r="G51" i="11"/>
  <c r="G56" i="8"/>
  <c r="Q57" i="6"/>
  <c r="Q58" i="7"/>
  <c r="Q36" i="3"/>
  <c r="Q52" i="3"/>
  <c r="Q27" i="7"/>
  <c r="Q55" i="7"/>
  <c r="Q12" i="7"/>
  <c r="Q40" i="7"/>
  <c r="Q46" i="3"/>
  <c r="Q17" i="7"/>
  <c r="Q33" i="7"/>
  <c r="Q49" i="7"/>
  <c r="Q43" i="3"/>
  <c r="Q59" i="3"/>
  <c r="Q35" i="7"/>
  <c r="Q42" i="3"/>
  <c r="B7" i="11"/>
  <c r="B8" i="8"/>
  <c r="B11" i="11"/>
  <c r="B12" i="8"/>
  <c r="B15" i="11"/>
  <c r="B16" i="8"/>
  <c r="B19" i="11"/>
  <c r="B20" i="8"/>
  <c r="B23" i="11"/>
  <c r="B24" i="8"/>
  <c r="Q25" i="1"/>
  <c r="B27" i="11"/>
  <c r="B28" i="8"/>
  <c r="Q29" i="1"/>
  <c r="R32" i="1"/>
  <c r="B31" i="11"/>
  <c r="B32" i="8"/>
  <c r="R36" i="1"/>
  <c r="B35" i="11"/>
  <c r="B36" i="8"/>
  <c r="B39" i="11"/>
  <c r="B40" i="8"/>
  <c r="Q41" i="1"/>
  <c r="B43" i="11"/>
  <c r="B44" i="8"/>
  <c r="Q45" i="1"/>
  <c r="R48" i="1"/>
  <c r="B47" i="11"/>
  <c r="B48" i="8"/>
  <c r="R52" i="1"/>
  <c r="B51" i="11"/>
  <c r="B52" i="8"/>
  <c r="B55" i="11"/>
  <c r="B56" i="8"/>
  <c r="Q57" i="1"/>
  <c r="R6" i="4"/>
  <c r="E5" i="11"/>
  <c r="E6" i="8"/>
  <c r="R10" i="4"/>
  <c r="E9" i="11"/>
  <c r="E10" i="8"/>
  <c r="R14" i="4"/>
  <c r="E13" i="11"/>
  <c r="E14" i="8"/>
  <c r="R18" i="4"/>
  <c r="E17" i="11"/>
  <c r="E18" i="8"/>
  <c r="R22" i="4"/>
  <c r="E21" i="11"/>
  <c r="E22" i="8"/>
  <c r="R26" i="4"/>
  <c r="E25" i="11"/>
  <c r="E26" i="8"/>
  <c r="R30" i="4"/>
  <c r="E29" i="11"/>
  <c r="E30" i="8"/>
  <c r="R34" i="4"/>
  <c r="E33" i="11"/>
  <c r="E34" i="8"/>
  <c r="R38" i="4"/>
  <c r="E37" i="11"/>
  <c r="E38" i="8"/>
  <c r="R42" i="4"/>
  <c r="E41" i="11"/>
  <c r="E42" i="8"/>
  <c r="R46" i="4"/>
  <c r="E45" i="11"/>
  <c r="E46" i="8"/>
  <c r="R50" i="4"/>
  <c r="E49" i="11"/>
  <c r="E50" i="8"/>
  <c r="R54" i="4"/>
  <c r="E53" i="11"/>
  <c r="E54" i="8"/>
  <c r="R58" i="4"/>
  <c r="E57" i="11"/>
  <c r="E58" i="8"/>
  <c r="R8" i="5"/>
  <c r="F7" i="11"/>
  <c r="F8" i="8"/>
  <c r="Q9" i="5"/>
  <c r="R12" i="5"/>
  <c r="F11" i="11"/>
  <c r="F12" i="8"/>
  <c r="Q13" i="5"/>
  <c r="R16" i="5"/>
  <c r="F15" i="11"/>
  <c r="F16" i="8"/>
  <c r="Q17" i="5"/>
  <c r="R20" i="5"/>
  <c r="F19" i="11"/>
  <c r="F20" i="8"/>
  <c r="Q21" i="5"/>
  <c r="R24" i="5"/>
  <c r="F23" i="11"/>
  <c r="F24" i="8"/>
  <c r="Q25" i="5"/>
  <c r="R28" i="5"/>
  <c r="F27" i="11"/>
  <c r="F28" i="8"/>
  <c r="Q29" i="5"/>
  <c r="R32" i="5"/>
  <c r="F31" i="11"/>
  <c r="F32" i="8"/>
  <c r="Q33" i="5"/>
  <c r="R36" i="5"/>
  <c r="F35" i="11"/>
  <c r="F36" i="8"/>
  <c r="Q37" i="5"/>
  <c r="R40" i="5"/>
  <c r="F39" i="11"/>
  <c r="F40" i="8"/>
  <c r="Q41" i="5"/>
  <c r="R44" i="5"/>
  <c r="F43" i="11"/>
  <c r="F44" i="8"/>
  <c r="Q45" i="5"/>
  <c r="R48" i="5"/>
  <c r="F47" i="11"/>
  <c r="F48" i="8"/>
  <c r="Q49" i="5"/>
  <c r="R52" i="5"/>
  <c r="F51" i="11"/>
  <c r="F52" i="8"/>
  <c r="Q53" i="5"/>
  <c r="R56" i="5"/>
  <c r="F55" i="11"/>
  <c r="F56" i="8"/>
  <c r="Q57" i="5"/>
  <c r="R6" i="6"/>
  <c r="G5" i="11"/>
  <c r="G6" i="8"/>
  <c r="Q7" i="6"/>
  <c r="R10" i="6"/>
  <c r="G9" i="11"/>
  <c r="G10" i="8"/>
  <c r="Q11" i="6"/>
  <c r="R14" i="6"/>
  <c r="G13" i="11"/>
  <c r="G14" i="8"/>
  <c r="Q15" i="6"/>
  <c r="R18" i="6"/>
  <c r="G17" i="11"/>
  <c r="G18" i="8"/>
  <c r="Q19" i="6"/>
  <c r="R22" i="6"/>
  <c r="G21" i="11"/>
  <c r="G22" i="8"/>
  <c r="Q23" i="6"/>
  <c r="R26" i="6"/>
  <c r="G25" i="11"/>
  <c r="G26" i="8"/>
  <c r="Q27" i="6"/>
  <c r="R30" i="6"/>
  <c r="G29" i="11"/>
  <c r="G30" i="8"/>
  <c r="Q31" i="6"/>
  <c r="R34" i="6"/>
  <c r="G33" i="11"/>
  <c r="G34" i="8"/>
  <c r="Q35" i="6"/>
  <c r="R38" i="6"/>
  <c r="G37" i="11"/>
  <c r="G38" i="8"/>
  <c r="Q39" i="6"/>
  <c r="R42" i="6"/>
  <c r="G41" i="11"/>
  <c r="G42" i="8"/>
  <c r="Q43" i="6"/>
  <c r="R46" i="6"/>
  <c r="G45" i="11"/>
  <c r="G46" i="8"/>
  <c r="Q47" i="6"/>
  <c r="R50" i="6"/>
  <c r="G49" i="11"/>
  <c r="G50" i="8"/>
  <c r="Q51" i="6"/>
  <c r="R54" i="6"/>
  <c r="G53" i="11"/>
  <c r="G54" i="8"/>
  <c r="Q55" i="6"/>
  <c r="R58" i="6"/>
  <c r="G57" i="11"/>
  <c r="G58" i="8"/>
  <c r="Q59" i="6"/>
  <c r="Q6" i="7"/>
  <c r="Q14" i="7"/>
  <c r="Q22" i="7"/>
  <c r="Q30" i="7"/>
  <c r="Q38" i="7"/>
  <c r="Q46" i="7"/>
  <c r="Q54" i="7"/>
  <c r="Q24" i="3"/>
  <c r="Q32" i="3"/>
  <c r="Q40" i="3"/>
  <c r="Q48" i="3"/>
  <c r="Q56" i="3"/>
  <c r="Q19" i="7"/>
  <c r="Q31" i="7"/>
  <c r="Q47" i="7"/>
  <c r="Q29" i="3"/>
  <c r="Q41" i="3"/>
  <c r="Q57" i="3"/>
  <c r="Q20" i="7"/>
  <c r="Q32" i="7"/>
  <c r="Q48" i="7"/>
  <c r="Q26" i="3"/>
  <c r="Q38" i="3"/>
  <c r="Q58" i="3"/>
  <c r="Q13" i="7"/>
  <c r="Q21" i="7"/>
  <c r="Q29" i="7"/>
  <c r="Q37" i="7"/>
  <c r="Q45" i="7"/>
  <c r="Q53" i="7"/>
  <c r="Q23" i="3"/>
  <c r="Q31" i="3"/>
  <c r="Q39" i="3"/>
  <c r="Q47" i="3"/>
  <c r="Q55" i="3"/>
  <c r="Q7" i="7"/>
  <c r="Q23" i="7"/>
  <c r="Q43" i="7"/>
  <c r="Q59" i="7"/>
  <c r="Q33" i="3"/>
  <c r="Q53" i="3"/>
  <c r="Q16" i="7"/>
  <c r="Q36" i="7"/>
  <c r="Q52" i="7"/>
  <c r="Q34" i="3"/>
  <c r="Q50" i="3"/>
  <c r="B7" i="8"/>
  <c r="B10" i="11"/>
  <c r="B18" i="11"/>
  <c r="B19" i="8"/>
  <c r="B22" i="11"/>
  <c r="B23" i="8"/>
  <c r="Q24" i="1"/>
  <c r="B27" i="8"/>
  <c r="B31" i="8"/>
  <c r="Q32" i="1"/>
  <c r="R35" i="1"/>
  <c r="B34" i="11"/>
  <c r="B38" i="11"/>
  <c r="B39" i="8"/>
  <c r="Q40" i="1"/>
  <c r="B42" i="11"/>
  <c r="B47" i="8"/>
  <c r="Q48" i="1"/>
  <c r="R51" i="1"/>
  <c r="B50" i="11"/>
  <c r="B51" i="8"/>
  <c r="Q52" i="1"/>
  <c r="B55" i="8"/>
  <c r="Q56" i="1"/>
  <c r="R21" i="2"/>
  <c r="C20" i="11"/>
  <c r="C23" i="8"/>
  <c r="Q24" i="2"/>
  <c r="R25" i="2"/>
  <c r="C24" i="11"/>
  <c r="R27" i="2"/>
  <c r="C26" i="11"/>
  <c r="C27" i="8"/>
  <c r="Q28" i="2"/>
  <c r="R29" i="2"/>
  <c r="C28" i="11"/>
  <c r="C29" i="8"/>
  <c r="Q30" i="2"/>
  <c r="R31" i="2"/>
  <c r="C30" i="11"/>
  <c r="C33" i="8"/>
  <c r="Q34" i="2"/>
  <c r="R35" i="2"/>
  <c r="C34" i="11"/>
  <c r="C35" i="8"/>
  <c r="Q36" i="2"/>
  <c r="R37" i="2"/>
  <c r="C36" i="11"/>
  <c r="C37" i="8"/>
  <c r="Q38" i="2"/>
  <c r="R39" i="2"/>
  <c r="C38" i="11"/>
  <c r="C39" i="8"/>
  <c r="Q40" i="2"/>
  <c r="R41" i="2"/>
  <c r="C40" i="11"/>
  <c r="C41" i="8"/>
  <c r="Q42" i="2"/>
  <c r="R43" i="2"/>
  <c r="C42" i="11"/>
  <c r="C43" i="8"/>
  <c r="Q44" i="2"/>
  <c r="R45" i="2"/>
  <c r="C44" i="11"/>
  <c r="C45" i="8"/>
  <c r="Q46" i="2"/>
  <c r="R47" i="2"/>
  <c r="C46" i="11"/>
  <c r="C47" i="8"/>
  <c r="Q48" i="2"/>
  <c r="R49" i="2"/>
  <c r="C48" i="11"/>
  <c r="C53" i="8"/>
  <c r="Q54" i="2"/>
  <c r="R55" i="2"/>
  <c r="C54" i="11"/>
  <c r="R59" i="2"/>
  <c r="C58" i="11"/>
  <c r="D8" i="11"/>
  <c r="D10" i="11"/>
  <c r="D16" i="11"/>
  <c r="D18" i="11"/>
  <c r="R23" i="3"/>
  <c r="D22" i="11"/>
  <c r="R27" i="3"/>
  <c r="D26" i="11"/>
  <c r="R31" i="3"/>
  <c r="D30" i="11"/>
  <c r="R37" i="3"/>
  <c r="D36" i="11"/>
  <c r="R41" i="3"/>
  <c r="D40" i="11"/>
  <c r="R45" i="3"/>
  <c r="D44" i="11"/>
  <c r="R47" i="3"/>
  <c r="D46" i="11"/>
  <c r="R49" i="3"/>
  <c r="D48" i="11"/>
  <c r="R55" i="3"/>
  <c r="D54" i="11"/>
  <c r="R9" i="4"/>
  <c r="E8" i="11"/>
  <c r="E9" i="8"/>
  <c r="R13" i="4"/>
  <c r="E12" i="11"/>
  <c r="E13" i="8"/>
  <c r="R17" i="4"/>
  <c r="E16" i="11"/>
  <c r="E17" i="8"/>
  <c r="R21" i="4"/>
  <c r="E20" i="11"/>
  <c r="E21" i="8"/>
  <c r="R25" i="4"/>
  <c r="E24" i="11"/>
  <c r="R29" i="4"/>
  <c r="E28" i="11"/>
  <c r="E33" i="8"/>
  <c r="R37" i="4"/>
  <c r="E36" i="11"/>
  <c r="E37" i="8"/>
  <c r="R41" i="4"/>
  <c r="E40" i="11"/>
  <c r="E41" i="8"/>
  <c r="R45" i="4"/>
  <c r="E44" i="11"/>
  <c r="E49" i="8"/>
  <c r="R53" i="4"/>
  <c r="E52" i="11"/>
  <c r="F7" i="8"/>
  <c r="Q8" i="5"/>
  <c r="F19" i="8"/>
  <c r="Q20" i="5"/>
  <c r="F23" i="8"/>
  <c r="Q24" i="5"/>
  <c r="R27" i="5"/>
  <c r="F26" i="11"/>
  <c r="F27" i="8"/>
  <c r="Q28" i="5"/>
  <c r="R31" i="5"/>
  <c r="F30" i="11"/>
  <c r="F31" i="8"/>
  <c r="Q32" i="5"/>
  <c r="R35" i="5"/>
  <c r="F34" i="11"/>
  <c r="R39" i="5"/>
  <c r="F38" i="11"/>
  <c r="R47" i="5"/>
  <c r="F46" i="11"/>
  <c r="F51" i="8"/>
  <c r="Q52" i="5"/>
  <c r="R55" i="5"/>
  <c r="F54" i="11"/>
  <c r="R9" i="6"/>
  <c r="G8" i="11"/>
  <c r="R21" i="6"/>
  <c r="G20" i="11"/>
  <c r="R33" i="6"/>
  <c r="G32" i="11"/>
  <c r="G33" i="8"/>
  <c r="Q34" i="6"/>
  <c r="R37" i="6"/>
  <c r="G36" i="11"/>
  <c r="G49" i="8"/>
  <c r="Q50" i="6"/>
  <c r="R6" i="7"/>
  <c r="H5" i="11"/>
  <c r="R10" i="7"/>
  <c r="H9" i="11"/>
  <c r="R14" i="7"/>
  <c r="H13" i="11"/>
  <c r="R20" i="7"/>
  <c r="H19" i="11"/>
  <c r="R24" i="7"/>
  <c r="H23" i="11"/>
  <c r="R26" i="7"/>
  <c r="H25" i="11"/>
  <c r="R30" i="7"/>
  <c r="H29" i="11"/>
  <c r="R34" i="7"/>
  <c r="H33" i="11"/>
  <c r="R36" i="7"/>
  <c r="H35" i="11"/>
  <c r="R38" i="7"/>
  <c r="H37" i="11"/>
  <c r="R42" i="7"/>
  <c r="H41" i="11"/>
  <c r="R46" i="7"/>
  <c r="H45" i="11"/>
  <c r="R50" i="7"/>
  <c r="H49" i="11"/>
  <c r="R54" i="7"/>
  <c r="H53" i="11"/>
  <c r="R56" i="7"/>
  <c r="H55" i="11"/>
  <c r="B5" i="11"/>
  <c r="B6" i="8"/>
  <c r="B10" i="8"/>
  <c r="B13" i="11"/>
  <c r="B17" i="11"/>
  <c r="B18" i="8"/>
  <c r="B21" i="11"/>
  <c r="B30" i="8"/>
  <c r="Q31" i="1"/>
  <c r="R38" i="1"/>
  <c r="B37" i="11"/>
  <c r="B42" i="8"/>
  <c r="Q43" i="1"/>
  <c r="B46" i="8"/>
  <c r="Q47" i="1"/>
  <c r="R50" i="1"/>
  <c r="B49" i="11"/>
  <c r="B50" i="8"/>
  <c r="Q51" i="1"/>
  <c r="R58" i="1"/>
  <c r="B57" i="11"/>
  <c r="R16" i="4"/>
  <c r="E15" i="11"/>
  <c r="E16" i="8"/>
  <c r="R20" i="4"/>
  <c r="E19" i="11"/>
  <c r="E20" i="8"/>
  <c r="R24" i="4"/>
  <c r="E23" i="11"/>
  <c r="R32" i="4"/>
  <c r="E31" i="11"/>
  <c r="R40" i="4"/>
  <c r="E39" i="11"/>
  <c r="R52" i="4"/>
  <c r="E51" i="11"/>
  <c r="E56" i="8"/>
  <c r="F6" i="8"/>
  <c r="Q7" i="5"/>
  <c r="F14" i="8"/>
  <c r="Q15" i="5"/>
  <c r="R18" i="5"/>
  <c r="F17" i="11"/>
  <c r="F22" i="8"/>
  <c r="Q23" i="5"/>
  <c r="R26" i="5"/>
  <c r="F25" i="11"/>
  <c r="R34" i="5"/>
  <c r="F33" i="11"/>
  <c r="R42" i="5"/>
  <c r="F41" i="11"/>
  <c r="R50" i="5"/>
  <c r="F49" i="11"/>
  <c r="F50" i="8"/>
  <c r="Q51" i="5"/>
  <c r="R54" i="5"/>
  <c r="F53" i="11"/>
  <c r="F58" i="8"/>
  <c r="Q59" i="5"/>
  <c r="R8" i="6"/>
  <c r="G7" i="11"/>
  <c r="G8" i="8"/>
  <c r="Q9" i="6"/>
  <c r="R12" i="6"/>
  <c r="G11" i="11"/>
  <c r="G16" i="8"/>
  <c r="Q17" i="6"/>
  <c r="R20" i="6"/>
  <c r="G19" i="11"/>
  <c r="G20" i="8"/>
  <c r="Q21" i="6"/>
  <c r="R28" i="6"/>
  <c r="G27" i="11"/>
  <c r="G28" i="8"/>
  <c r="Q29" i="6"/>
  <c r="R32" i="6"/>
  <c r="G31" i="11"/>
  <c r="G32" i="8"/>
  <c r="Q33" i="6"/>
  <c r="R36" i="6"/>
  <c r="G35" i="11"/>
  <c r="G52" i="8"/>
  <c r="Q53" i="6"/>
  <c r="R56" i="6"/>
  <c r="G55" i="11"/>
  <c r="Q18" i="7"/>
  <c r="Q34" i="7"/>
  <c r="Q50" i="7"/>
  <c r="Q28" i="3"/>
  <c r="Q44" i="3"/>
  <c r="Q11" i="7"/>
  <c r="Q39" i="7"/>
  <c r="Q21" i="3"/>
  <c r="Q49" i="3"/>
  <c r="Q28" i="7"/>
  <c r="Q30" i="3"/>
  <c r="Q9" i="7"/>
  <c r="Q25" i="7"/>
  <c r="Q41" i="7"/>
  <c r="Q57" i="7"/>
  <c r="Q35" i="3"/>
  <c r="Q51" i="3"/>
  <c r="Q15" i="7"/>
  <c r="Q51" i="7"/>
  <c r="Q25" i="3"/>
  <c r="Q8" i="7"/>
  <c r="Q44" i="7"/>
  <c r="Q56" i="7"/>
  <c r="Q22" i="3"/>
  <c r="Q54" i="3"/>
  <c r="B5" i="8"/>
  <c r="B8" i="11"/>
  <c r="B12" i="11"/>
  <c r="B13" i="8"/>
  <c r="B16" i="11"/>
  <c r="B20" i="11"/>
  <c r="B21" i="8"/>
  <c r="Q22" i="1"/>
  <c r="B24" i="11"/>
  <c r="B25" i="8"/>
  <c r="Q26" i="1"/>
  <c r="R29" i="1"/>
  <c r="B28" i="11"/>
  <c r="B29" i="8"/>
  <c r="Q30" i="1"/>
  <c r="R33" i="1"/>
  <c r="B32" i="11"/>
  <c r="B33" i="8"/>
  <c r="Q34" i="1"/>
  <c r="R37" i="1"/>
  <c r="B36" i="11"/>
  <c r="B37" i="8"/>
  <c r="Q38" i="1"/>
  <c r="R41" i="1"/>
  <c r="B40" i="11"/>
  <c r="B41" i="8"/>
  <c r="Q42" i="1"/>
  <c r="R45" i="1"/>
  <c r="B44" i="11"/>
  <c r="B45" i="8"/>
  <c r="Q46" i="1"/>
  <c r="R49" i="1"/>
  <c r="B48" i="11"/>
  <c r="B49" i="8"/>
  <c r="Q50" i="1"/>
  <c r="R53" i="1"/>
  <c r="B52" i="11"/>
  <c r="B53" i="8"/>
  <c r="Q54" i="1"/>
  <c r="R57" i="1"/>
  <c r="B56" i="11"/>
  <c r="B57" i="8"/>
  <c r="Q58" i="1"/>
  <c r="R20" i="2"/>
  <c r="C19" i="11"/>
  <c r="C20" i="8"/>
  <c r="Q21" i="2"/>
  <c r="R22" i="2"/>
  <c r="C21" i="11"/>
  <c r="C22" i="8"/>
  <c r="Q23" i="2"/>
  <c r="R24" i="2"/>
  <c r="C23" i="11"/>
  <c r="C24" i="8"/>
  <c r="Q25" i="2"/>
  <c r="R26" i="2"/>
  <c r="C25" i="11"/>
  <c r="C26" i="8"/>
  <c r="Q27" i="2"/>
  <c r="R28" i="2"/>
  <c r="C27" i="11"/>
  <c r="C28" i="8"/>
  <c r="Q29" i="2"/>
  <c r="R30" i="2"/>
  <c r="C29" i="11"/>
  <c r="C30" i="8"/>
  <c r="Q31" i="2"/>
  <c r="R32" i="2"/>
  <c r="C31" i="11"/>
  <c r="C32" i="8"/>
  <c r="Q33" i="2"/>
  <c r="R34" i="2"/>
  <c r="C33" i="11"/>
  <c r="C34" i="8"/>
  <c r="Q35" i="2"/>
  <c r="R36" i="2"/>
  <c r="C35" i="11"/>
  <c r="C36" i="8"/>
  <c r="Q37" i="2"/>
  <c r="R38" i="2"/>
  <c r="C37" i="11"/>
  <c r="C38" i="8"/>
  <c r="Q39" i="2"/>
  <c r="R40" i="2"/>
  <c r="C39" i="11"/>
  <c r="C40" i="8"/>
  <c r="Q41" i="2"/>
  <c r="R42" i="2"/>
  <c r="C41" i="11"/>
  <c r="C42" i="8"/>
  <c r="Q43" i="2"/>
  <c r="R44" i="2"/>
  <c r="C43" i="11"/>
  <c r="C44" i="8"/>
  <c r="Q45" i="2"/>
  <c r="R46" i="2"/>
  <c r="C45" i="11"/>
  <c r="C46" i="8"/>
  <c r="Q47" i="2"/>
  <c r="R48" i="2"/>
  <c r="C47" i="11"/>
  <c r="C48" i="8"/>
  <c r="Q49" i="2"/>
  <c r="R50" i="2"/>
  <c r="C49" i="11"/>
  <c r="C50" i="8"/>
  <c r="Q51" i="2"/>
  <c r="R52" i="2"/>
  <c r="C51" i="11"/>
  <c r="C52" i="8"/>
  <c r="Q53" i="2"/>
  <c r="R54" i="2"/>
  <c r="C53" i="11"/>
  <c r="C54" i="8"/>
  <c r="Q55" i="2"/>
  <c r="R56" i="2"/>
  <c r="C55" i="11"/>
  <c r="C56" i="8"/>
  <c r="Q57" i="2"/>
  <c r="R58" i="2"/>
  <c r="C57" i="11"/>
  <c r="C58" i="8"/>
  <c r="Q59" i="2"/>
  <c r="D5" i="11"/>
  <c r="D7" i="11"/>
  <c r="D9" i="11"/>
  <c r="D11" i="11"/>
  <c r="D13" i="11"/>
  <c r="D15" i="11"/>
  <c r="D17" i="11"/>
  <c r="D19" i="11"/>
  <c r="R22" i="3"/>
  <c r="D21" i="11"/>
  <c r="R24" i="3"/>
  <c r="D23" i="11"/>
  <c r="R26" i="3"/>
  <c r="D25" i="11"/>
  <c r="R28" i="3"/>
  <c r="D27" i="11"/>
  <c r="R30" i="3"/>
  <c r="D29" i="11"/>
  <c r="R32" i="3"/>
  <c r="D31" i="11"/>
  <c r="R34" i="3"/>
  <c r="D33" i="11"/>
  <c r="R36" i="3"/>
  <c r="D35" i="11"/>
  <c r="R38" i="3"/>
  <c r="D37" i="11"/>
  <c r="R40" i="3"/>
  <c r="D39" i="11"/>
  <c r="R42" i="3"/>
  <c r="D41" i="11"/>
  <c r="R44" i="3"/>
  <c r="D43" i="11"/>
  <c r="R46" i="3"/>
  <c r="D45" i="11"/>
  <c r="R48" i="3"/>
  <c r="D47" i="11"/>
  <c r="R50" i="3"/>
  <c r="D49" i="11"/>
  <c r="R52" i="3"/>
  <c r="D51" i="11"/>
  <c r="R54" i="3"/>
  <c r="D53" i="11"/>
  <c r="R56" i="3"/>
  <c r="D55" i="11"/>
  <c r="R58" i="3"/>
  <c r="D57" i="11"/>
  <c r="R7" i="4"/>
  <c r="E6" i="11"/>
  <c r="E7" i="8"/>
  <c r="R11" i="4"/>
  <c r="E10" i="11"/>
  <c r="E11" i="8"/>
  <c r="R15" i="4"/>
  <c r="E14" i="11"/>
  <c r="E15" i="8"/>
  <c r="R19" i="4"/>
  <c r="E18" i="11"/>
  <c r="E19" i="8"/>
  <c r="R23" i="4"/>
  <c r="E22" i="11"/>
  <c r="E23" i="8"/>
  <c r="R27" i="4"/>
  <c r="E26" i="11"/>
  <c r="E27" i="8"/>
  <c r="R31" i="4"/>
  <c r="E30" i="11"/>
  <c r="E31" i="8"/>
  <c r="R35" i="4"/>
  <c r="E34" i="11"/>
  <c r="E35" i="8"/>
  <c r="R39" i="4"/>
  <c r="E38" i="11"/>
  <c r="E39" i="8"/>
  <c r="R43" i="4"/>
  <c r="E42" i="11"/>
  <c r="E43" i="8"/>
  <c r="R47" i="4"/>
  <c r="E46" i="11"/>
  <c r="E47" i="8"/>
  <c r="R51" i="4"/>
  <c r="E50" i="11"/>
  <c r="E51" i="8"/>
  <c r="R55" i="4"/>
  <c r="E54" i="11"/>
  <c r="E55" i="8"/>
  <c r="R59" i="4"/>
  <c r="E58" i="11"/>
  <c r="F5" i="8"/>
  <c r="Q6" i="5"/>
  <c r="R9" i="5"/>
  <c r="F8" i="11"/>
  <c r="F9" i="8"/>
  <c r="Q10" i="5"/>
  <c r="R13" i="5"/>
  <c r="F12" i="11"/>
  <c r="F13" i="8"/>
  <c r="Q14" i="5"/>
  <c r="R17" i="5"/>
  <c r="F16" i="11"/>
  <c r="F17" i="8"/>
  <c r="Q18" i="5"/>
  <c r="R21" i="5"/>
  <c r="F20" i="11"/>
  <c r="F21" i="8"/>
  <c r="Q22" i="5"/>
  <c r="R25" i="5"/>
  <c r="F24" i="11"/>
  <c r="F25" i="8"/>
  <c r="Q26" i="5"/>
  <c r="R29" i="5"/>
  <c r="F28" i="11"/>
  <c r="F29" i="8"/>
  <c r="Q30" i="5"/>
  <c r="R33" i="5"/>
  <c r="F32" i="11"/>
  <c r="F33" i="8"/>
  <c r="Q34" i="5"/>
  <c r="R37" i="5"/>
  <c r="F36" i="11"/>
  <c r="F37" i="8"/>
  <c r="Q38" i="5"/>
  <c r="R41" i="5"/>
  <c r="F40" i="11"/>
  <c r="F41" i="8"/>
  <c r="Q42" i="5"/>
  <c r="R45" i="5"/>
  <c r="F44" i="11"/>
  <c r="F45" i="8"/>
  <c r="Q46" i="5"/>
  <c r="R49" i="5"/>
  <c r="F48" i="11"/>
  <c r="F49" i="8"/>
  <c r="Q50" i="5"/>
  <c r="R53" i="5"/>
  <c r="F52" i="11"/>
  <c r="F53" i="8"/>
  <c r="Q54" i="5"/>
  <c r="R57" i="5"/>
  <c r="F56" i="11"/>
  <c r="F57" i="8"/>
  <c r="Q58" i="5"/>
  <c r="R7" i="6"/>
  <c r="G6" i="11"/>
  <c r="G7" i="8"/>
  <c r="Q8" i="6"/>
  <c r="R11" i="6"/>
  <c r="G10" i="11"/>
  <c r="G11" i="8"/>
  <c r="Q12" i="6"/>
  <c r="R15" i="6"/>
  <c r="G14" i="11"/>
  <c r="G15" i="8"/>
  <c r="Q16" i="6"/>
  <c r="R19" i="6"/>
  <c r="G18" i="11"/>
  <c r="G19" i="8"/>
  <c r="Q20" i="6"/>
  <c r="R23" i="6"/>
  <c r="G22" i="11"/>
  <c r="G23" i="8"/>
  <c r="Q24" i="6"/>
  <c r="R27" i="6"/>
  <c r="G26" i="11"/>
  <c r="G27" i="8"/>
  <c r="Q28" i="6"/>
  <c r="R31" i="6"/>
  <c r="G30" i="11"/>
  <c r="G31" i="8"/>
  <c r="Q32" i="6"/>
  <c r="R35" i="6"/>
  <c r="G34" i="11"/>
  <c r="G35" i="8"/>
  <c r="Q36" i="6"/>
  <c r="R39" i="6"/>
  <c r="G38" i="11"/>
  <c r="G39" i="8"/>
  <c r="Q40" i="6"/>
  <c r="R43" i="6"/>
  <c r="G42" i="11"/>
  <c r="G43" i="8"/>
  <c r="Q44" i="6"/>
  <c r="R47" i="6"/>
  <c r="G46" i="11"/>
  <c r="G47" i="8"/>
  <c r="Q48" i="6"/>
  <c r="R51" i="6"/>
  <c r="G50" i="11"/>
  <c r="G51" i="8"/>
  <c r="Q52" i="6"/>
  <c r="R55" i="6"/>
  <c r="G54" i="11"/>
  <c r="G55" i="8"/>
  <c r="Q56" i="6"/>
  <c r="R59" i="6"/>
  <c r="G58" i="11"/>
  <c r="R7" i="7"/>
  <c r="H6" i="11"/>
  <c r="R9" i="7"/>
  <c r="H8" i="11"/>
  <c r="R11" i="7"/>
  <c r="H10" i="11"/>
  <c r="R13" i="7"/>
  <c r="H12" i="11"/>
  <c r="R15" i="7"/>
  <c r="H14" i="11"/>
  <c r="R17" i="7"/>
  <c r="H16" i="11"/>
  <c r="R19" i="7"/>
  <c r="H18" i="11"/>
  <c r="R21" i="7"/>
  <c r="H20" i="11"/>
  <c r="R23" i="7"/>
  <c r="H22" i="11"/>
  <c r="R25" i="7"/>
  <c r="H24" i="11"/>
  <c r="R27" i="7"/>
  <c r="H26" i="11"/>
  <c r="R29" i="7"/>
  <c r="H28" i="11"/>
  <c r="R31" i="7"/>
  <c r="H30" i="11"/>
  <c r="R33" i="7"/>
  <c r="H32" i="11"/>
  <c r="R35" i="7"/>
  <c r="H34" i="11"/>
  <c r="R37" i="7"/>
  <c r="H36" i="11"/>
  <c r="R39" i="7"/>
  <c r="H38" i="11"/>
  <c r="R41" i="7"/>
  <c r="H40" i="11"/>
  <c r="R43" i="7"/>
  <c r="H42" i="11"/>
  <c r="R45" i="7"/>
  <c r="H44" i="11"/>
  <c r="R47" i="7"/>
  <c r="H46" i="11"/>
  <c r="R49" i="7"/>
  <c r="H48" i="11"/>
  <c r="R51" i="7"/>
  <c r="H50" i="11"/>
  <c r="R53" i="7"/>
  <c r="H52" i="11"/>
  <c r="R55" i="7"/>
  <c r="H54" i="11"/>
  <c r="R57" i="7"/>
  <c r="H56" i="11"/>
  <c r="R59" i="7"/>
  <c r="H58" i="11"/>
  <c r="L5" i="6"/>
  <c r="G4" i="18"/>
  <c r="F5" i="2"/>
  <c r="C4" i="12"/>
  <c r="J5" i="2"/>
  <c r="C4" i="16"/>
  <c r="N5" i="2"/>
  <c r="C4" i="20"/>
  <c r="G5" i="2"/>
  <c r="C4" i="13"/>
  <c r="O5" i="2"/>
  <c r="C4" i="21"/>
  <c r="C21" i="8"/>
  <c r="E5" i="2"/>
  <c r="I5" i="2"/>
  <c r="C4" i="15"/>
  <c r="M5" i="2"/>
  <c r="C4" i="19"/>
  <c r="B5" i="2"/>
  <c r="C19" i="8"/>
  <c r="K5" i="2"/>
  <c r="C4" i="17"/>
  <c r="D5" i="2"/>
  <c r="C4" i="10"/>
  <c r="H5" i="2"/>
  <c r="C4" i="14"/>
  <c r="L5" i="2"/>
  <c r="C4" i="18"/>
  <c r="P5" i="2"/>
  <c r="C4" i="22"/>
  <c r="C25" i="8"/>
  <c r="O5" i="1"/>
  <c r="B4" i="21"/>
  <c r="J5" i="4"/>
  <c r="E5" i="4"/>
  <c r="F5" i="4"/>
  <c r="G5" i="4"/>
  <c r="H5" i="4"/>
  <c r="I5" i="4"/>
  <c r="K5" i="4"/>
  <c r="L5" i="4"/>
  <c r="M5" i="4"/>
  <c r="N5" i="4"/>
  <c r="O5" i="4"/>
  <c r="P5" i="4"/>
  <c r="R5" i="4"/>
  <c r="E4" i="16"/>
  <c r="E4" i="20"/>
  <c r="E4" i="13"/>
  <c r="E4" i="17"/>
  <c r="E4" i="21"/>
  <c r="D5" i="4"/>
  <c r="E4" i="10"/>
  <c r="E4" i="14"/>
  <c r="E4" i="18"/>
  <c r="E4" i="22"/>
  <c r="C5" i="4"/>
  <c r="E4" i="9"/>
  <c r="F5" i="5"/>
  <c r="F4" i="12"/>
  <c r="J5" i="5"/>
  <c r="F4" i="16"/>
  <c r="N5" i="5"/>
  <c r="F4" i="20"/>
  <c r="G5" i="1"/>
  <c r="B4" i="13"/>
  <c r="K5" i="1"/>
  <c r="B4" i="17"/>
  <c r="P5" i="7"/>
  <c r="H4" i="22"/>
  <c r="C5" i="1"/>
  <c r="B4" i="9"/>
  <c r="D5" i="6"/>
  <c r="G4" i="10"/>
  <c r="H5" i="6"/>
  <c r="G4" i="14"/>
  <c r="P5" i="6"/>
  <c r="G4" i="22"/>
  <c r="E5" i="6"/>
  <c r="F5" i="6"/>
  <c r="G5" i="6"/>
  <c r="I5" i="6"/>
  <c r="J5" i="6"/>
  <c r="K5" i="6"/>
  <c r="M5" i="6"/>
  <c r="N5" i="6"/>
  <c r="O5" i="6"/>
  <c r="R5" i="6"/>
  <c r="G4" i="15"/>
  <c r="G4" i="19"/>
  <c r="N5" i="1"/>
  <c r="B4" i="20"/>
  <c r="L5" i="1"/>
  <c r="B4" i="18"/>
  <c r="E5" i="1"/>
  <c r="F5" i="1"/>
  <c r="H5" i="1"/>
  <c r="I5" i="1"/>
  <c r="J5" i="1"/>
  <c r="M5" i="1"/>
  <c r="P5" i="1"/>
  <c r="R5" i="1"/>
  <c r="B4" i="15"/>
  <c r="B4" i="19"/>
  <c r="B5" i="5"/>
  <c r="C5" i="6"/>
  <c r="G4" i="9"/>
  <c r="G4" i="13"/>
  <c r="G4" i="17"/>
  <c r="G4" i="21"/>
  <c r="D5" i="7"/>
  <c r="H4" i="10"/>
  <c r="H5" i="7"/>
  <c r="H4" i="14"/>
  <c r="L5" i="7"/>
  <c r="H4" i="18"/>
  <c r="B4" i="12"/>
  <c r="B4" i="14"/>
  <c r="D4" i="22"/>
  <c r="D5" i="5"/>
  <c r="F4" i="10"/>
  <c r="H5" i="5"/>
  <c r="F4" i="14"/>
  <c r="L5" i="5"/>
  <c r="F4" i="18"/>
  <c r="P5" i="5"/>
  <c r="F4" i="22"/>
  <c r="E5" i="7"/>
  <c r="I5" i="7"/>
  <c r="H4" i="15"/>
  <c r="M5" i="7"/>
  <c r="H4" i="19"/>
  <c r="J5" i="7"/>
  <c r="H4" i="16"/>
  <c r="N5" i="7"/>
  <c r="H4" i="20"/>
  <c r="B4" i="16"/>
  <c r="B4" i="22"/>
  <c r="E4" i="15"/>
  <c r="E4" i="19"/>
  <c r="I5" i="5"/>
  <c r="F4" i="15"/>
  <c r="M5" i="5"/>
  <c r="F4" i="19"/>
  <c r="C5" i="5"/>
  <c r="F4" i="9"/>
  <c r="G5" i="5"/>
  <c r="F4" i="13"/>
  <c r="K5" i="5"/>
  <c r="F4" i="17"/>
  <c r="O5" i="5"/>
  <c r="F4" i="21"/>
  <c r="G4" i="16"/>
  <c r="G4" i="20"/>
  <c r="C5" i="7"/>
  <c r="H4" i="9"/>
  <c r="G5" i="7"/>
  <c r="H4" i="13"/>
  <c r="K5" i="7"/>
  <c r="H4" i="17"/>
  <c r="O5" i="7"/>
  <c r="H4" i="21"/>
  <c r="F5" i="7"/>
  <c r="H4" i="12"/>
  <c r="B5" i="6"/>
  <c r="Q5" i="6"/>
  <c r="G4" i="12"/>
  <c r="E5" i="5"/>
  <c r="B5" i="4"/>
  <c r="E4" i="8"/>
  <c r="Q5" i="4"/>
  <c r="E4" i="12"/>
  <c r="D5" i="1"/>
  <c r="B5" i="1"/>
  <c r="Q5" i="1"/>
  <c r="B4" i="10"/>
  <c r="F4" i="11"/>
  <c r="R5" i="7"/>
  <c r="H4" i="11"/>
  <c r="B4" i="11"/>
  <c r="C4" i="8"/>
  <c r="B4" i="8"/>
  <c r="D4" i="11"/>
  <c r="C4" i="11"/>
  <c r="E4" i="11"/>
  <c r="Q5" i="5"/>
  <c r="F4" i="8"/>
  <c r="G4" i="11"/>
  <c r="B5" i="7"/>
  <c r="H4" i="8"/>
  <c r="R5" i="2"/>
  <c r="R5" i="5"/>
  <c r="G4" i="8"/>
  <c r="Q5" i="7"/>
  <c r="Q6" i="1"/>
  <c r="R6" i="1"/>
  <c r="B5" i="12"/>
  <c r="R7" i="1"/>
  <c r="Q7" i="1"/>
  <c r="Q8" i="1"/>
  <c r="B7" i="14"/>
  <c r="R8" i="1"/>
  <c r="Q9" i="1"/>
  <c r="R9" i="1"/>
  <c r="B8" i="15"/>
  <c r="Q10" i="1"/>
  <c r="B9" i="8"/>
  <c r="Q11" i="1"/>
  <c r="B10" i="9"/>
  <c r="R21" i="1"/>
  <c r="R23" i="1"/>
  <c r="R56" i="1"/>
  <c r="Q49" i="1"/>
  <c r="R40" i="1"/>
  <c r="Q33" i="1"/>
  <c r="R24" i="1"/>
  <c r="B18" i="9"/>
  <c r="B35" i="10"/>
  <c r="R39" i="1"/>
  <c r="Q28" i="1"/>
  <c r="R42" i="1"/>
  <c r="R33" i="2"/>
  <c r="Q44" i="1"/>
  <c r="B17" i="16"/>
  <c r="R25" i="1"/>
  <c r="B17" i="8"/>
  <c r="R44" i="1"/>
  <c r="R28" i="1"/>
  <c r="R34" i="1"/>
  <c r="R59" i="1"/>
  <c r="C25" i="14"/>
  <c r="C31" i="12"/>
  <c r="R22" i="1"/>
  <c r="R43" i="1"/>
  <c r="R54" i="1"/>
  <c r="Q39" i="1"/>
  <c r="R26" i="1"/>
  <c r="B11" i="10"/>
  <c r="R12" i="1"/>
  <c r="B11" i="18"/>
  <c r="Q13" i="1"/>
  <c r="R13" i="1"/>
  <c r="R14" i="1"/>
  <c r="Q14" i="1"/>
  <c r="R15" i="1"/>
  <c r="Q15" i="1"/>
  <c r="R16" i="1"/>
  <c r="Q16" i="1"/>
  <c r="B15" i="14"/>
  <c r="R17" i="1"/>
  <c r="Q17" i="1"/>
  <c r="B16" i="15"/>
  <c r="R20" i="1"/>
  <c r="B19" i="18"/>
  <c r="B26" i="17"/>
  <c r="R27" i="1"/>
  <c r="C5" i="10"/>
  <c r="Q6" i="2"/>
  <c r="C5" i="18"/>
  <c r="R6" i="2"/>
  <c r="R7" i="2"/>
  <c r="C6" i="11"/>
  <c r="Q7" i="2"/>
  <c r="R8" i="2"/>
  <c r="C7" i="12"/>
  <c r="Q8" i="2"/>
  <c r="C8" i="13"/>
  <c r="Q9" i="2"/>
  <c r="R9" i="2"/>
  <c r="Q10" i="2"/>
  <c r="C9" i="14"/>
  <c r="R10" i="2"/>
  <c r="R11" i="2"/>
  <c r="C10" i="15"/>
  <c r="Q11" i="2"/>
  <c r="Q12" i="2"/>
  <c r="C11" i="8"/>
  <c r="C11" i="16"/>
  <c r="R12" i="2"/>
  <c r="C12" i="9"/>
  <c r="Q13" i="2"/>
  <c r="C5" i="2"/>
  <c r="C4" i="9"/>
  <c r="C12" i="17"/>
  <c r="R13" i="2"/>
  <c r="C13" i="10"/>
  <c r="Q14" i="2"/>
  <c r="R14" i="2"/>
  <c r="C13" i="18"/>
  <c r="C14" i="11"/>
  <c r="Q15" i="2"/>
  <c r="R15" i="2"/>
  <c r="C15" i="12"/>
  <c r="Q16" i="2"/>
  <c r="R16" i="2"/>
  <c r="C16" i="13"/>
  <c r="Q17" i="2"/>
  <c r="R17" i="2"/>
  <c r="Q18" i="2"/>
  <c r="R18" i="2"/>
  <c r="C18" i="15"/>
  <c r="Q19" i="2"/>
  <c r="R19" i="2"/>
  <c r="B5" i="3"/>
  <c r="D20" i="8"/>
  <c r="J5" i="3"/>
  <c r="D4" i="16"/>
  <c r="D20" i="16"/>
  <c r="C5" i="3"/>
  <c r="D4" i="9"/>
  <c r="D21" i="9"/>
  <c r="D21" i="17"/>
  <c r="K5" i="3"/>
  <c r="D4" i="17"/>
  <c r="D5" i="3"/>
  <c r="D4" i="10"/>
  <c r="D22" i="10"/>
  <c r="L5" i="3"/>
  <c r="D4" i="18"/>
  <c r="D22" i="18"/>
  <c r="F5" i="3"/>
  <c r="G5" i="3"/>
  <c r="H5" i="3"/>
  <c r="I5" i="3"/>
  <c r="M5" i="3"/>
  <c r="N5" i="3"/>
  <c r="O5" i="3"/>
  <c r="R5" i="3"/>
  <c r="D4" i="19"/>
  <c r="D23" i="19"/>
  <c r="D4" i="12"/>
  <c r="D24" i="12"/>
  <c r="D4" i="20"/>
  <c r="D24" i="20"/>
  <c r="D4" i="13"/>
  <c r="D25" i="13"/>
  <c r="D4" i="21"/>
  <c r="D25" i="21"/>
  <c r="D4" i="14"/>
  <c r="D26" i="14"/>
  <c r="D4" i="15"/>
  <c r="D27" i="15"/>
  <c r="E12" i="14"/>
  <c r="E20" i="14"/>
  <c r="E28" i="14"/>
  <c r="E36" i="14"/>
  <c r="E44" i="14"/>
  <c r="E52" i="14"/>
  <c r="Q38" i="4"/>
  <c r="E8" i="10"/>
  <c r="E16" i="10"/>
  <c r="E24" i="10"/>
  <c r="E32" i="10"/>
  <c r="E40" i="10"/>
  <c r="E48" i="10"/>
  <c r="E56" i="10"/>
  <c r="Q52" i="4"/>
  <c r="E11" i="13"/>
  <c r="E19" i="13"/>
  <c r="E27" i="13"/>
  <c r="E35" i="13"/>
  <c r="E43" i="13"/>
  <c r="E7" i="9"/>
  <c r="E15" i="9"/>
  <c r="E23" i="9"/>
  <c r="E31" i="9"/>
  <c r="E39" i="9"/>
  <c r="E47" i="9"/>
  <c r="E55" i="9"/>
  <c r="E10" i="12"/>
  <c r="E26" i="12"/>
  <c r="E34" i="12"/>
  <c r="E42" i="12"/>
  <c r="E50" i="12"/>
  <c r="E58" i="12"/>
  <c r="E13" i="15"/>
  <c r="E21" i="15"/>
  <c r="E29" i="15"/>
  <c r="E45" i="15"/>
  <c r="E53" i="15"/>
  <c r="Q5" i="3"/>
  <c r="D4" i="8"/>
  <c r="Q5" i="2"/>
</calcChain>
</file>

<file path=xl/sharedStrings.xml><?xml version="1.0" encoding="utf-8"?>
<sst xmlns="http://schemas.openxmlformats.org/spreadsheetml/2006/main" count="1624" uniqueCount="101">
  <si>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</si>
  <si>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</si>
  <si>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</si>
  <si>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</si>
  <si>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</si>
  <si>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</si>
  <si>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</si>
  <si>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</si>
  <si>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</si>
  <si>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</si>
  <si>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</si>
  <si>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</si>
  <si>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</si>
  <si>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</si>
  <si>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</si>
  <si>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</si>
  <si>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</si>
  <si>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</si>
  <si>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</si>
  <si>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</si>
  <si>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</si>
  <si>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</si>
  <si>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</si>
  <si>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</si>
  <si>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</si>
  <si>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</si>
  <si>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</si>
  <si>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</si>
  <si>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</si>
  <si>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</si>
  <si>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</si>
  <si>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</si>
  <si>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</si>
  <si>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</si>
  <si>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</si>
  <si>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</si>
  <si>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</si>
  <si>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</si>
  <si>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</si>
  <si>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</si>
  <si>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</si>
  <si>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</si>
  <si>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</si>
  <si>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</si>
  <si>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</si>
  <si>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</si>
  <si>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</si>
  <si>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</si>
  <si>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</si>
  <si>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</si>
  <si>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</si>
  <si>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</si>
  <si>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</si>
  <si>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</si>
  <si>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</si>
  <si>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</si>
  <si>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</si>
  <si>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</si>
  <si>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</si>
  <si>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</si>
  <si>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</si>
  <si>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</si>
  <si>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</si>
  <si>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</si>
  <si>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</si>
  <si>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</si>
  <si>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</si>
  <si>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>Fiscal Year 2020 (October - September)</t>
  </si>
  <si>
    <t>Calendar Year 2020 (January - December)</t>
  </si>
  <si>
    <t>Fiscal year average is based on data Oct. 2019 through Sep. 2020</t>
  </si>
  <si>
    <t>Calendar year average is based on data Jan. 2020 through Dec. 2020</t>
  </si>
  <si>
    <t>MonSSPa</t>
  </si>
  <si>
    <t>SSP:  Total Number of Families</t>
  </si>
  <si>
    <t>SSP:   Total Number of Two Parent Families</t>
  </si>
  <si>
    <t>SSP:  Total Number of One Parent Families</t>
  </si>
  <si>
    <t>SSP:  Total Number of No Parent Families</t>
  </si>
  <si>
    <t>SSP:  Total Number of Recipients</t>
  </si>
  <si>
    <t>SSP:  Total Number of Adult Recipients</t>
  </si>
  <si>
    <t>SSP:  Total Number of Child Recipients</t>
  </si>
  <si>
    <t>Average
FY 2020</t>
  </si>
  <si>
    <t>Average
CY 2020</t>
  </si>
  <si>
    <t>Separate State Programs - Maintenance of Effort (SSP-MOE)</t>
  </si>
  <si>
    <t xml:space="preserve"> October 2019</t>
  </si>
  <si>
    <t xml:space="preserve"> November 2019</t>
  </si>
  <si>
    <t xml:space="preserve"> December 2019</t>
  </si>
  <si>
    <t>January 2020</t>
  </si>
  <si>
    <t xml:space="preserve"> February 2020</t>
  </si>
  <si>
    <t xml:space="preserve"> March 2020</t>
  </si>
  <si>
    <t xml:space="preserve"> April 2020</t>
  </si>
  <si>
    <t xml:space="preserve">  May 2020</t>
  </si>
  <si>
    <t xml:space="preserve"> June 2020</t>
  </si>
  <si>
    <t xml:space="preserve"> July 2020</t>
  </si>
  <si>
    <t xml:space="preserve">  August 2020</t>
  </si>
  <si>
    <t xml:space="preserve"> September 2020</t>
  </si>
  <si>
    <t xml:space="preserve"> October 2020</t>
  </si>
  <si>
    <t xml:space="preserve"> November 2020</t>
  </si>
  <si>
    <t>December 2020</t>
  </si>
  <si>
    <t xml:space="preserve"> 2020</t>
  </si>
  <si>
    <t>AVERAGE MONTHLY NUMBER OF FAMILIES: Oct. 2019 - Dec. 2020</t>
  </si>
  <si>
    <t>AVERAGE MONTHLY NUMBER OF RECIPIENTS, ADULTS, AND CHILDREN: Oct. 2019 - Dec. 2020</t>
  </si>
  <si>
    <t>Fiscal and Calendar Year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</si>
</sst>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37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0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5" fillId="0" borderId="0" xfId="0" applyFont="1" applyAlignment="1"/>
    <xf numFmtId="0" fontId="4" fillId="0" borderId="0" xfId="0" applyFont="1" applyAlignment="1"/>
    <xf numFmtId="164" fontId="8" fillId="0" borderId="0" xfId="1" applyNumberFormat="1" applyFont="1" applyAlignment="1"/>
    <xf numFmtId="0" fontId="5" fillId="0" borderId="0" xfId="0" applyFont="1" applyAlignment="1">
      <alignment horizontal="right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5" fillId="0" borderId="8" xfId="0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5" fillId="0" borderId="0" xfId="1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5" fillId="0" borderId="0" xfId="2" applyNumberFormat="1" applyAlignment="1">
      <alignment horizontal="left"/>
    </xf>
    <xf numFmtId="0" fontId="4" fillId="0" borderId="9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3" fontId="5" fillId="0" borderId="0" xfId="2" applyNumberFormat="1" applyFont="1" applyAlignment="1">
      <alignment horizontal="left"/>
    </xf>
    <xf numFmtId="3" fontId="5" fillId="0" borderId="0" xfId="1" applyNumberFormat="1" applyFont="1" applyAlignment="1">
      <alignment horizontal="left"/>
    </xf>
    <xf numFmtId="3" fontId="5" fillId="0" borderId="0" xfId="2" applyNumberFormat="1" applyAlignment="1">
      <alignment horizontal="left"/>
    </xf>
    <xf numFmtId="0" fontId="7" fillId="0" borderId="0" xfId="0" applyFont="1" applyAlignment="1"/>
    <xf numFmtId="0" fontId="3" fillId="0" borderId="0" xfId="0" applyFont="1" applyAlignment="1"/>
    <xf numFmtId="14" fontId="4" fillId="0" borderId="9" xfId="1" applyNumberFormat="1" applyFont="1" applyBorder="1" applyAlignment="1">
      <alignment horizontal="left"/>
    </xf>
    <xf numFmtId="14" fontId="5" fillId="0" borderId="0" xfId="1" applyNumberFormat="1" applyFont="1" applyAlignment="1">
      <alignment horizontal="left"/>
    </xf>
    <xf numFmtId="14" fontId="5" fillId="0" borderId="0" xfId="2" applyNumberFormat="1" applyAlignment="1">
      <alignment horizontal="left"/>
    </xf>
    <xf numFmtId="14" fontId="5" fillId="0" borderId="0" xfId="2" applyNumberFormat="1" applyFont="1" applyAlignment="1">
      <alignment horizontal="left"/>
    </xf>
    <xf numFmtId="0" fontId="3" fillId="0" borderId="0" xfId="2" applyNumberFormat="1" applyFont="1" applyAlignment="1">
      <alignment horizontal="centerContinuous"/>
    </xf>
    <xf numFmtId="0" fontId="2" fillId="0" borderId="0" xfId="2" quotePrefix="1" applyNumberFormat="1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quotePrefix="1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3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14" fontId="4" fillId="0" borderId="9" xfId="1" applyNumberFormat="1" applyFont="1" applyFill="1" applyBorder="1" applyAlignment="1">
      <alignment horizontal="left"/>
    </xf>
    <xf numFmtId="0" fontId="4" fillId="0" borderId="9" xfId="1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0" borderId="4" xfId="0" applyNumberFormat="1" applyFont="1" applyFill="1" applyBorder="1" applyAlignment="1">
      <alignment horizontal="center"/>
    </xf>
    <xf numFmtId="0" fontId="6" fillId="0" borderId="4" xfId="1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164" fontId="6" fillId="0" borderId="4" xfId="1" applyNumberFormat="1" applyFont="1" applyFill="1" applyBorder="1" applyAlignment="1">
      <alignment horizontal="right"/>
    </xf>
    <xf numFmtId="164" fontId="6" fillId="0" borderId="3" xfId="1" applyNumberFormat="1" applyFont="1" applyFill="1" applyBorder="1" applyAlignment="1">
      <alignment horizontal="right"/>
    </xf>
    <xf numFmtId="164" fontId="5" fillId="0" borderId="3" xfId="1" applyNumberFormat="1" applyFont="1" applyFill="1" applyBorder="1" applyAlignment="1">
      <alignment horizontal="right"/>
    </xf>
    <xf numFmtId="164" fontId="5" fillId="0" borderId="2" xfId="1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Alignment="1"/>
    <xf numFmtId="0" fontId="5" fillId="0" borderId="0" xfId="0" applyNumberFormat="1" applyFont="1" applyFill="1" applyBorder="1" applyAlignment="1"/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2" fillId="0" borderId="0" xfId="0" quotePrefix="1" applyNumberFormat="1" applyFont="1" applyFill="1" applyAlignment="1">
      <alignment horizontal="centerContinuous"/>
    </xf>
    <xf numFmtId="0" fontId="2" fillId="0" borderId="0" xfId="0" applyNumberFormat="1" applyFont="1" applyFill="1" applyAlignment="1">
      <alignment horizontal="centerContinuous"/>
    </xf>
    <xf numFmtId="0" fontId="2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5" fillId="0" borderId="2" xfId="0" applyNumberFormat="1" applyFont="1" applyFill="1" applyBorder="1" applyAlignment="1"/>
    <xf numFmtId="0" fontId="6" fillId="0" borderId="3" xfId="1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workbookViewId="0"/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7" t="s">
        <v>72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s="2" customFormat="1" ht="12.45" x14ac:dyDescent="0.2">
      <c r="A2" s="68" t="s">
        <v>100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2" customFormat="1" ht="12.45" x14ac:dyDescent="0.2">
      <c r="A3" s="69">
        <v>44418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.95" x14ac:dyDescent="0.2">
      <c r="A4" s="3" t="s">
        <v>0</v>
      </c>
      <c r="B4" s="4">
        <v>43739</v>
      </c>
      <c r="C4" s="4">
        <v>43770</v>
      </c>
      <c r="D4" s="4">
        <v>43800</v>
      </c>
      <c r="E4" s="4">
        <v>43831</v>
      </c>
      <c r="F4" s="4">
        <v>43862</v>
      </c>
      <c r="G4" s="4">
        <v>43891</v>
      </c>
      <c r="H4" s="4">
        <v>43922</v>
      </c>
      <c r="I4" s="4">
        <v>43952</v>
      </c>
      <c r="J4" s="4">
        <v>43983</v>
      </c>
      <c r="K4" s="4">
        <v>44013</v>
      </c>
      <c r="L4" s="4">
        <v>44044</v>
      </c>
      <c r="M4" s="4">
        <v>44075</v>
      </c>
      <c r="N4" s="4">
        <v>44105</v>
      </c>
      <c r="O4" s="4">
        <v>44136</v>
      </c>
      <c r="P4" s="4">
        <v>44166</v>
      </c>
      <c r="Q4" s="5" t="s">
        <v>79</v>
      </c>
      <c r="R4" s="6" t="s">
        <v>80</v>
      </c>
    </row>
    <row r="5" spans="1:18" s="12" customFormat="1" x14ac:dyDescent="0.2">
      <c r="A5" s="8" t="s">
        <v>1</v>
      </c>
      <c r="B5" s="9">
        <f>SUM(B6:B59)</f>
        <v>194350</v>
      </c>
      <c r="C5" s="9">
        <f t="shared" ref="C5:P5" si="0">SUM(C6:C59)</f>
        <v>192312</v>
      </c>
      <c r="D5" s="9">
        <f t="shared" si="0"/>
        <v>191474</v>
      </c>
      <c r="E5" s="9">
        <f t="shared" si="0"/>
        <v>185504</v>
      </c>
      <c r="F5" s="9">
        <f t="shared" si="0"/>
        <v>182609</v>
      </c>
      <c r="G5" s="9">
        <f t="shared" si="0"/>
        <v>181146</v>
      </c>
      <c r="H5" s="9">
        <f t="shared" si="0"/>
        <v>180005</v>
      </c>
      <c r="I5" s="9">
        <f t="shared" si="0"/>
        <v>177373</v>
      </c>
      <c r="J5" s="9">
        <f t="shared" si="0"/>
        <v>175981</v>
      </c>
      <c r="K5" s="9">
        <f t="shared" si="0"/>
        <v>170602</v>
      </c>
      <c r="L5" s="9">
        <f t="shared" si="0"/>
        <v>164574</v>
      </c>
      <c r="M5" s="9">
        <f t="shared" si="0"/>
        <v>163144</v>
      </c>
      <c r="N5" s="9">
        <f t="shared" si="0"/>
        <v>158557</v>
      </c>
      <c r="O5" s="9">
        <f t="shared" si="0"/>
        <v>153178</v>
      </c>
      <c r="P5" s="10">
        <f t="shared" si="0"/>
        <v>152494</v>
      </c>
      <c r="Q5" s="10">
        <f>AVERAGE(B5:M5)</f>
        <v>179922.83333333334</v>
      </c>
      <c r="R5" s="11">
        <f>AVERAGE(E5:P5)</f>
        <v>170430.58333333334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8">
        <v>0</v>
      </c>
      <c r="I7" s="18">
        <v>0</v>
      </c>
      <c r="J7" s="18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9">
        <v>0</v>
      </c>
      <c r="I9" s="19">
        <v>0</v>
      </c>
      <c r="J9" s="19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87296</v>
      </c>
      <c r="C10" s="14">
        <v>86371</v>
      </c>
      <c r="D10" s="14">
        <v>84769</v>
      </c>
      <c r="E10" s="14">
        <v>80745</v>
      </c>
      <c r="F10" s="14">
        <v>79309</v>
      </c>
      <c r="G10" s="14">
        <v>77765</v>
      </c>
      <c r="H10" s="19">
        <v>79517</v>
      </c>
      <c r="I10" s="19">
        <v>78491</v>
      </c>
      <c r="J10" s="19">
        <v>80046</v>
      </c>
      <c r="K10" s="14">
        <v>76253</v>
      </c>
      <c r="L10" s="14">
        <v>73273</v>
      </c>
      <c r="M10" s="14">
        <v>72624</v>
      </c>
      <c r="N10" s="14">
        <v>68525</v>
      </c>
      <c r="O10" s="14">
        <v>65082</v>
      </c>
      <c r="P10" s="20">
        <v>63234</v>
      </c>
      <c r="Q10" s="15">
        <f t="shared" si="1"/>
        <v>79704.916666666672</v>
      </c>
      <c r="R10" s="16">
        <f t="shared" si="2"/>
        <v>74572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8">
        <v>0</v>
      </c>
      <c r="I12" s="18">
        <v>0</v>
      </c>
      <c r="J12" s="18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9">
        <v>0</v>
      </c>
      <c r="I15" s="19">
        <v>0</v>
      </c>
      <c r="J15" s="19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21">
        <v>0</v>
      </c>
      <c r="F17" s="21">
        <v>0</v>
      </c>
      <c r="G17" s="21">
        <v>0</v>
      </c>
      <c r="H17" s="22">
        <v>0</v>
      </c>
      <c r="I17" s="22">
        <v>0</v>
      </c>
      <c r="J17" s="19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21">
        <v>0</v>
      </c>
      <c r="D19" s="21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82</v>
      </c>
      <c r="C21" s="14">
        <v>94</v>
      </c>
      <c r="D21" s="14">
        <v>95</v>
      </c>
      <c r="E21" s="14">
        <v>97</v>
      </c>
      <c r="F21" s="14">
        <v>101</v>
      </c>
      <c r="G21" s="14">
        <v>87</v>
      </c>
      <c r="H21" s="14">
        <v>88</v>
      </c>
      <c r="I21" s="14">
        <v>74</v>
      </c>
      <c r="J21" s="14">
        <v>74</v>
      </c>
      <c r="K21" s="14">
        <v>93</v>
      </c>
      <c r="L21" s="14">
        <v>84</v>
      </c>
      <c r="M21" s="14">
        <v>105</v>
      </c>
      <c r="N21" s="14">
        <v>121</v>
      </c>
      <c r="O21" s="14">
        <v>144</v>
      </c>
      <c r="P21" s="14">
        <v>160</v>
      </c>
      <c r="Q21" s="15">
        <f t="shared" si="1"/>
        <v>89.5</v>
      </c>
      <c r="R21" s="16">
        <f t="shared" si="2"/>
        <v>102.33333333333333</v>
      </c>
    </row>
    <row r="22" spans="1:18" x14ac:dyDescent="0.2">
      <c r="A22" s="13" t="s">
        <v>18</v>
      </c>
      <c r="B22" s="14">
        <v>1568</v>
      </c>
      <c r="C22" s="14">
        <v>1517</v>
      </c>
      <c r="D22" s="14">
        <v>1481</v>
      </c>
      <c r="E22" s="14">
        <v>1466</v>
      </c>
      <c r="F22" s="14">
        <v>1518</v>
      </c>
      <c r="G22" s="14">
        <v>1448</v>
      </c>
      <c r="H22" s="19">
        <v>798</v>
      </c>
      <c r="I22" s="19">
        <v>690</v>
      </c>
      <c r="J22" s="19">
        <v>678</v>
      </c>
      <c r="K22" s="14">
        <v>650</v>
      </c>
      <c r="L22" s="14">
        <v>692</v>
      </c>
      <c r="M22" s="14">
        <v>664</v>
      </c>
      <c r="N22" s="14">
        <v>649</v>
      </c>
      <c r="O22" s="14">
        <v>634</v>
      </c>
      <c r="P22" s="14">
        <v>607</v>
      </c>
      <c r="Q22" s="15">
        <f t="shared" si="1"/>
        <v>1097.5</v>
      </c>
      <c r="R22" s="16">
        <f t="shared" si="2"/>
        <v>874.5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9">
        <v>0</v>
      </c>
      <c r="I23" s="19">
        <v>0</v>
      </c>
      <c r="J23" s="19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8">
        <v>0</v>
      </c>
      <c r="I24" s="18">
        <v>0</v>
      </c>
      <c r="J24" s="18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9">
        <v>0</v>
      </c>
      <c r="I25" s="19">
        <v>0</v>
      </c>
      <c r="J25" s="19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11574</v>
      </c>
      <c r="C26" s="14">
        <v>11430</v>
      </c>
      <c r="D26" s="14">
        <v>11252</v>
      </c>
      <c r="E26" s="14">
        <v>10952</v>
      </c>
      <c r="F26" s="14">
        <v>10742</v>
      </c>
      <c r="G26" s="14">
        <v>10552</v>
      </c>
      <c r="H26" s="14">
        <v>10274</v>
      </c>
      <c r="I26" s="14">
        <v>10053</v>
      </c>
      <c r="J26" s="14">
        <v>9880</v>
      </c>
      <c r="K26" s="14">
        <v>9659</v>
      </c>
      <c r="L26" s="14">
        <v>9345</v>
      </c>
      <c r="M26" s="14">
        <v>8912</v>
      </c>
      <c r="N26" s="14">
        <v>8420</v>
      </c>
      <c r="O26" s="14">
        <v>8431</v>
      </c>
      <c r="P26" s="14">
        <v>8563</v>
      </c>
      <c r="Q26" s="15">
        <f t="shared" si="1"/>
        <v>10385.416666666666</v>
      </c>
      <c r="R26" s="16">
        <f t="shared" si="2"/>
        <v>9648.5833333333339</v>
      </c>
    </row>
    <row r="27" spans="1:18" x14ac:dyDescent="0.2">
      <c r="A27" s="13" t="s">
        <v>23</v>
      </c>
      <c r="B27" s="14">
        <v>5</v>
      </c>
      <c r="C27" s="14">
        <v>4</v>
      </c>
      <c r="D27" s="14">
        <v>6</v>
      </c>
      <c r="E27" s="14">
        <v>8</v>
      </c>
      <c r="F27" s="14">
        <v>11</v>
      </c>
      <c r="G27" s="14">
        <v>15</v>
      </c>
      <c r="H27" s="18">
        <v>25</v>
      </c>
      <c r="I27" s="18">
        <v>34</v>
      </c>
      <c r="J27" s="18">
        <v>40</v>
      </c>
      <c r="K27" s="20">
        <v>31</v>
      </c>
      <c r="L27" s="20">
        <v>26</v>
      </c>
      <c r="M27" s="20">
        <v>27</v>
      </c>
      <c r="N27" s="14">
        <v>20</v>
      </c>
      <c r="O27" s="14">
        <v>16</v>
      </c>
      <c r="P27" s="14">
        <v>16</v>
      </c>
      <c r="Q27" s="15">
        <f t="shared" si="1"/>
        <v>19.333333333333332</v>
      </c>
      <c r="R27" s="16">
        <f t="shared" si="2"/>
        <v>22.416666666666668</v>
      </c>
    </row>
    <row r="28" spans="1:18" x14ac:dyDescent="0.2">
      <c r="A28" s="13" t="s">
        <v>24</v>
      </c>
      <c r="B28" s="14">
        <v>20625</v>
      </c>
      <c r="C28" s="14">
        <v>20893</v>
      </c>
      <c r="D28" s="14">
        <v>21211</v>
      </c>
      <c r="E28" s="14">
        <v>20734</v>
      </c>
      <c r="F28" s="14">
        <v>20323</v>
      </c>
      <c r="G28" s="14">
        <v>20060</v>
      </c>
      <c r="H28" s="14">
        <v>19555</v>
      </c>
      <c r="I28" s="14">
        <v>18889</v>
      </c>
      <c r="J28" s="14">
        <v>16269</v>
      </c>
      <c r="K28" s="14">
        <v>15364</v>
      </c>
      <c r="L28" s="14">
        <v>13308</v>
      </c>
      <c r="M28" s="14">
        <v>13098</v>
      </c>
      <c r="N28" s="14">
        <v>14441</v>
      </c>
      <c r="O28" s="14">
        <v>15000</v>
      </c>
      <c r="P28" s="14">
        <v>15803</v>
      </c>
      <c r="Q28" s="15">
        <f t="shared" si="1"/>
        <v>18360.75</v>
      </c>
      <c r="R28" s="16">
        <f t="shared" si="2"/>
        <v>16903.666666666668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9">
        <v>0</v>
      </c>
      <c r="I29" s="19">
        <v>0</v>
      </c>
      <c r="J29" s="19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9">
        <v>0</v>
      </c>
      <c r="I30" s="19">
        <v>0</v>
      </c>
      <c r="J30" s="19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9">
        <v>0</v>
      </c>
      <c r="I31" s="19">
        <v>0</v>
      </c>
      <c r="J31" s="19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1272</v>
      </c>
      <c r="C32" s="14">
        <v>1260</v>
      </c>
      <c r="D32" s="14">
        <v>1294</v>
      </c>
      <c r="E32" s="14">
        <v>1298</v>
      </c>
      <c r="F32" s="14">
        <v>1258</v>
      </c>
      <c r="G32" s="14">
        <v>1215</v>
      </c>
      <c r="H32" s="18">
        <v>1178</v>
      </c>
      <c r="I32" s="18">
        <v>1051</v>
      </c>
      <c r="J32" s="18">
        <v>938</v>
      </c>
      <c r="K32" s="14">
        <v>853</v>
      </c>
      <c r="L32" s="14">
        <v>845</v>
      </c>
      <c r="M32" s="14">
        <v>831</v>
      </c>
      <c r="N32" s="14">
        <v>829</v>
      </c>
      <c r="O32" s="14">
        <v>844</v>
      </c>
      <c r="P32" s="14">
        <v>875</v>
      </c>
      <c r="Q32" s="15">
        <f t="shared" si="1"/>
        <v>1107.75</v>
      </c>
      <c r="R32" s="16">
        <f t="shared" si="2"/>
        <v>1001.25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643</v>
      </c>
      <c r="C34" s="14">
        <v>589</v>
      </c>
      <c r="D34" s="14">
        <v>575</v>
      </c>
      <c r="E34" s="14">
        <v>583</v>
      </c>
      <c r="F34" s="14">
        <v>568</v>
      </c>
      <c r="G34" s="14">
        <v>549</v>
      </c>
      <c r="H34" s="14">
        <v>530</v>
      </c>
      <c r="I34" s="14">
        <v>483</v>
      </c>
      <c r="J34" s="14">
        <v>466</v>
      </c>
      <c r="K34" s="14">
        <v>445</v>
      </c>
      <c r="L34" s="14">
        <v>439</v>
      </c>
      <c r="M34" s="14">
        <v>463</v>
      </c>
      <c r="N34" s="14">
        <v>480</v>
      </c>
      <c r="O34" s="14">
        <v>543</v>
      </c>
      <c r="P34" s="14">
        <v>551</v>
      </c>
      <c r="Q34" s="15">
        <f t="shared" si="1"/>
        <v>527.75</v>
      </c>
      <c r="R34" s="16">
        <f t="shared" si="2"/>
        <v>508.33333333333331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32</v>
      </c>
      <c r="B36" s="14">
        <v>1711</v>
      </c>
      <c r="C36" s="14">
        <v>1799</v>
      </c>
      <c r="D36" s="14">
        <v>1805</v>
      </c>
      <c r="E36" s="14">
        <v>1766</v>
      </c>
      <c r="F36" s="14">
        <v>1722</v>
      </c>
      <c r="G36" s="14">
        <v>1692</v>
      </c>
      <c r="H36" s="14">
        <v>1687</v>
      </c>
      <c r="I36" s="14">
        <v>1511</v>
      </c>
      <c r="J36" s="14">
        <v>1321</v>
      </c>
      <c r="K36" s="14">
        <v>1250</v>
      </c>
      <c r="L36" s="14">
        <v>1159</v>
      </c>
      <c r="M36" s="14">
        <v>1196</v>
      </c>
      <c r="N36" s="14">
        <v>1148</v>
      </c>
      <c r="O36" s="14">
        <v>1191</v>
      </c>
      <c r="P36" s="14">
        <v>1253</v>
      </c>
      <c r="Q36" s="15">
        <f t="shared" si="1"/>
        <v>1551.5833333333333</v>
      </c>
      <c r="R36" s="16">
        <f t="shared" si="2"/>
        <v>1408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8">
        <v>0</v>
      </c>
      <c r="I37" s="18">
        <v>0</v>
      </c>
      <c r="J37" s="18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33309</v>
      </c>
      <c r="C39" s="14">
        <v>32574</v>
      </c>
      <c r="D39" s="14">
        <v>33084</v>
      </c>
      <c r="E39" s="14">
        <v>32543</v>
      </c>
      <c r="F39" s="14">
        <v>32378</v>
      </c>
      <c r="G39" s="14">
        <v>32724</v>
      </c>
      <c r="H39" s="19">
        <v>32407</v>
      </c>
      <c r="I39" s="19">
        <v>33569</v>
      </c>
      <c r="J39" s="19">
        <v>34876</v>
      </c>
      <c r="K39" s="14">
        <v>35464</v>
      </c>
      <c r="L39" s="14">
        <v>35171</v>
      </c>
      <c r="M39" s="14">
        <v>35366</v>
      </c>
      <c r="N39" s="20">
        <v>34651</v>
      </c>
      <c r="O39" s="20">
        <v>34151</v>
      </c>
      <c r="P39" s="20">
        <v>33683</v>
      </c>
      <c r="Q39" s="15">
        <f t="shared" si="1"/>
        <v>33622.083333333336</v>
      </c>
      <c r="R39" s="16">
        <f t="shared" si="2"/>
        <v>33915.25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22286</v>
      </c>
      <c r="C44" s="14">
        <v>22020</v>
      </c>
      <c r="D44" s="14">
        <v>22110</v>
      </c>
      <c r="E44" s="14">
        <v>21623</v>
      </c>
      <c r="F44" s="14">
        <v>21427</v>
      </c>
      <c r="G44" s="14">
        <v>20899</v>
      </c>
      <c r="H44" s="19">
        <v>19574</v>
      </c>
      <c r="I44" s="19">
        <v>18368</v>
      </c>
      <c r="J44" s="19">
        <v>17080</v>
      </c>
      <c r="K44" s="20">
        <v>15893</v>
      </c>
      <c r="L44" s="20">
        <v>15464</v>
      </c>
      <c r="M44" s="20">
        <v>15074</v>
      </c>
      <c r="N44" s="14">
        <v>14574</v>
      </c>
      <c r="O44" s="14">
        <v>12701</v>
      </c>
      <c r="P44" s="14">
        <v>12759</v>
      </c>
      <c r="Q44" s="15">
        <f t="shared" si="1"/>
        <v>19318.166666666668</v>
      </c>
      <c r="R44" s="16">
        <f t="shared" si="2"/>
        <v>17119.666666666668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21">
        <v>0</v>
      </c>
      <c r="F46" s="21">
        <v>0</v>
      </c>
      <c r="G46" s="21">
        <v>0</v>
      </c>
      <c r="H46" s="19">
        <v>0</v>
      </c>
      <c r="I46" s="19">
        <v>0</v>
      </c>
      <c r="J46" s="19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9">
        <v>0</v>
      </c>
      <c r="I49" s="19">
        <v>0</v>
      </c>
      <c r="J49" s="19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9">
        <v>0</v>
      </c>
      <c r="I51" s="19">
        <v>0</v>
      </c>
      <c r="J51" s="19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114</v>
      </c>
      <c r="C52" s="14">
        <v>132</v>
      </c>
      <c r="D52" s="14">
        <v>135</v>
      </c>
      <c r="E52" s="14">
        <v>109</v>
      </c>
      <c r="F52" s="14">
        <v>102</v>
      </c>
      <c r="G52" s="14">
        <v>110</v>
      </c>
      <c r="H52" s="18">
        <v>91</v>
      </c>
      <c r="I52" s="18">
        <v>79</v>
      </c>
      <c r="J52" s="18">
        <v>76</v>
      </c>
      <c r="K52" s="14">
        <v>87</v>
      </c>
      <c r="L52" s="14">
        <v>84</v>
      </c>
      <c r="M52" s="14">
        <v>91</v>
      </c>
      <c r="N52" s="14">
        <v>90</v>
      </c>
      <c r="O52" s="14">
        <v>97</v>
      </c>
      <c r="P52" s="14">
        <v>107</v>
      </c>
      <c r="Q52" s="15">
        <f t="shared" si="1"/>
        <v>100.83333333333333</v>
      </c>
      <c r="R52" s="16">
        <f t="shared" si="2"/>
        <v>93.583333333333329</v>
      </c>
    </row>
    <row r="53" spans="1:18" x14ac:dyDescent="0.2">
      <c r="A53" s="13" t="s">
        <v>49</v>
      </c>
      <c r="B53" s="14">
        <v>521</v>
      </c>
      <c r="C53" s="14">
        <v>522</v>
      </c>
      <c r="D53" s="14">
        <v>514</v>
      </c>
      <c r="E53" s="14">
        <v>483</v>
      </c>
      <c r="F53" s="14">
        <v>464</v>
      </c>
      <c r="G53" s="14">
        <v>427</v>
      </c>
      <c r="H53" s="19">
        <v>337</v>
      </c>
      <c r="I53" s="19">
        <v>309</v>
      </c>
      <c r="J53" s="19">
        <v>307</v>
      </c>
      <c r="K53" s="14">
        <v>294</v>
      </c>
      <c r="L53" s="14">
        <v>259</v>
      </c>
      <c r="M53" s="14">
        <v>269</v>
      </c>
      <c r="N53" s="14">
        <v>274</v>
      </c>
      <c r="O53" s="14">
        <v>249</v>
      </c>
      <c r="P53" s="14">
        <v>254</v>
      </c>
      <c r="Q53" s="15">
        <f t="shared" si="1"/>
        <v>392.16666666666669</v>
      </c>
      <c r="R53" s="16">
        <f t="shared" si="2"/>
        <v>327.16666666666669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9">
        <v>0</v>
      </c>
      <c r="I54" s="19">
        <v>0</v>
      </c>
      <c r="J54" s="19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1012</v>
      </c>
      <c r="C55" s="14">
        <v>999</v>
      </c>
      <c r="D55" s="14">
        <v>1021</v>
      </c>
      <c r="E55" s="14">
        <v>1016</v>
      </c>
      <c r="F55" s="14">
        <v>978</v>
      </c>
      <c r="G55" s="14">
        <v>973</v>
      </c>
      <c r="H55" s="19">
        <v>925</v>
      </c>
      <c r="I55" s="19">
        <v>807</v>
      </c>
      <c r="J55" s="19">
        <v>708</v>
      </c>
      <c r="K55" s="14">
        <v>650</v>
      </c>
      <c r="L55" s="14">
        <v>577</v>
      </c>
      <c r="M55" s="14">
        <v>540</v>
      </c>
      <c r="N55" s="14">
        <v>473</v>
      </c>
      <c r="O55" s="14">
        <v>464</v>
      </c>
      <c r="P55" s="14">
        <v>463</v>
      </c>
      <c r="Q55" s="15">
        <f t="shared" si="1"/>
        <v>850.5</v>
      </c>
      <c r="R55" s="16">
        <f t="shared" si="2"/>
        <v>714.5</v>
      </c>
    </row>
    <row r="56" spans="1:18" x14ac:dyDescent="0.2">
      <c r="A56" s="13" t="s">
        <v>52</v>
      </c>
      <c r="B56" s="14">
        <v>11419</v>
      </c>
      <c r="C56" s="14">
        <v>11247</v>
      </c>
      <c r="D56" s="14">
        <v>11227</v>
      </c>
      <c r="E56" s="14">
        <v>11213</v>
      </c>
      <c r="F56" s="14">
        <v>10920</v>
      </c>
      <c r="G56" s="14">
        <v>11884</v>
      </c>
      <c r="H56" s="14">
        <v>12307</v>
      </c>
      <c r="I56" s="14">
        <v>12299</v>
      </c>
      <c r="J56" s="14">
        <v>12583</v>
      </c>
      <c r="K56" s="14">
        <v>12978</v>
      </c>
      <c r="L56" s="14">
        <v>13218</v>
      </c>
      <c r="M56" s="14">
        <v>13261</v>
      </c>
      <c r="N56" s="14">
        <v>13167</v>
      </c>
      <c r="O56" s="14">
        <v>12946</v>
      </c>
      <c r="P56" s="14">
        <v>13433</v>
      </c>
      <c r="Q56" s="15">
        <f t="shared" si="1"/>
        <v>12046.333333333334</v>
      </c>
      <c r="R56" s="16">
        <f t="shared" si="2"/>
        <v>12517.416666666666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9">
        <v>0</v>
      </c>
      <c r="I57" s="19">
        <v>0</v>
      </c>
      <c r="J57" s="19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913</v>
      </c>
      <c r="C58" s="14">
        <v>861</v>
      </c>
      <c r="D58" s="14">
        <v>895</v>
      </c>
      <c r="E58" s="14">
        <v>868</v>
      </c>
      <c r="F58" s="14">
        <v>788</v>
      </c>
      <c r="G58" s="14">
        <v>746</v>
      </c>
      <c r="H58" s="14">
        <v>712</v>
      </c>
      <c r="I58" s="14">
        <v>666</v>
      </c>
      <c r="J58" s="14">
        <v>639</v>
      </c>
      <c r="K58" s="14">
        <v>638</v>
      </c>
      <c r="L58" s="14">
        <v>630</v>
      </c>
      <c r="M58" s="14">
        <v>623</v>
      </c>
      <c r="N58" s="14">
        <v>695</v>
      </c>
      <c r="O58" s="14">
        <v>685</v>
      </c>
      <c r="P58" s="14">
        <v>733</v>
      </c>
      <c r="Q58" s="15">
        <f t="shared" si="1"/>
        <v>748.25</v>
      </c>
      <c r="R58" s="16">
        <f t="shared" si="2"/>
        <v>701.91666666666663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5">
        <v>0</v>
      </c>
      <c r="I59" s="25">
        <v>0</v>
      </c>
      <c r="J59" s="25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6">
        <f t="shared" si="1"/>
        <v>0</v>
      </c>
      <c r="R59" s="27">
        <f t="shared" si="2"/>
        <v>0</v>
      </c>
    </row>
    <row r="60" spans="1:18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x14ac:dyDescent="0.2">
      <c r="A61" s="67" t="s">
        <v>57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67" t="s">
        <v>69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">
      <c r="A63" s="67" t="s">
        <v>70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 x14ac:dyDescent="0.2">
      <c r="A64" s="29"/>
    </row>
  </sheetData>
  <pageMargins left="0.7" right="0.7" top="0.75" bottom="0.75" header="0.3" footer="0.3"/>
  <pageSetup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05"/>
  <sheetViews>
    <sheetView workbookViewId="0">
      <selection sqref="A1:H2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8" t="s">
        <v>84</v>
      </c>
      <c r="B1" s="88"/>
      <c r="C1" s="88"/>
      <c r="D1" s="88"/>
      <c r="E1" s="88"/>
      <c r="F1" s="88"/>
      <c r="G1" s="88"/>
      <c r="H1" s="88"/>
    </row>
    <row r="2" spans="1:8" s="30" customFormat="1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TFam!D5</f>
        <v>191474</v>
      </c>
      <c r="C4" s="34">
        <f>'Two-par'!D5</f>
        <v>19027</v>
      </c>
      <c r="D4" s="34">
        <f>'One-par'!D5</f>
        <v>170532</v>
      </c>
      <c r="E4" s="34">
        <f>'Zero-par'!D5</f>
        <v>1915</v>
      </c>
      <c r="F4" s="34">
        <f>TRec!D5</f>
        <v>837862</v>
      </c>
      <c r="G4" s="34">
        <f>Adults!D5</f>
        <v>310324</v>
      </c>
      <c r="H4" s="34">
        <f>Children!D5</f>
        <v>527538</v>
      </c>
    </row>
    <row r="5" spans="1:8" s="37" customFormat="1" x14ac:dyDescent="0.2">
      <c r="A5" s="44" t="s">
        <v>2</v>
      </c>
      <c r="B5" s="36">
        <f>TFam!D6</f>
        <v>0</v>
      </c>
      <c r="C5" s="36">
        <f>'Two-par'!D6</f>
        <v>0</v>
      </c>
      <c r="D5" s="36">
        <f>'One-par'!D6</f>
        <v>0</v>
      </c>
      <c r="E5" s="36">
        <f>'Zero-par'!D6</f>
        <v>0</v>
      </c>
      <c r="F5" s="36">
        <f>TRec!D6</f>
        <v>0</v>
      </c>
      <c r="G5" s="36">
        <f>Adults!D6</f>
        <v>0</v>
      </c>
      <c r="H5" s="36">
        <f>Children!D6</f>
        <v>0</v>
      </c>
    </row>
    <row r="6" spans="1:8" s="37" customFormat="1" x14ac:dyDescent="0.2">
      <c r="A6" s="44" t="s">
        <v>3</v>
      </c>
      <c r="B6" s="38">
        <f>TFam!D7</f>
        <v>0</v>
      </c>
      <c r="C6" s="38">
        <f>'Two-par'!D7</f>
        <v>0</v>
      </c>
      <c r="D6" s="38">
        <f>'One-par'!D7</f>
        <v>0</v>
      </c>
      <c r="E6" s="38">
        <f>'Zero-par'!D7</f>
        <v>0</v>
      </c>
      <c r="F6" s="38">
        <f>TRec!D7</f>
        <v>0</v>
      </c>
      <c r="G6" s="38">
        <f>Adults!D7</f>
        <v>0</v>
      </c>
      <c r="H6" s="38">
        <f>Children!D7</f>
        <v>0</v>
      </c>
    </row>
    <row r="7" spans="1:8" s="37" customFormat="1" x14ac:dyDescent="0.2">
      <c r="A7" s="44" t="s">
        <v>4</v>
      </c>
      <c r="B7" s="38">
        <f>TFam!D8</f>
        <v>0</v>
      </c>
      <c r="C7" s="38">
        <f>'Two-par'!D8</f>
        <v>0</v>
      </c>
      <c r="D7" s="38">
        <f>'One-par'!D8</f>
        <v>0</v>
      </c>
      <c r="E7" s="38">
        <f>'Zero-par'!D8</f>
        <v>0</v>
      </c>
      <c r="F7" s="38">
        <f>TRec!D8</f>
        <v>0</v>
      </c>
      <c r="G7" s="38">
        <f>Adults!D8</f>
        <v>0</v>
      </c>
      <c r="H7" s="38">
        <f>Children!D8</f>
        <v>0</v>
      </c>
    </row>
    <row r="8" spans="1:8" s="37" customFormat="1" x14ac:dyDescent="0.2">
      <c r="A8" s="44" t="s">
        <v>5</v>
      </c>
      <c r="B8" s="38">
        <f>TFam!D9</f>
        <v>0</v>
      </c>
      <c r="C8" s="38">
        <f>'Two-par'!D9</f>
        <v>0</v>
      </c>
      <c r="D8" s="38">
        <f>'One-par'!D9</f>
        <v>0</v>
      </c>
      <c r="E8" s="38">
        <f>'Zero-par'!D9</f>
        <v>0</v>
      </c>
      <c r="F8" s="38">
        <f>TRec!D9</f>
        <v>0</v>
      </c>
      <c r="G8" s="38">
        <f>Adults!D9</f>
        <v>0</v>
      </c>
      <c r="H8" s="38">
        <f>Children!D9</f>
        <v>0</v>
      </c>
    </row>
    <row r="9" spans="1:8" s="37" customFormat="1" x14ac:dyDescent="0.2">
      <c r="A9" s="44" t="s">
        <v>6</v>
      </c>
      <c r="B9" s="36">
        <f>TFam!D10</f>
        <v>84769</v>
      </c>
      <c r="C9" s="36">
        <f>'Two-par'!D10</f>
        <v>0</v>
      </c>
      <c r="D9" s="36">
        <f>'One-par'!D10</f>
        <v>84769</v>
      </c>
      <c r="E9" s="36">
        <f>'Zero-par'!D10</f>
        <v>0</v>
      </c>
      <c r="F9" s="36">
        <f>TRec!D10</f>
        <v>487173</v>
      </c>
      <c r="G9" s="36">
        <f>Adults!D10</f>
        <v>185277</v>
      </c>
      <c r="H9" s="36">
        <f>Children!D10</f>
        <v>301896</v>
      </c>
    </row>
    <row r="10" spans="1:8" s="37" customFormat="1" x14ac:dyDescent="0.2">
      <c r="A10" s="44" t="s">
        <v>7</v>
      </c>
      <c r="B10" s="38">
        <f>TFam!D11</f>
        <v>0</v>
      </c>
      <c r="C10" s="38">
        <f>'Two-par'!D11</f>
        <v>0</v>
      </c>
      <c r="D10" s="38">
        <f>'One-par'!D11</f>
        <v>0</v>
      </c>
      <c r="E10" s="38">
        <f>'Zero-par'!D11</f>
        <v>0</v>
      </c>
      <c r="F10" s="38">
        <f>TRec!D11</f>
        <v>0</v>
      </c>
      <c r="G10" s="38">
        <f>Adults!D11</f>
        <v>0</v>
      </c>
      <c r="H10" s="38">
        <f>Children!D11</f>
        <v>0</v>
      </c>
    </row>
    <row r="11" spans="1:8" s="37" customFormat="1" x14ac:dyDescent="0.2">
      <c r="A11" s="44" t="s">
        <v>8</v>
      </c>
      <c r="B11" s="36">
        <f>TFam!D12</f>
        <v>0</v>
      </c>
      <c r="C11" s="36">
        <f>'Two-par'!D12</f>
        <v>0</v>
      </c>
      <c r="D11" s="36">
        <f>'One-par'!D12</f>
        <v>0</v>
      </c>
      <c r="E11" s="36">
        <f>'Zero-par'!D12</f>
        <v>0</v>
      </c>
      <c r="F11" s="36">
        <f>TRec!D12</f>
        <v>0</v>
      </c>
      <c r="G11" s="36">
        <f>Adults!D12</f>
        <v>0</v>
      </c>
      <c r="H11" s="36">
        <f>Children!D12</f>
        <v>0</v>
      </c>
    </row>
    <row r="12" spans="1:8" s="37" customFormat="1" x14ac:dyDescent="0.2">
      <c r="A12" s="44" t="s">
        <v>9</v>
      </c>
      <c r="B12" s="36">
        <f>TFam!D13</f>
        <v>0</v>
      </c>
      <c r="C12" s="36">
        <f>'Two-par'!D13</f>
        <v>0</v>
      </c>
      <c r="D12" s="36">
        <f>'One-par'!D13</f>
        <v>0</v>
      </c>
      <c r="E12" s="36">
        <f>'Zero-par'!D13</f>
        <v>0</v>
      </c>
      <c r="F12" s="36">
        <f>TRec!D13</f>
        <v>0</v>
      </c>
      <c r="G12" s="36">
        <f>Adults!D13</f>
        <v>0</v>
      </c>
      <c r="H12" s="36">
        <f>Children!D13</f>
        <v>0</v>
      </c>
    </row>
    <row r="13" spans="1:8" s="37" customFormat="1" x14ac:dyDescent="0.2">
      <c r="A13" s="44" t="s">
        <v>10</v>
      </c>
      <c r="B13" s="36">
        <f>TFam!D14</f>
        <v>0</v>
      </c>
      <c r="C13" s="36">
        <f>'Two-par'!D14</f>
        <v>0</v>
      </c>
      <c r="D13" s="36">
        <f>'One-par'!D14</f>
        <v>0</v>
      </c>
      <c r="E13" s="36">
        <f>'Zero-par'!D14</f>
        <v>0</v>
      </c>
      <c r="F13" s="36">
        <f>TRec!D14</f>
        <v>0</v>
      </c>
      <c r="G13" s="36">
        <f>Adults!D14</f>
        <v>0</v>
      </c>
      <c r="H13" s="36">
        <f>Children!D14</f>
        <v>0</v>
      </c>
    </row>
    <row r="14" spans="1:8" s="37" customFormat="1" x14ac:dyDescent="0.2">
      <c r="A14" s="44" t="s">
        <v>11</v>
      </c>
      <c r="B14" s="36">
        <f>TFam!D15</f>
        <v>0</v>
      </c>
      <c r="C14" s="36">
        <f>'Two-par'!D15</f>
        <v>0</v>
      </c>
      <c r="D14" s="36">
        <f>'One-par'!D15</f>
        <v>0</v>
      </c>
      <c r="E14" s="36">
        <f>'Zero-par'!D15</f>
        <v>0</v>
      </c>
      <c r="F14" s="36">
        <f>TRec!D15</f>
        <v>0</v>
      </c>
      <c r="G14" s="36">
        <f>Adults!D15</f>
        <v>0</v>
      </c>
      <c r="H14" s="36">
        <f>Children!D15</f>
        <v>0</v>
      </c>
    </row>
    <row r="15" spans="1:8" s="37" customFormat="1" x14ac:dyDescent="0.2">
      <c r="A15" s="44" t="s">
        <v>12</v>
      </c>
      <c r="B15" s="36">
        <f>TFam!D16</f>
        <v>0</v>
      </c>
      <c r="C15" s="36">
        <f>'Two-par'!D16</f>
        <v>0</v>
      </c>
      <c r="D15" s="36">
        <f>'One-par'!D16</f>
        <v>0</v>
      </c>
      <c r="E15" s="36">
        <f>'Zero-par'!D16</f>
        <v>0</v>
      </c>
      <c r="F15" s="36">
        <f>TRec!D16</f>
        <v>0</v>
      </c>
      <c r="G15" s="36">
        <f>Adults!D16</f>
        <v>0</v>
      </c>
      <c r="H15" s="36">
        <f>Children!D16</f>
        <v>0</v>
      </c>
    </row>
    <row r="16" spans="1:8" s="37" customFormat="1" x14ac:dyDescent="0.2">
      <c r="A16" s="44" t="s">
        <v>13</v>
      </c>
      <c r="B16" s="38">
        <f>TFam!D17</f>
        <v>0</v>
      </c>
      <c r="C16" s="38">
        <f>'Two-par'!D17</f>
        <v>0</v>
      </c>
      <c r="D16" s="38">
        <f>'One-par'!D17</f>
        <v>0</v>
      </c>
      <c r="E16" s="38">
        <f>'Zero-par'!D17</f>
        <v>0</v>
      </c>
      <c r="F16" s="38">
        <f>TRec!D17</f>
        <v>0</v>
      </c>
      <c r="G16" s="38">
        <f>Adults!D17</f>
        <v>0</v>
      </c>
      <c r="H16" s="38">
        <f>Children!D17</f>
        <v>0</v>
      </c>
    </row>
    <row r="17" spans="1:8" s="37" customFormat="1" x14ac:dyDescent="0.2">
      <c r="A17" s="44" t="s">
        <v>14</v>
      </c>
      <c r="B17" s="36">
        <f>TFam!D18</f>
        <v>0</v>
      </c>
      <c r="C17" s="36">
        <f>'Two-par'!D18</f>
        <v>0</v>
      </c>
      <c r="D17" s="36">
        <f>'One-par'!D18</f>
        <v>0</v>
      </c>
      <c r="E17" s="36">
        <f>'Zero-par'!D18</f>
        <v>0</v>
      </c>
      <c r="F17" s="36">
        <f>TRec!D18</f>
        <v>0</v>
      </c>
      <c r="G17" s="36">
        <f>Adults!D18</f>
        <v>0</v>
      </c>
      <c r="H17" s="36">
        <f>Children!D18</f>
        <v>0</v>
      </c>
    </row>
    <row r="18" spans="1:8" s="37" customFormat="1" x14ac:dyDescent="0.2">
      <c r="A18" s="44" t="s">
        <v>15</v>
      </c>
      <c r="B18" s="38">
        <f>TFam!D19</f>
        <v>0</v>
      </c>
      <c r="C18" s="38">
        <f>'Two-par'!D19</f>
        <v>0</v>
      </c>
      <c r="D18" s="38">
        <f>'One-par'!D19</f>
        <v>0</v>
      </c>
      <c r="E18" s="38">
        <f>'Zero-par'!D19</f>
        <v>0</v>
      </c>
      <c r="F18" s="38">
        <f>TRec!D19</f>
        <v>0</v>
      </c>
      <c r="G18" s="38">
        <f>Adults!D19</f>
        <v>0</v>
      </c>
      <c r="H18" s="38">
        <f>Children!D19</f>
        <v>0</v>
      </c>
    </row>
    <row r="19" spans="1:8" s="37" customFormat="1" x14ac:dyDescent="0.2">
      <c r="A19" s="44" t="s">
        <v>16</v>
      </c>
      <c r="B19" s="36">
        <f>TFam!D20</f>
        <v>0</v>
      </c>
      <c r="C19" s="36">
        <f>'Two-par'!D20</f>
        <v>0</v>
      </c>
      <c r="D19" s="36">
        <f>'One-par'!D20</f>
        <v>0</v>
      </c>
      <c r="E19" s="36">
        <f>'Zero-par'!D20</f>
        <v>0</v>
      </c>
      <c r="F19" s="36">
        <f>TRec!D20</f>
        <v>0</v>
      </c>
      <c r="G19" s="36">
        <f>Adults!D20</f>
        <v>0</v>
      </c>
      <c r="H19" s="36">
        <f>Children!D20</f>
        <v>0</v>
      </c>
    </row>
    <row r="20" spans="1:8" s="37" customFormat="1" x14ac:dyDescent="0.2">
      <c r="A20" s="44" t="s">
        <v>17</v>
      </c>
      <c r="B20" s="36">
        <f>TFam!D21</f>
        <v>95</v>
      </c>
      <c r="C20" s="36">
        <f>'Two-par'!D21</f>
        <v>9</v>
      </c>
      <c r="D20" s="36">
        <f>'One-par'!D21</f>
        <v>60</v>
      </c>
      <c r="E20" s="36">
        <f>'Zero-par'!D21</f>
        <v>26</v>
      </c>
      <c r="F20" s="36">
        <f>TRec!D21</f>
        <v>263</v>
      </c>
      <c r="G20" s="36">
        <f>Adults!D21</f>
        <v>62</v>
      </c>
      <c r="H20" s="36">
        <f>Children!D21</f>
        <v>201</v>
      </c>
    </row>
    <row r="21" spans="1:8" s="37" customFormat="1" x14ac:dyDescent="0.2">
      <c r="A21" s="44" t="s">
        <v>18</v>
      </c>
      <c r="B21" s="36">
        <f>TFam!D22</f>
        <v>1481</v>
      </c>
      <c r="C21" s="36">
        <f>'Two-par'!D22</f>
        <v>57</v>
      </c>
      <c r="D21" s="36">
        <f>'One-par'!D22</f>
        <v>961</v>
      </c>
      <c r="E21" s="36">
        <f>'Zero-par'!D22</f>
        <v>463</v>
      </c>
      <c r="F21" s="36">
        <f>TRec!D22</f>
        <v>3880</v>
      </c>
      <c r="G21" s="36">
        <f>Adults!D22</f>
        <v>1098</v>
      </c>
      <c r="H21" s="36">
        <f>Children!D22</f>
        <v>2782</v>
      </c>
    </row>
    <row r="22" spans="1:8" s="37" customFormat="1" x14ac:dyDescent="0.2">
      <c r="A22" s="44" t="s">
        <v>19</v>
      </c>
      <c r="B22" s="38">
        <f>TFam!D23</f>
        <v>0</v>
      </c>
      <c r="C22" s="38">
        <f>'Two-par'!D23</f>
        <v>0</v>
      </c>
      <c r="D22" s="38">
        <f>'One-par'!D23</f>
        <v>0</v>
      </c>
      <c r="E22" s="38">
        <f>'Zero-par'!D23</f>
        <v>0</v>
      </c>
      <c r="F22" s="38">
        <f>TRec!D23</f>
        <v>0</v>
      </c>
      <c r="G22" s="38">
        <f>Adults!D23</f>
        <v>0</v>
      </c>
      <c r="H22" s="38">
        <f>Children!D23</f>
        <v>0</v>
      </c>
    </row>
    <row r="23" spans="1:8" s="37" customFormat="1" x14ac:dyDescent="0.2">
      <c r="A23" s="44" t="s">
        <v>20</v>
      </c>
      <c r="B23" s="38">
        <f>TFam!D24</f>
        <v>0</v>
      </c>
      <c r="C23" s="38">
        <f>'Two-par'!D24</f>
        <v>0</v>
      </c>
      <c r="D23" s="38">
        <f>'One-par'!D24</f>
        <v>0</v>
      </c>
      <c r="E23" s="38">
        <f>'Zero-par'!D24</f>
        <v>0</v>
      </c>
      <c r="F23" s="38">
        <f>TRec!D24</f>
        <v>0</v>
      </c>
      <c r="G23" s="38">
        <f>Adults!D24</f>
        <v>0</v>
      </c>
      <c r="H23" s="38">
        <f>Children!D24</f>
        <v>0</v>
      </c>
    </row>
    <row r="24" spans="1:8" s="37" customFormat="1" x14ac:dyDescent="0.2">
      <c r="A24" s="44" t="s">
        <v>21</v>
      </c>
      <c r="B24" s="38">
        <f>TFam!D25</f>
        <v>0</v>
      </c>
      <c r="C24" s="38">
        <f>'Two-par'!D25</f>
        <v>0</v>
      </c>
      <c r="D24" s="38">
        <f>'One-par'!D25</f>
        <v>0</v>
      </c>
      <c r="E24" s="38">
        <f>'Zero-par'!D25</f>
        <v>0</v>
      </c>
      <c r="F24" s="38">
        <f>TRec!D25</f>
        <v>0</v>
      </c>
      <c r="G24" s="38">
        <f>Adults!D25</f>
        <v>0</v>
      </c>
      <c r="H24" s="38">
        <f>Children!D25</f>
        <v>0</v>
      </c>
    </row>
    <row r="25" spans="1:8" s="37" customFormat="1" x14ac:dyDescent="0.2">
      <c r="A25" s="44" t="s">
        <v>22</v>
      </c>
      <c r="B25" s="36">
        <f>TFam!D26</f>
        <v>11252</v>
      </c>
      <c r="C25" s="36">
        <f>'Two-par'!D26</f>
        <v>4957</v>
      </c>
      <c r="D25" s="36">
        <f>'One-par'!D26</f>
        <v>6212</v>
      </c>
      <c r="E25" s="36">
        <f>'Zero-par'!D26</f>
        <v>83</v>
      </c>
      <c r="F25" s="36">
        <f>TRec!D26</f>
        <v>40930</v>
      </c>
      <c r="G25" s="36">
        <f>Adults!D26</f>
        <v>16112</v>
      </c>
      <c r="H25" s="36">
        <f>Children!D26</f>
        <v>24818</v>
      </c>
    </row>
    <row r="26" spans="1:8" s="37" customFormat="1" x14ac:dyDescent="0.2">
      <c r="A26" s="44" t="s">
        <v>23</v>
      </c>
      <c r="B26" s="36">
        <f>TFam!D27</f>
        <v>6</v>
      </c>
      <c r="C26" s="36">
        <f>'Two-par'!D27</f>
        <v>0</v>
      </c>
      <c r="D26" s="36">
        <f>'One-par'!D27</f>
        <v>4</v>
      </c>
      <c r="E26" s="36">
        <f>'Zero-par'!D27</f>
        <v>2</v>
      </c>
      <c r="F26" s="36">
        <f>TRec!D27</f>
        <v>10</v>
      </c>
      <c r="G26" s="36">
        <f>Adults!D27</f>
        <v>7</v>
      </c>
      <c r="H26" s="36">
        <f>Children!D27</f>
        <v>3</v>
      </c>
    </row>
    <row r="27" spans="1:8" s="37" customFormat="1" x14ac:dyDescent="0.2">
      <c r="A27" s="44" t="s">
        <v>24</v>
      </c>
      <c r="B27" s="36">
        <f>TFam!D28</f>
        <v>21211</v>
      </c>
      <c r="C27" s="36">
        <f>'Two-par'!D28</f>
        <v>1321</v>
      </c>
      <c r="D27" s="36">
        <f>'One-par'!D28</f>
        <v>19774</v>
      </c>
      <c r="E27" s="36">
        <f>'Zero-par'!D28</f>
        <v>116</v>
      </c>
      <c r="F27" s="36">
        <f>TRec!D28</f>
        <v>68605</v>
      </c>
      <c r="G27" s="36">
        <f>Adults!D28</f>
        <v>20978</v>
      </c>
      <c r="H27" s="36">
        <f>Children!D28</f>
        <v>47627</v>
      </c>
    </row>
    <row r="28" spans="1:8" s="37" customFormat="1" x14ac:dyDescent="0.2">
      <c r="A28" s="44" t="s">
        <v>25</v>
      </c>
      <c r="B28" s="38">
        <f>TFam!D29</f>
        <v>0</v>
      </c>
      <c r="C28" s="38">
        <f>'Two-par'!D29</f>
        <v>0</v>
      </c>
      <c r="D28" s="38">
        <f>'One-par'!D29</f>
        <v>0</v>
      </c>
      <c r="E28" s="38">
        <f>'Zero-par'!D29</f>
        <v>0</v>
      </c>
      <c r="F28" s="38">
        <f>TRec!D29</f>
        <v>0</v>
      </c>
      <c r="G28" s="38">
        <f>Adults!D29</f>
        <v>0</v>
      </c>
      <c r="H28" s="38">
        <f>Children!D29</f>
        <v>0</v>
      </c>
    </row>
    <row r="29" spans="1:8" s="37" customFormat="1" x14ac:dyDescent="0.2">
      <c r="A29" s="44" t="s">
        <v>26</v>
      </c>
      <c r="B29" s="36">
        <f>TFam!D30</f>
        <v>0</v>
      </c>
      <c r="C29" s="36">
        <f>'Two-par'!D30</f>
        <v>0</v>
      </c>
      <c r="D29" s="36">
        <f>'One-par'!D30</f>
        <v>0</v>
      </c>
      <c r="E29" s="36">
        <f>'Zero-par'!D30</f>
        <v>0</v>
      </c>
      <c r="F29" s="36">
        <f>TRec!D30</f>
        <v>0</v>
      </c>
      <c r="G29" s="36">
        <f>Adults!D30</f>
        <v>0</v>
      </c>
      <c r="H29" s="36">
        <f>Children!D30</f>
        <v>0</v>
      </c>
    </row>
    <row r="30" spans="1:8" s="37" customFormat="1" x14ac:dyDescent="0.2">
      <c r="A30" s="44" t="s">
        <v>27</v>
      </c>
      <c r="B30" s="38">
        <f>TFam!D31</f>
        <v>0</v>
      </c>
      <c r="C30" s="38">
        <f>'Two-par'!D31</f>
        <v>0</v>
      </c>
      <c r="D30" s="38">
        <f>'One-par'!D31</f>
        <v>0</v>
      </c>
      <c r="E30" s="38">
        <f>'Zero-par'!D31</f>
        <v>0</v>
      </c>
      <c r="F30" s="38">
        <f>TRec!D31</f>
        <v>0</v>
      </c>
      <c r="G30" s="38">
        <f>Adults!D31</f>
        <v>0</v>
      </c>
      <c r="H30" s="38">
        <f>Children!D31</f>
        <v>0</v>
      </c>
    </row>
    <row r="31" spans="1:8" s="37" customFormat="1" x14ac:dyDescent="0.2">
      <c r="A31" s="44" t="s">
        <v>28</v>
      </c>
      <c r="B31" s="36">
        <f>TFam!D32</f>
        <v>1294</v>
      </c>
      <c r="C31" s="36">
        <f>'Two-par'!D32</f>
        <v>0</v>
      </c>
      <c r="D31" s="36">
        <f>'One-par'!D32</f>
        <v>1209</v>
      </c>
      <c r="E31" s="36">
        <f>'Zero-par'!D32</f>
        <v>85</v>
      </c>
      <c r="F31" s="36">
        <f>TRec!D32</f>
        <v>3433</v>
      </c>
      <c r="G31" s="36">
        <f>Adults!D32</f>
        <v>1268</v>
      </c>
      <c r="H31" s="36">
        <f>Children!D32</f>
        <v>2165</v>
      </c>
    </row>
    <row r="32" spans="1:8" s="37" customFormat="1" x14ac:dyDescent="0.2">
      <c r="A32" s="44" t="s">
        <v>29</v>
      </c>
      <c r="B32" s="38">
        <f>TFam!D33</f>
        <v>0</v>
      </c>
      <c r="C32" s="38">
        <f>'Two-par'!D33</f>
        <v>0</v>
      </c>
      <c r="D32" s="38">
        <f>'One-par'!D33</f>
        <v>0</v>
      </c>
      <c r="E32" s="38">
        <f>'Zero-par'!D33</f>
        <v>0</v>
      </c>
      <c r="F32" s="38">
        <f>TRec!D33</f>
        <v>0</v>
      </c>
      <c r="G32" s="38">
        <f>Adults!D33</f>
        <v>0</v>
      </c>
      <c r="H32" s="38">
        <f>Children!D33</f>
        <v>0</v>
      </c>
    </row>
    <row r="33" spans="1:8" s="37" customFormat="1" x14ac:dyDescent="0.2">
      <c r="A33" s="44" t="s">
        <v>30</v>
      </c>
      <c r="B33" s="36">
        <f>TFam!D34</f>
        <v>575</v>
      </c>
      <c r="C33" s="36">
        <f>'Two-par'!D34</f>
        <v>0</v>
      </c>
      <c r="D33" s="36">
        <f>'One-par'!D34</f>
        <v>518</v>
      </c>
      <c r="E33" s="36">
        <f>'Zero-par'!D34</f>
        <v>57</v>
      </c>
      <c r="F33" s="36">
        <f>TRec!D34</f>
        <v>1752</v>
      </c>
      <c r="G33" s="36">
        <f>Adults!D34</f>
        <v>535</v>
      </c>
      <c r="H33" s="36">
        <f>Children!D34</f>
        <v>1217</v>
      </c>
    </row>
    <row r="34" spans="1:8" s="37" customFormat="1" x14ac:dyDescent="0.2">
      <c r="A34" s="44" t="s">
        <v>31</v>
      </c>
      <c r="B34" s="36">
        <f>TFam!D35</f>
        <v>0</v>
      </c>
      <c r="C34" s="36">
        <f>'Two-par'!D35</f>
        <v>0</v>
      </c>
      <c r="D34" s="36">
        <f>'One-par'!D35</f>
        <v>0</v>
      </c>
      <c r="E34" s="36">
        <f>'Zero-par'!D35</f>
        <v>0</v>
      </c>
      <c r="F34" s="36">
        <f>TRec!D35</f>
        <v>0</v>
      </c>
      <c r="G34" s="36">
        <f>Adults!D35</f>
        <v>0</v>
      </c>
      <c r="H34" s="36">
        <f>Children!D35</f>
        <v>0</v>
      </c>
    </row>
    <row r="35" spans="1:8" s="37" customFormat="1" x14ac:dyDescent="0.2">
      <c r="A35" s="44" t="s">
        <v>32</v>
      </c>
      <c r="B35" s="36">
        <f>TFam!D36</f>
        <v>1805</v>
      </c>
      <c r="C35" s="36">
        <f>'Two-par'!D36</f>
        <v>36</v>
      </c>
      <c r="D35" s="36">
        <f>'One-par'!D36</f>
        <v>1752</v>
      </c>
      <c r="E35" s="36">
        <f>'Zero-par'!D36</f>
        <v>17</v>
      </c>
      <c r="F35" s="36">
        <f>TRec!D36</f>
        <v>5472</v>
      </c>
      <c r="G35" s="36">
        <f>Adults!D36</f>
        <v>1832</v>
      </c>
      <c r="H35" s="36">
        <f>Children!D36</f>
        <v>3640</v>
      </c>
    </row>
    <row r="36" spans="1:8" s="37" customFormat="1" x14ac:dyDescent="0.2">
      <c r="A36" s="44" t="s">
        <v>33</v>
      </c>
      <c r="B36" s="36">
        <f>TFam!D37</f>
        <v>0</v>
      </c>
      <c r="C36" s="36">
        <f>'Two-par'!D37</f>
        <v>0</v>
      </c>
      <c r="D36" s="36">
        <f>'One-par'!D37</f>
        <v>0</v>
      </c>
      <c r="E36" s="36">
        <f>'Zero-par'!D37</f>
        <v>0</v>
      </c>
      <c r="F36" s="36">
        <f>TRec!D37</f>
        <v>0</v>
      </c>
      <c r="G36" s="36">
        <f>Adults!D37</f>
        <v>0</v>
      </c>
      <c r="H36" s="36">
        <f>Children!D37</f>
        <v>0</v>
      </c>
    </row>
    <row r="37" spans="1:8" s="37" customFormat="1" x14ac:dyDescent="0.2">
      <c r="A37" s="44" t="s">
        <v>34</v>
      </c>
      <c r="B37" s="38">
        <f>TFam!D38</f>
        <v>0</v>
      </c>
      <c r="C37" s="38">
        <f>'Two-par'!D38</f>
        <v>0</v>
      </c>
      <c r="D37" s="38">
        <f>'One-par'!D38</f>
        <v>0</v>
      </c>
      <c r="E37" s="38">
        <f>'Zero-par'!D38</f>
        <v>0</v>
      </c>
      <c r="F37" s="38">
        <f>TRec!D38</f>
        <v>0</v>
      </c>
      <c r="G37" s="38">
        <f>Adults!D38</f>
        <v>0</v>
      </c>
      <c r="H37" s="38">
        <f>Children!D38</f>
        <v>0</v>
      </c>
    </row>
    <row r="38" spans="1:8" s="37" customFormat="1" x14ac:dyDescent="0.2">
      <c r="A38" s="44" t="s">
        <v>35</v>
      </c>
      <c r="B38" s="36">
        <f>TFam!D39</f>
        <v>33084</v>
      </c>
      <c r="C38" s="36">
        <f>'Two-par'!D39</f>
        <v>1411</v>
      </c>
      <c r="D38" s="36">
        <f>'One-par'!D39</f>
        <v>31100</v>
      </c>
      <c r="E38" s="36">
        <f>'Zero-par'!D39</f>
        <v>573</v>
      </c>
      <c r="F38" s="36">
        <f>TRec!D39</f>
        <v>110998</v>
      </c>
      <c r="G38" s="36">
        <f>Adults!D39</f>
        <v>40304</v>
      </c>
      <c r="H38" s="36">
        <f>Children!D39</f>
        <v>70694</v>
      </c>
    </row>
    <row r="39" spans="1:8" s="37" customFormat="1" x14ac:dyDescent="0.2">
      <c r="A39" s="44" t="s">
        <v>36</v>
      </c>
      <c r="B39" s="38">
        <f>TFam!D40</f>
        <v>0</v>
      </c>
      <c r="C39" s="38">
        <f>'Two-par'!D40</f>
        <v>0</v>
      </c>
      <c r="D39" s="38">
        <f>'One-par'!D40</f>
        <v>0</v>
      </c>
      <c r="E39" s="38">
        <f>'Zero-par'!D40</f>
        <v>0</v>
      </c>
      <c r="F39" s="38">
        <f>TRec!D40</f>
        <v>0</v>
      </c>
      <c r="G39" s="38">
        <f>Adults!D40</f>
        <v>0</v>
      </c>
      <c r="H39" s="38">
        <f>Children!D40</f>
        <v>0</v>
      </c>
    </row>
    <row r="40" spans="1:8" s="37" customFormat="1" x14ac:dyDescent="0.2">
      <c r="A40" s="44" t="s">
        <v>37</v>
      </c>
      <c r="B40" s="38">
        <f>TFam!D41</f>
        <v>0</v>
      </c>
      <c r="C40" s="38">
        <f>'Two-par'!D41</f>
        <v>0</v>
      </c>
      <c r="D40" s="38">
        <f>'One-par'!D41</f>
        <v>0</v>
      </c>
      <c r="E40" s="38">
        <f>'Zero-par'!D41</f>
        <v>0</v>
      </c>
      <c r="F40" s="38">
        <f>TRec!D41</f>
        <v>0</v>
      </c>
      <c r="G40" s="38">
        <f>Adults!D41</f>
        <v>0</v>
      </c>
      <c r="H40" s="38">
        <f>Children!D41</f>
        <v>0</v>
      </c>
    </row>
    <row r="41" spans="1:8" s="37" customFormat="1" x14ac:dyDescent="0.2">
      <c r="A41" s="44" t="s">
        <v>38</v>
      </c>
      <c r="B41" s="38">
        <f>TFam!D42</f>
        <v>0</v>
      </c>
      <c r="C41" s="38">
        <f>'Two-par'!D42</f>
        <v>0</v>
      </c>
      <c r="D41" s="38">
        <f>'One-par'!D42</f>
        <v>0</v>
      </c>
      <c r="E41" s="38">
        <f>'Zero-par'!D42</f>
        <v>0</v>
      </c>
      <c r="F41" s="38">
        <f>TRec!D42</f>
        <v>0</v>
      </c>
      <c r="G41" s="38">
        <f>Adults!D42</f>
        <v>0</v>
      </c>
      <c r="H41" s="38">
        <f>Children!D42</f>
        <v>0</v>
      </c>
    </row>
    <row r="42" spans="1:8" s="37" customFormat="1" x14ac:dyDescent="0.2">
      <c r="A42" s="44" t="s">
        <v>39</v>
      </c>
      <c r="B42" s="38">
        <f>TFam!D43</f>
        <v>0</v>
      </c>
      <c r="C42" s="38">
        <f>'Two-par'!D43</f>
        <v>0</v>
      </c>
      <c r="D42" s="38">
        <f>'One-par'!D43</f>
        <v>0</v>
      </c>
      <c r="E42" s="38">
        <f>'Zero-par'!D43</f>
        <v>0</v>
      </c>
      <c r="F42" s="38">
        <f>TRec!D43</f>
        <v>0</v>
      </c>
      <c r="G42" s="38">
        <f>Adults!D43</f>
        <v>0</v>
      </c>
      <c r="H42" s="38">
        <f>Children!D43</f>
        <v>0</v>
      </c>
    </row>
    <row r="43" spans="1:8" s="37" customFormat="1" x14ac:dyDescent="0.2">
      <c r="A43" s="44" t="s">
        <v>40</v>
      </c>
      <c r="B43" s="38">
        <f>TFam!D44</f>
        <v>22110</v>
      </c>
      <c r="C43" s="38">
        <f>'Two-par'!D44</f>
        <v>5369</v>
      </c>
      <c r="D43" s="38">
        <f>'One-par'!D44</f>
        <v>16325</v>
      </c>
      <c r="E43" s="38">
        <f>'Zero-par'!D44</f>
        <v>416</v>
      </c>
      <c r="F43" s="38">
        <f>TRec!D44</f>
        <v>75401</v>
      </c>
      <c r="G43" s="38">
        <f>Adults!D44</f>
        <v>27875</v>
      </c>
      <c r="H43" s="38">
        <f>Children!D44</f>
        <v>47526</v>
      </c>
    </row>
    <row r="44" spans="1:8" s="37" customFormat="1" x14ac:dyDescent="0.2">
      <c r="A44" s="44" t="s">
        <v>41</v>
      </c>
      <c r="B44" s="38">
        <f>TFam!D45</f>
        <v>0</v>
      </c>
      <c r="C44" s="38">
        <f>'Two-par'!D45</f>
        <v>0</v>
      </c>
      <c r="D44" s="38">
        <f>'One-par'!D45</f>
        <v>0</v>
      </c>
      <c r="E44" s="38">
        <f>'Zero-par'!D45</f>
        <v>0</v>
      </c>
      <c r="F44" s="38">
        <f>TRec!D45</f>
        <v>0</v>
      </c>
      <c r="G44" s="38">
        <f>Adults!D45</f>
        <v>0</v>
      </c>
      <c r="H44" s="38">
        <f>Children!D45</f>
        <v>0</v>
      </c>
    </row>
    <row r="45" spans="1:8" s="37" customFormat="1" x14ac:dyDescent="0.2">
      <c r="A45" s="44" t="s">
        <v>42</v>
      </c>
      <c r="B45" s="38">
        <f>TFam!D46</f>
        <v>0</v>
      </c>
      <c r="C45" s="38">
        <f>'Two-par'!D46</f>
        <v>0</v>
      </c>
      <c r="D45" s="38">
        <f>'One-par'!D46</f>
        <v>0</v>
      </c>
      <c r="E45" s="38">
        <f>'Zero-par'!D46</f>
        <v>0</v>
      </c>
      <c r="F45" s="38">
        <f>TRec!D46</f>
        <v>0</v>
      </c>
      <c r="G45" s="38">
        <f>Adults!D46</f>
        <v>0</v>
      </c>
      <c r="H45" s="38">
        <f>Children!D46</f>
        <v>0</v>
      </c>
    </row>
    <row r="46" spans="1:8" s="37" customFormat="1" x14ac:dyDescent="0.2">
      <c r="A46" s="44" t="s">
        <v>43</v>
      </c>
      <c r="B46" s="36">
        <f>TFam!D47</f>
        <v>0</v>
      </c>
      <c r="C46" s="36">
        <f>'Two-par'!D47</f>
        <v>0</v>
      </c>
      <c r="D46" s="36">
        <f>'One-par'!D47</f>
        <v>0</v>
      </c>
      <c r="E46" s="36">
        <f>'Zero-par'!D47</f>
        <v>0</v>
      </c>
      <c r="F46" s="36">
        <f>TRec!D47</f>
        <v>0</v>
      </c>
      <c r="G46" s="36">
        <f>Adults!D47</f>
        <v>0</v>
      </c>
      <c r="H46" s="36">
        <f>Children!D47</f>
        <v>0</v>
      </c>
    </row>
    <row r="47" spans="1:8" s="37" customFormat="1" x14ac:dyDescent="0.2">
      <c r="A47" s="44" t="s">
        <v>44</v>
      </c>
      <c r="B47" s="36">
        <f>TFam!D48</f>
        <v>0</v>
      </c>
      <c r="C47" s="36">
        <f>'Two-par'!D48</f>
        <v>0</v>
      </c>
      <c r="D47" s="36">
        <f>'One-par'!D48</f>
        <v>0</v>
      </c>
      <c r="E47" s="36">
        <f>'Zero-par'!D48</f>
        <v>0</v>
      </c>
      <c r="F47" s="36">
        <f>TRec!D48</f>
        <v>0</v>
      </c>
      <c r="G47" s="36">
        <f>Adults!D48</f>
        <v>0</v>
      </c>
      <c r="H47" s="36">
        <f>Children!D48</f>
        <v>0</v>
      </c>
    </row>
    <row r="48" spans="1:8" s="37" customFormat="1" x14ac:dyDescent="0.2">
      <c r="A48" s="44" t="s">
        <v>45</v>
      </c>
      <c r="B48" s="38">
        <f>TFam!D49</f>
        <v>0</v>
      </c>
      <c r="C48" s="38">
        <f>'Two-par'!D49</f>
        <v>0</v>
      </c>
      <c r="D48" s="38">
        <f>'One-par'!D49</f>
        <v>0</v>
      </c>
      <c r="E48" s="38">
        <f>'Zero-par'!D49</f>
        <v>0</v>
      </c>
      <c r="F48" s="38">
        <f>TRec!D49</f>
        <v>0</v>
      </c>
      <c r="G48" s="38">
        <f>Adults!D49</f>
        <v>0</v>
      </c>
      <c r="H48" s="38">
        <f>Children!D49</f>
        <v>0</v>
      </c>
    </row>
    <row r="49" spans="1:18" s="37" customFormat="1" x14ac:dyDescent="0.2">
      <c r="A49" s="44" t="s">
        <v>46</v>
      </c>
      <c r="B49" s="36">
        <f>TFam!D50</f>
        <v>0</v>
      </c>
      <c r="C49" s="36">
        <f>'Two-par'!D50</f>
        <v>0</v>
      </c>
      <c r="D49" s="36">
        <f>'One-par'!D50</f>
        <v>0</v>
      </c>
      <c r="E49" s="36">
        <f>'Zero-par'!D50</f>
        <v>0</v>
      </c>
      <c r="F49" s="36">
        <f>TRec!D50</f>
        <v>0</v>
      </c>
      <c r="G49" s="36">
        <f>Adults!D50</f>
        <v>0</v>
      </c>
      <c r="H49" s="36">
        <f>Children!D50</f>
        <v>0</v>
      </c>
    </row>
    <row r="50" spans="1:18" s="37" customFormat="1" x14ac:dyDescent="0.2">
      <c r="A50" s="44" t="s">
        <v>47</v>
      </c>
      <c r="B50" s="36">
        <f>TFam!D51</f>
        <v>0</v>
      </c>
      <c r="C50" s="36">
        <f>'Two-par'!D51</f>
        <v>0</v>
      </c>
      <c r="D50" s="36">
        <f>'One-par'!D51</f>
        <v>0</v>
      </c>
      <c r="E50" s="36">
        <f>'Zero-par'!D51</f>
        <v>0</v>
      </c>
      <c r="F50" s="36">
        <f>TRec!D51</f>
        <v>0</v>
      </c>
      <c r="G50" s="36">
        <f>Adults!D51</f>
        <v>0</v>
      </c>
      <c r="H50" s="36">
        <f>Children!D51</f>
        <v>0</v>
      </c>
    </row>
    <row r="51" spans="1:18" s="37" customFormat="1" x14ac:dyDescent="0.2">
      <c r="A51" s="44" t="s">
        <v>48</v>
      </c>
      <c r="B51" s="36">
        <f>TFam!D52</f>
        <v>135</v>
      </c>
      <c r="C51" s="36">
        <f>'Two-par'!D52</f>
        <v>0</v>
      </c>
      <c r="D51" s="36">
        <f>'One-par'!D52</f>
        <v>134</v>
      </c>
      <c r="E51" s="36">
        <f>'Zero-par'!D52</f>
        <v>1</v>
      </c>
      <c r="F51" s="36">
        <f>TRec!D52</f>
        <v>420</v>
      </c>
      <c r="G51" s="36">
        <f>Adults!D52</f>
        <v>140</v>
      </c>
      <c r="H51" s="36">
        <f>Children!D52</f>
        <v>280</v>
      </c>
    </row>
    <row r="52" spans="1:18" s="37" customFormat="1" x14ac:dyDescent="0.2">
      <c r="A52" s="44" t="s">
        <v>49</v>
      </c>
      <c r="B52" s="36">
        <f>TFam!D53</f>
        <v>514</v>
      </c>
      <c r="C52" s="36">
        <f>'Two-par'!D53</f>
        <v>134</v>
      </c>
      <c r="D52" s="36">
        <f>'One-par'!D53</f>
        <v>380</v>
      </c>
      <c r="E52" s="36">
        <f>'Zero-par'!D53</f>
        <v>0</v>
      </c>
      <c r="F52" s="36">
        <f>TRec!D53</f>
        <v>1658</v>
      </c>
      <c r="G52" s="36">
        <f>Adults!D53</f>
        <v>660</v>
      </c>
      <c r="H52" s="36">
        <f>Children!D53</f>
        <v>998</v>
      </c>
    </row>
    <row r="53" spans="1:18" s="37" customFormat="1" x14ac:dyDescent="0.2">
      <c r="A53" s="44" t="s">
        <v>50</v>
      </c>
      <c r="B53" s="38">
        <f>TFam!D54</f>
        <v>0</v>
      </c>
      <c r="C53" s="38">
        <f>'Two-par'!D54</f>
        <v>0</v>
      </c>
      <c r="D53" s="38">
        <f>'One-par'!D54</f>
        <v>0</v>
      </c>
      <c r="E53" s="38">
        <f>'Zero-par'!D54</f>
        <v>0</v>
      </c>
      <c r="F53" s="38">
        <f>TRec!D54</f>
        <v>0</v>
      </c>
      <c r="G53" s="38">
        <f>Adults!D54</f>
        <v>0</v>
      </c>
      <c r="H53" s="38">
        <f>Children!D54</f>
        <v>0</v>
      </c>
    </row>
    <row r="54" spans="1:18" s="37" customFormat="1" x14ac:dyDescent="0.2">
      <c r="A54" s="44" t="s">
        <v>51</v>
      </c>
      <c r="B54" s="36">
        <f>TFam!D55</f>
        <v>1021</v>
      </c>
      <c r="C54" s="36">
        <f>'Two-par'!D55</f>
        <v>0</v>
      </c>
      <c r="D54" s="36">
        <f>'One-par'!D55</f>
        <v>1021</v>
      </c>
      <c r="E54" s="36">
        <f>'Zero-par'!D55</f>
        <v>0</v>
      </c>
      <c r="F54" s="36">
        <f>TRec!D55</f>
        <v>2733</v>
      </c>
      <c r="G54" s="36">
        <f>Adults!D55</f>
        <v>1020</v>
      </c>
      <c r="H54" s="36">
        <f>Children!D55</f>
        <v>1713</v>
      </c>
    </row>
    <row r="55" spans="1:18" s="37" customFormat="1" x14ac:dyDescent="0.2">
      <c r="A55" s="44" t="s">
        <v>52</v>
      </c>
      <c r="B55" s="36">
        <f>TFam!D56</f>
        <v>11227</v>
      </c>
      <c r="C55" s="36">
        <f>'Two-par'!D56</f>
        <v>5659</v>
      </c>
      <c r="D55" s="36">
        <f>'One-par'!D56</f>
        <v>5501</v>
      </c>
      <c r="E55" s="36">
        <f>'Zero-par'!D56</f>
        <v>67</v>
      </c>
      <c r="F55" s="36">
        <f>TRec!D56</f>
        <v>32360</v>
      </c>
      <c r="G55" s="36">
        <f>Adults!D56</f>
        <v>12189</v>
      </c>
      <c r="H55" s="36">
        <f>Children!D56</f>
        <v>20171</v>
      </c>
    </row>
    <row r="56" spans="1:18" s="37" customFormat="1" x14ac:dyDescent="0.2">
      <c r="A56" s="44" t="s">
        <v>53</v>
      </c>
      <c r="B56" s="38">
        <f>TFam!D57</f>
        <v>0</v>
      </c>
      <c r="C56" s="38">
        <f>'Two-par'!D57</f>
        <v>0</v>
      </c>
      <c r="D56" s="38">
        <f>'One-par'!D57</f>
        <v>0</v>
      </c>
      <c r="E56" s="38">
        <f>'Zero-par'!D57</f>
        <v>0</v>
      </c>
      <c r="F56" s="38">
        <f>TRec!D57</f>
        <v>0</v>
      </c>
      <c r="G56" s="38">
        <f>Adults!D57</f>
        <v>0</v>
      </c>
      <c r="H56" s="38">
        <f>Children!D57</f>
        <v>0</v>
      </c>
    </row>
    <row r="57" spans="1:18" s="37" customFormat="1" x14ac:dyDescent="0.2">
      <c r="A57" s="44" t="s">
        <v>54</v>
      </c>
      <c r="B57" s="36">
        <f>TFam!D58</f>
        <v>895</v>
      </c>
      <c r="C57" s="36">
        <f>'Two-par'!D58</f>
        <v>74</v>
      </c>
      <c r="D57" s="36">
        <f>'One-par'!D58</f>
        <v>812</v>
      </c>
      <c r="E57" s="36">
        <f>'Zero-par'!D58</f>
        <v>9</v>
      </c>
      <c r="F57" s="36">
        <f>TRec!D58</f>
        <v>2774</v>
      </c>
      <c r="G57" s="36">
        <f>Adults!D58</f>
        <v>967</v>
      </c>
      <c r="H57" s="36">
        <f>Children!D58</f>
        <v>1807</v>
      </c>
    </row>
    <row r="58" spans="1:18" s="37" customFormat="1" x14ac:dyDescent="0.2">
      <c r="A58" s="45" t="s">
        <v>55</v>
      </c>
      <c r="B58" s="39">
        <f>TFam!D59</f>
        <v>0</v>
      </c>
      <c r="C58" s="39">
        <f>'Two-par'!D59</f>
        <v>0</v>
      </c>
      <c r="D58" s="39">
        <f>'One-par'!D59</f>
        <v>0</v>
      </c>
      <c r="E58" s="39">
        <f>'Zero-par'!D59</f>
        <v>0</v>
      </c>
      <c r="F58" s="39">
        <f>TRec!D59</f>
        <v>0</v>
      </c>
      <c r="G58" s="39">
        <f>Adults!D59</f>
        <v>0</v>
      </c>
      <c r="H58" s="39">
        <f>Children!D59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4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86" t="str">
        <f>'Oct19'!A61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86" t="str">
        <f>'Oct19'!A62</f>
        <v>"-" - data inapplicable</v>
      </c>
      <c r="B62" s="76"/>
      <c r="C62" s="76"/>
      <c r="D62" s="76"/>
      <c r="E62" s="76"/>
      <c r="F62" s="76"/>
      <c r="G62" s="76"/>
      <c r="H62" s="76"/>
    </row>
    <row r="63" spans="1:18" x14ac:dyDescent="0.2">
      <c r="A63" s="46"/>
      <c r="B63" s="42"/>
      <c r="D63" s="42"/>
      <c r="F63" s="43"/>
      <c r="G63" s="42"/>
      <c r="H63" s="43"/>
    </row>
    <row r="64" spans="1:18" x14ac:dyDescent="0.2">
      <c r="A64" s="46"/>
      <c r="B64" s="42"/>
      <c r="D64" s="42"/>
      <c r="F64" s="43"/>
      <c r="G64" s="42"/>
    </row>
    <row r="65" spans="1:7" x14ac:dyDescent="0.2">
      <c r="A65" s="46"/>
      <c r="B65" s="42"/>
      <c r="D65" s="42"/>
      <c r="F65" s="43"/>
      <c r="G65" s="42"/>
    </row>
    <row r="66" spans="1:7" x14ac:dyDescent="0.2">
      <c r="A66" s="46"/>
      <c r="B66" s="42"/>
      <c r="D66" s="42"/>
      <c r="F66" s="43"/>
      <c r="G66" s="42"/>
    </row>
    <row r="67" spans="1:7" x14ac:dyDescent="0.2">
      <c r="A67" s="46"/>
      <c r="B67" s="42"/>
      <c r="D67" s="42"/>
      <c r="F67" s="43"/>
      <c r="G67" s="42"/>
    </row>
    <row r="68" spans="1:7" x14ac:dyDescent="0.2">
      <c r="A68" s="46"/>
      <c r="B68" s="42"/>
      <c r="D68" s="42"/>
    </row>
    <row r="69" spans="1:7" x14ac:dyDescent="0.2">
      <c r="A69" s="46"/>
      <c r="B69" s="42"/>
      <c r="D69" s="42"/>
    </row>
    <row r="70" spans="1:7" x14ac:dyDescent="0.2">
      <c r="A70" s="46"/>
      <c r="B70" s="42"/>
      <c r="D70" s="42"/>
    </row>
    <row r="71" spans="1:7" x14ac:dyDescent="0.2">
      <c r="A71" s="46"/>
      <c r="B71" s="42"/>
      <c r="D71" s="42"/>
    </row>
    <row r="72" spans="1:7" x14ac:dyDescent="0.2">
      <c r="A72" s="46"/>
      <c r="B72" s="42"/>
      <c r="D72" s="42"/>
    </row>
    <row r="73" spans="1:7" x14ac:dyDescent="0.2">
      <c r="A73" s="46"/>
      <c r="B73" s="42"/>
      <c r="D73" s="42"/>
    </row>
    <row r="74" spans="1:7" x14ac:dyDescent="0.2">
      <c r="A74" s="46"/>
      <c r="B74" s="42"/>
      <c r="D74" s="42"/>
    </row>
    <row r="75" spans="1:7" x14ac:dyDescent="0.2">
      <c r="A75" s="46"/>
      <c r="B75" s="42"/>
      <c r="D75" s="42"/>
    </row>
    <row r="76" spans="1:7" x14ac:dyDescent="0.2">
      <c r="A76" s="46"/>
      <c r="B76" s="42"/>
      <c r="D76" s="42"/>
    </row>
    <row r="77" spans="1:7" x14ac:dyDescent="0.2">
      <c r="A77" s="46"/>
      <c r="B77" s="42"/>
      <c r="D77" s="42"/>
    </row>
    <row r="78" spans="1:7" x14ac:dyDescent="0.2">
      <c r="A78" s="46"/>
      <c r="B78" s="42"/>
      <c r="D78" s="42"/>
    </row>
    <row r="79" spans="1:7" x14ac:dyDescent="0.2">
      <c r="A79" s="46"/>
      <c r="B79" s="42"/>
      <c r="D79" s="42"/>
    </row>
    <row r="80" spans="1:7" x14ac:dyDescent="0.2">
      <c r="A80" s="46"/>
      <c r="B80" s="42"/>
      <c r="D80" s="42"/>
    </row>
    <row r="81" spans="1:4" x14ac:dyDescent="0.2">
      <c r="A81" s="46"/>
      <c r="B81" s="42"/>
      <c r="D81" s="42"/>
    </row>
    <row r="82" spans="1:4" x14ac:dyDescent="0.2">
      <c r="A82" s="46"/>
      <c r="B82" s="42"/>
      <c r="D82" s="42"/>
    </row>
    <row r="83" spans="1:4" x14ac:dyDescent="0.2">
      <c r="A83" s="46"/>
      <c r="B83" s="42"/>
      <c r="D83" s="42"/>
    </row>
    <row r="84" spans="1:4" x14ac:dyDescent="0.2">
      <c r="A84" s="46"/>
      <c r="B84" s="42"/>
      <c r="D84" s="42"/>
    </row>
    <row r="85" spans="1:4" x14ac:dyDescent="0.2">
      <c r="A85" s="46"/>
      <c r="B85" s="42"/>
      <c r="D85" s="42"/>
    </row>
    <row r="86" spans="1:4" x14ac:dyDescent="0.2">
      <c r="A86" s="46"/>
      <c r="B86" s="42"/>
      <c r="D86" s="42"/>
    </row>
    <row r="87" spans="1:4" x14ac:dyDescent="0.2">
      <c r="A87" s="46"/>
      <c r="B87" s="42"/>
      <c r="D87" s="42"/>
    </row>
    <row r="88" spans="1:4" x14ac:dyDescent="0.2">
      <c r="A88" s="46"/>
      <c r="B88" s="42"/>
      <c r="D88" s="42"/>
    </row>
    <row r="89" spans="1:4" x14ac:dyDescent="0.2">
      <c r="A89" s="46"/>
      <c r="B89" s="42"/>
      <c r="D89" s="42"/>
    </row>
    <row r="90" spans="1:4" x14ac:dyDescent="0.2">
      <c r="A90" s="46"/>
      <c r="B90" s="42"/>
      <c r="D90" s="42"/>
    </row>
    <row r="91" spans="1:4" x14ac:dyDescent="0.2">
      <c r="A91" s="46"/>
      <c r="B91" s="42"/>
      <c r="D91" s="42"/>
    </row>
    <row r="92" spans="1:4" x14ac:dyDescent="0.2">
      <c r="A92" s="46"/>
      <c r="B92" s="42"/>
      <c r="D92" s="42"/>
    </row>
    <row r="93" spans="1:4" x14ac:dyDescent="0.2">
      <c r="A93" s="46"/>
      <c r="B93" s="42"/>
      <c r="D93" s="42"/>
    </row>
    <row r="94" spans="1:4" x14ac:dyDescent="0.2">
      <c r="A94" s="46"/>
      <c r="B94" s="42"/>
      <c r="D94" s="42"/>
    </row>
    <row r="95" spans="1:4" x14ac:dyDescent="0.2">
      <c r="A95" s="46"/>
      <c r="B95" s="42"/>
      <c r="D95" s="42"/>
    </row>
    <row r="96" spans="1:4" x14ac:dyDescent="0.2">
      <c r="A96" s="46"/>
      <c r="B96" s="42"/>
      <c r="D96" s="42"/>
    </row>
    <row r="97" spans="1:4" x14ac:dyDescent="0.2">
      <c r="A97" s="46"/>
      <c r="B97" s="42"/>
      <c r="D97" s="42"/>
    </row>
    <row r="98" spans="1:4" x14ac:dyDescent="0.2">
      <c r="A98" s="46"/>
      <c r="B98" s="42"/>
      <c r="D98" s="42"/>
    </row>
    <row r="99" spans="1:4" x14ac:dyDescent="0.2">
      <c r="A99" s="46"/>
      <c r="B99" s="42"/>
      <c r="D99" s="42"/>
    </row>
    <row r="100" spans="1:4" x14ac:dyDescent="0.2">
      <c r="A100" s="46"/>
      <c r="B100" s="42"/>
      <c r="D100" s="42"/>
    </row>
    <row r="101" spans="1:4" x14ac:dyDescent="0.2">
      <c r="A101" s="46"/>
      <c r="B101" s="42"/>
      <c r="D101" s="42"/>
    </row>
    <row r="102" spans="1:4" x14ac:dyDescent="0.2">
      <c r="A102" s="46"/>
      <c r="B102" s="42"/>
      <c r="D102" s="42"/>
    </row>
    <row r="103" spans="1:4" x14ac:dyDescent="0.2">
      <c r="A103" s="46"/>
      <c r="B103" s="42"/>
      <c r="D103" s="42"/>
    </row>
    <row r="104" spans="1:4" x14ac:dyDescent="0.2">
      <c r="A104" s="46"/>
      <c r="B104" s="42"/>
      <c r="D104" s="42"/>
    </row>
    <row r="105" spans="1:4" x14ac:dyDescent="0.2">
      <c r="A105" s="46"/>
      <c r="B105" s="42"/>
      <c r="D105" s="42"/>
    </row>
    <row r="106" spans="1:4" x14ac:dyDescent="0.2">
      <c r="A106" s="46"/>
      <c r="B106" s="42"/>
      <c r="D106" s="42"/>
    </row>
    <row r="107" spans="1:4" x14ac:dyDescent="0.2">
      <c r="A107" s="46"/>
      <c r="B107" s="42"/>
      <c r="D107" s="42"/>
    </row>
    <row r="108" spans="1:4" x14ac:dyDescent="0.2">
      <c r="A108" s="46"/>
      <c r="B108" s="42"/>
      <c r="D108" s="42"/>
    </row>
    <row r="109" spans="1:4" x14ac:dyDescent="0.2">
      <c r="A109" s="46"/>
      <c r="B109" s="42"/>
      <c r="D109" s="42"/>
    </row>
    <row r="110" spans="1:4" x14ac:dyDescent="0.2">
      <c r="A110" s="46"/>
      <c r="B110" s="42"/>
      <c r="D110" s="42"/>
    </row>
    <row r="111" spans="1:4" x14ac:dyDescent="0.2">
      <c r="A111" s="46"/>
      <c r="B111" s="42"/>
      <c r="D111" s="42"/>
    </row>
    <row r="112" spans="1:4" x14ac:dyDescent="0.2">
      <c r="A112" s="46"/>
      <c r="B112" s="42"/>
      <c r="D112" s="42"/>
    </row>
    <row r="113" spans="1:4" x14ac:dyDescent="0.2">
      <c r="A113" s="46"/>
      <c r="B113" s="42"/>
      <c r="D113" s="42"/>
    </row>
    <row r="114" spans="1:4" x14ac:dyDescent="0.2">
      <c r="A114" s="46"/>
      <c r="B114" s="42"/>
      <c r="D114" s="42"/>
    </row>
    <row r="115" spans="1:4" x14ac:dyDescent="0.2">
      <c r="A115" s="46"/>
      <c r="B115" s="42"/>
      <c r="D115" s="42"/>
    </row>
    <row r="116" spans="1:4" x14ac:dyDescent="0.2">
      <c r="A116" s="46"/>
      <c r="B116" s="42"/>
      <c r="D116" s="42"/>
    </row>
    <row r="117" spans="1:4" x14ac:dyDescent="0.2">
      <c r="A117" s="46"/>
      <c r="B117" s="42"/>
      <c r="D117" s="42"/>
    </row>
    <row r="118" spans="1:4" x14ac:dyDescent="0.2">
      <c r="A118" s="46"/>
      <c r="B118" s="42"/>
      <c r="D118" s="42"/>
    </row>
    <row r="119" spans="1:4" x14ac:dyDescent="0.2">
      <c r="A119" s="46"/>
      <c r="B119" s="42"/>
      <c r="D119" s="42"/>
    </row>
    <row r="120" spans="1:4" x14ac:dyDescent="0.2">
      <c r="A120" s="46"/>
      <c r="B120" s="42"/>
      <c r="D120" s="42"/>
    </row>
    <row r="121" spans="1:4" x14ac:dyDescent="0.2">
      <c r="A121" s="46"/>
      <c r="B121" s="42"/>
      <c r="D121" s="42"/>
    </row>
    <row r="122" spans="1:4" x14ac:dyDescent="0.2">
      <c r="A122" s="46"/>
      <c r="B122" s="42"/>
      <c r="D122" s="42"/>
    </row>
    <row r="123" spans="1:4" x14ac:dyDescent="0.2">
      <c r="A123" s="46"/>
      <c r="B123" s="42"/>
      <c r="D123" s="42"/>
    </row>
    <row r="124" spans="1:4" x14ac:dyDescent="0.2">
      <c r="A124" s="46"/>
      <c r="B124" s="42"/>
      <c r="D124" s="42"/>
    </row>
    <row r="125" spans="1:4" x14ac:dyDescent="0.2">
      <c r="A125" s="46"/>
      <c r="B125" s="42"/>
      <c r="D125" s="42"/>
    </row>
    <row r="126" spans="1:4" x14ac:dyDescent="0.2">
      <c r="A126" s="46"/>
      <c r="B126" s="42"/>
      <c r="D126" s="42"/>
    </row>
    <row r="127" spans="1:4" x14ac:dyDescent="0.2">
      <c r="A127" s="46"/>
      <c r="B127" s="42"/>
      <c r="D127" s="42"/>
    </row>
    <row r="128" spans="1:4" x14ac:dyDescent="0.2">
      <c r="A128" s="46"/>
      <c r="B128" s="42"/>
      <c r="D128" s="42"/>
    </row>
    <row r="129" spans="1:4" x14ac:dyDescent="0.2">
      <c r="A129" s="46"/>
      <c r="B129" s="42"/>
      <c r="D129" s="42"/>
    </row>
    <row r="130" spans="1:4" x14ac:dyDescent="0.2">
      <c r="A130" s="46"/>
      <c r="B130" s="42"/>
      <c r="D130" s="42"/>
    </row>
    <row r="131" spans="1:4" x14ac:dyDescent="0.2">
      <c r="A131" s="46"/>
      <c r="B131" s="42"/>
      <c r="D131" s="42"/>
    </row>
    <row r="132" spans="1:4" x14ac:dyDescent="0.2">
      <c r="A132" s="46"/>
      <c r="B132" s="42"/>
      <c r="D132" s="42"/>
    </row>
    <row r="133" spans="1:4" x14ac:dyDescent="0.2">
      <c r="A133" s="46"/>
      <c r="B133" s="42"/>
      <c r="D133" s="42"/>
    </row>
    <row r="134" spans="1:4" x14ac:dyDescent="0.2">
      <c r="A134" s="46"/>
      <c r="B134" s="42"/>
      <c r="D134" s="42"/>
    </row>
    <row r="135" spans="1:4" x14ac:dyDescent="0.2">
      <c r="A135" s="46"/>
      <c r="B135" s="42"/>
      <c r="D135" s="42"/>
    </row>
    <row r="136" spans="1:4" x14ac:dyDescent="0.2">
      <c r="A136" s="46"/>
      <c r="B136" s="42"/>
      <c r="D136" s="42"/>
    </row>
    <row r="137" spans="1:4" x14ac:dyDescent="0.2">
      <c r="A137" s="46"/>
      <c r="B137" s="42"/>
      <c r="D137" s="42"/>
    </row>
    <row r="138" spans="1:4" x14ac:dyDescent="0.2">
      <c r="A138" s="46"/>
      <c r="B138" s="42"/>
      <c r="D138" s="42"/>
    </row>
    <row r="139" spans="1:4" x14ac:dyDescent="0.2">
      <c r="A139" s="46"/>
      <c r="B139" s="42"/>
      <c r="D139" s="42"/>
    </row>
    <row r="140" spans="1:4" x14ac:dyDescent="0.2">
      <c r="A140" s="46"/>
      <c r="B140" s="42"/>
      <c r="D140" s="42"/>
    </row>
    <row r="141" spans="1:4" x14ac:dyDescent="0.2">
      <c r="A141" s="46"/>
      <c r="B141" s="42"/>
      <c r="D141" s="42"/>
    </row>
    <row r="142" spans="1:4" x14ac:dyDescent="0.2">
      <c r="A142" s="46"/>
      <c r="B142" s="42"/>
      <c r="D142" s="42"/>
    </row>
    <row r="143" spans="1:4" x14ac:dyDescent="0.2">
      <c r="A143" s="46"/>
      <c r="B143" s="42"/>
      <c r="D143" s="42"/>
    </row>
    <row r="144" spans="1:4" x14ac:dyDescent="0.2">
      <c r="A144" s="46"/>
      <c r="B144" s="42"/>
      <c r="D144" s="42"/>
    </row>
    <row r="145" spans="1:4" x14ac:dyDescent="0.2">
      <c r="A145" s="46"/>
      <c r="B145" s="42"/>
      <c r="D145" s="42"/>
    </row>
    <row r="146" spans="1:4" x14ac:dyDescent="0.2">
      <c r="A146" s="46"/>
      <c r="B146" s="42"/>
      <c r="D146" s="42"/>
    </row>
    <row r="147" spans="1:4" x14ac:dyDescent="0.2">
      <c r="A147" s="46"/>
      <c r="B147" s="42"/>
      <c r="D147" s="42"/>
    </row>
    <row r="148" spans="1:4" x14ac:dyDescent="0.2">
      <c r="A148" s="46"/>
      <c r="B148" s="42"/>
      <c r="D148" s="42"/>
    </row>
    <row r="149" spans="1:4" x14ac:dyDescent="0.2">
      <c r="A149" s="46"/>
      <c r="B149" s="42"/>
      <c r="D149" s="42"/>
    </row>
    <row r="150" spans="1:4" x14ac:dyDescent="0.2">
      <c r="A150" s="46"/>
      <c r="B150" s="42"/>
      <c r="D150" s="42"/>
    </row>
    <row r="151" spans="1:4" x14ac:dyDescent="0.2">
      <c r="A151" s="46"/>
      <c r="B151" s="42"/>
      <c r="D151" s="42"/>
    </row>
    <row r="152" spans="1:4" x14ac:dyDescent="0.2">
      <c r="A152" s="46"/>
      <c r="B152" s="42"/>
      <c r="D152" s="42"/>
    </row>
    <row r="153" spans="1:4" x14ac:dyDescent="0.2">
      <c r="A153" s="46"/>
      <c r="B153" s="42"/>
      <c r="D153" s="42"/>
    </row>
    <row r="154" spans="1:4" x14ac:dyDescent="0.2">
      <c r="A154" s="46"/>
      <c r="B154" s="42"/>
      <c r="D154" s="42"/>
    </row>
    <row r="155" spans="1:4" x14ac:dyDescent="0.2">
      <c r="A155" s="46"/>
      <c r="B155" s="42"/>
      <c r="D155" s="42"/>
    </row>
    <row r="156" spans="1:4" x14ac:dyDescent="0.2">
      <c r="A156" s="46"/>
      <c r="B156" s="42"/>
      <c r="D156" s="42"/>
    </row>
    <row r="157" spans="1:4" x14ac:dyDescent="0.2">
      <c r="A157" s="46"/>
      <c r="B157" s="42"/>
      <c r="D157" s="42"/>
    </row>
    <row r="158" spans="1:4" x14ac:dyDescent="0.2">
      <c r="A158" s="46"/>
      <c r="B158" s="42"/>
      <c r="D158" s="42"/>
    </row>
    <row r="159" spans="1:4" x14ac:dyDescent="0.2">
      <c r="A159" s="46"/>
      <c r="B159" s="42"/>
      <c r="D159" s="42"/>
    </row>
    <row r="160" spans="1:4" x14ac:dyDescent="0.2">
      <c r="A160" s="46"/>
      <c r="B160" s="42"/>
      <c r="D160" s="42"/>
    </row>
    <row r="161" spans="1:4" x14ac:dyDescent="0.2">
      <c r="A161" s="46"/>
      <c r="B161" s="42"/>
      <c r="D161" s="42"/>
    </row>
    <row r="162" spans="1:4" x14ac:dyDescent="0.2">
      <c r="A162" s="46"/>
      <c r="B162" s="42"/>
      <c r="D162" s="42"/>
    </row>
    <row r="163" spans="1:4" x14ac:dyDescent="0.2">
      <c r="A163" s="46"/>
      <c r="B163" s="42"/>
      <c r="D163" s="42"/>
    </row>
    <row r="164" spans="1:4" x14ac:dyDescent="0.2">
      <c r="A164" s="46"/>
      <c r="B164" s="42"/>
      <c r="D164" s="42"/>
    </row>
    <row r="165" spans="1:4" x14ac:dyDescent="0.2">
      <c r="A165" s="46"/>
      <c r="B165" s="42"/>
      <c r="D165" s="42"/>
    </row>
    <row r="166" spans="1:4" x14ac:dyDescent="0.2">
      <c r="A166" s="46"/>
      <c r="B166" s="42"/>
      <c r="D166" s="42"/>
    </row>
    <row r="167" spans="1:4" x14ac:dyDescent="0.2">
      <c r="A167" s="46"/>
      <c r="B167" s="42"/>
      <c r="D167" s="42"/>
    </row>
    <row r="168" spans="1:4" x14ac:dyDescent="0.2">
      <c r="A168" s="46"/>
      <c r="B168" s="42"/>
      <c r="D168" s="42"/>
    </row>
    <row r="169" spans="1:4" x14ac:dyDescent="0.2">
      <c r="A169" s="46"/>
      <c r="B169" s="42"/>
      <c r="D169" s="42"/>
    </row>
    <row r="170" spans="1:4" x14ac:dyDescent="0.2">
      <c r="A170" s="46"/>
      <c r="B170" s="42"/>
      <c r="D170" s="42"/>
    </row>
    <row r="171" spans="1:4" x14ac:dyDescent="0.2">
      <c r="A171" s="46"/>
      <c r="B171" s="42"/>
      <c r="D171" s="42"/>
    </row>
    <row r="172" spans="1:4" x14ac:dyDescent="0.2">
      <c r="A172" s="46"/>
      <c r="B172" s="42"/>
      <c r="D172" s="42"/>
    </row>
    <row r="173" spans="1:4" x14ac:dyDescent="0.2">
      <c r="A173" s="46"/>
      <c r="B173" s="42"/>
      <c r="D173" s="42"/>
    </row>
    <row r="174" spans="1:4" x14ac:dyDescent="0.2">
      <c r="A174" s="46"/>
      <c r="B174" s="42"/>
      <c r="D174" s="42"/>
    </row>
    <row r="175" spans="1:4" x14ac:dyDescent="0.2">
      <c r="A175" s="46"/>
      <c r="B175" s="42"/>
      <c r="D175" s="42"/>
    </row>
    <row r="176" spans="1:4" x14ac:dyDescent="0.2">
      <c r="A176" s="46"/>
      <c r="B176" s="42"/>
      <c r="D176" s="42"/>
    </row>
    <row r="177" spans="1:4" x14ac:dyDescent="0.2">
      <c r="A177" s="46"/>
      <c r="B177" s="42"/>
      <c r="D177" s="42"/>
    </row>
    <row r="178" spans="1:4" x14ac:dyDescent="0.2">
      <c r="A178" s="46"/>
      <c r="B178" s="42"/>
      <c r="D178" s="42"/>
    </row>
    <row r="179" spans="1:4" x14ac:dyDescent="0.2">
      <c r="A179" s="46"/>
      <c r="B179" s="42"/>
      <c r="D179" s="42"/>
    </row>
    <row r="180" spans="1:4" x14ac:dyDescent="0.2">
      <c r="A180" s="46"/>
      <c r="B180" s="42"/>
      <c r="D180" s="42"/>
    </row>
    <row r="181" spans="1:4" x14ac:dyDescent="0.2">
      <c r="A181" s="46"/>
      <c r="B181" s="42"/>
      <c r="D181" s="42"/>
    </row>
    <row r="182" spans="1:4" x14ac:dyDescent="0.2">
      <c r="A182" s="46"/>
      <c r="B182" s="42"/>
      <c r="D182" s="42"/>
    </row>
    <row r="183" spans="1:4" x14ac:dyDescent="0.2">
      <c r="A183" s="46"/>
      <c r="B183" s="42"/>
      <c r="D183" s="42"/>
    </row>
    <row r="184" spans="1:4" x14ac:dyDescent="0.2">
      <c r="A184" s="46"/>
      <c r="B184" s="42"/>
      <c r="D184" s="42"/>
    </row>
    <row r="185" spans="1:4" x14ac:dyDescent="0.2">
      <c r="A185" s="46"/>
      <c r="B185" s="42"/>
      <c r="D185" s="42"/>
    </row>
    <row r="186" spans="1:4" x14ac:dyDescent="0.2">
      <c r="A186" s="46"/>
      <c r="B186" s="42"/>
      <c r="D186" s="42"/>
    </row>
    <row r="187" spans="1:4" x14ac:dyDescent="0.2">
      <c r="A187" s="46"/>
      <c r="B187" s="42"/>
      <c r="D187" s="42"/>
    </row>
    <row r="188" spans="1:4" x14ac:dyDescent="0.2">
      <c r="A188" s="46"/>
      <c r="B188" s="42"/>
      <c r="D188" s="42"/>
    </row>
    <row r="189" spans="1:4" x14ac:dyDescent="0.2">
      <c r="A189" s="46"/>
      <c r="B189" s="42"/>
      <c r="D189" s="42"/>
    </row>
    <row r="190" spans="1:4" x14ac:dyDescent="0.2">
      <c r="A190" s="46"/>
      <c r="B190" s="42"/>
      <c r="D190" s="42"/>
    </row>
    <row r="191" spans="1:4" x14ac:dyDescent="0.2">
      <c r="A191" s="46"/>
      <c r="B191" s="42"/>
      <c r="D191" s="42"/>
    </row>
    <row r="192" spans="1:4" x14ac:dyDescent="0.2">
      <c r="A192" s="46"/>
      <c r="B192" s="42"/>
      <c r="D192" s="42"/>
    </row>
    <row r="193" spans="1:4" x14ac:dyDescent="0.2">
      <c r="A193" s="46"/>
      <c r="B193" s="42"/>
      <c r="D193" s="42"/>
    </row>
    <row r="194" spans="1:4" x14ac:dyDescent="0.2">
      <c r="A194" s="46"/>
      <c r="B194" s="42"/>
      <c r="D194" s="42"/>
    </row>
    <row r="195" spans="1:4" x14ac:dyDescent="0.2">
      <c r="A195" s="46"/>
      <c r="B195" s="42"/>
      <c r="D195" s="42"/>
    </row>
    <row r="196" spans="1:4" x14ac:dyDescent="0.2">
      <c r="A196" s="46"/>
      <c r="B196" s="42"/>
      <c r="D196" s="42"/>
    </row>
    <row r="197" spans="1:4" x14ac:dyDescent="0.2">
      <c r="A197" s="46"/>
      <c r="B197" s="42"/>
      <c r="D197" s="42"/>
    </row>
    <row r="198" spans="1:4" x14ac:dyDescent="0.2">
      <c r="A198" s="46"/>
      <c r="B198" s="42"/>
      <c r="D198" s="42"/>
    </row>
    <row r="199" spans="1:4" x14ac:dyDescent="0.2">
      <c r="A199" s="46"/>
      <c r="B199" s="42"/>
      <c r="D199" s="42"/>
    </row>
    <row r="200" spans="1:4" x14ac:dyDescent="0.2">
      <c r="A200" s="46"/>
      <c r="B200" s="42"/>
      <c r="D200" s="42"/>
    </row>
    <row r="201" spans="1:4" x14ac:dyDescent="0.2">
      <c r="A201" s="46"/>
      <c r="B201" s="42"/>
      <c r="D201" s="42"/>
    </row>
    <row r="202" spans="1:4" x14ac:dyDescent="0.2">
      <c r="A202" s="46"/>
      <c r="B202" s="42"/>
      <c r="D202" s="42"/>
    </row>
    <row r="203" spans="1:4" x14ac:dyDescent="0.2">
      <c r="A203" s="46"/>
      <c r="B203" s="42"/>
      <c r="D203" s="42"/>
    </row>
    <row r="204" spans="1:4" x14ac:dyDescent="0.2">
      <c r="A204" s="46"/>
      <c r="B204" s="42"/>
      <c r="D204" s="42"/>
    </row>
    <row r="205" spans="1:4" x14ac:dyDescent="0.2">
      <c r="A205" s="46"/>
      <c r="B205" s="42"/>
      <c r="D205" s="42"/>
    </row>
    <row r="206" spans="1:4" x14ac:dyDescent="0.2">
      <c r="A206" s="46"/>
      <c r="B206" s="42"/>
      <c r="D206" s="42"/>
    </row>
    <row r="207" spans="1:4" x14ac:dyDescent="0.2">
      <c r="A207" s="46"/>
      <c r="B207" s="42"/>
      <c r="D207" s="42"/>
    </row>
    <row r="208" spans="1:4" x14ac:dyDescent="0.2">
      <c r="A208" s="46"/>
      <c r="B208" s="42"/>
      <c r="D208" s="42"/>
    </row>
    <row r="209" spans="1:4" x14ac:dyDescent="0.2">
      <c r="A209" s="46"/>
      <c r="B209" s="42"/>
      <c r="D209" s="42"/>
    </row>
    <row r="210" spans="1:4" x14ac:dyDescent="0.2">
      <c r="A210" s="46"/>
      <c r="B210" s="42"/>
      <c r="D210" s="42"/>
    </row>
    <row r="211" spans="1:4" x14ac:dyDescent="0.2">
      <c r="A211" s="46"/>
      <c r="B211" s="42"/>
      <c r="D211" s="42"/>
    </row>
    <row r="212" spans="1:4" x14ac:dyDescent="0.2">
      <c r="A212" s="46"/>
      <c r="B212" s="42"/>
      <c r="D212" s="42"/>
    </row>
    <row r="213" spans="1:4" x14ac:dyDescent="0.2">
      <c r="A213" s="46"/>
      <c r="B213" s="42"/>
      <c r="D213" s="42"/>
    </row>
    <row r="214" spans="1:4" x14ac:dyDescent="0.2">
      <c r="A214" s="46"/>
      <c r="B214" s="42"/>
      <c r="D214" s="42"/>
    </row>
    <row r="215" spans="1:4" x14ac:dyDescent="0.2">
      <c r="A215" s="46"/>
      <c r="B215" s="42"/>
      <c r="D215" s="42"/>
    </row>
    <row r="216" spans="1:4" x14ac:dyDescent="0.2">
      <c r="A216" s="46"/>
      <c r="B216" s="42"/>
      <c r="D216" s="42"/>
    </row>
    <row r="217" spans="1:4" x14ac:dyDescent="0.2">
      <c r="A217" s="46"/>
      <c r="B217" s="42"/>
      <c r="D217" s="42"/>
    </row>
    <row r="218" spans="1:4" x14ac:dyDescent="0.2">
      <c r="A218" s="46"/>
      <c r="B218" s="42"/>
      <c r="D218" s="42"/>
    </row>
    <row r="219" spans="1:4" x14ac:dyDescent="0.2">
      <c r="A219" s="46"/>
      <c r="B219" s="42"/>
      <c r="D219" s="42"/>
    </row>
    <row r="220" spans="1:4" x14ac:dyDescent="0.2">
      <c r="A220" s="46"/>
      <c r="B220" s="42"/>
      <c r="D220" s="42"/>
    </row>
    <row r="221" spans="1:4" x14ac:dyDescent="0.2">
      <c r="A221" s="46"/>
      <c r="B221" s="42"/>
      <c r="D221" s="42"/>
    </row>
    <row r="222" spans="1:4" x14ac:dyDescent="0.2">
      <c r="A222" s="46"/>
      <c r="B222" s="42"/>
      <c r="D222" s="42"/>
    </row>
    <row r="223" spans="1:4" x14ac:dyDescent="0.2">
      <c r="A223" s="46"/>
      <c r="B223" s="42"/>
      <c r="D223" s="42"/>
    </row>
    <row r="224" spans="1:4" x14ac:dyDescent="0.2">
      <c r="A224" s="46"/>
      <c r="B224" s="42"/>
      <c r="D224" s="42"/>
    </row>
    <row r="225" spans="1:4" x14ac:dyDescent="0.2">
      <c r="A225" s="46"/>
      <c r="B225" s="42"/>
      <c r="D225" s="42"/>
    </row>
    <row r="226" spans="1:4" x14ac:dyDescent="0.2">
      <c r="A226" s="46"/>
      <c r="B226" s="42"/>
      <c r="D226" s="42"/>
    </row>
    <row r="227" spans="1:4" x14ac:dyDescent="0.2">
      <c r="A227" s="46"/>
      <c r="B227" s="42"/>
      <c r="D227" s="42"/>
    </row>
    <row r="228" spans="1:4" x14ac:dyDescent="0.2">
      <c r="A228" s="46"/>
      <c r="B228" s="42"/>
      <c r="D228" s="42"/>
    </row>
    <row r="229" spans="1:4" x14ac:dyDescent="0.2">
      <c r="A229" s="46"/>
      <c r="B229" s="42"/>
      <c r="D229" s="42"/>
    </row>
    <row r="230" spans="1:4" x14ac:dyDescent="0.2">
      <c r="A230" s="46"/>
      <c r="B230" s="42"/>
      <c r="D230" s="42"/>
    </row>
    <row r="231" spans="1:4" x14ac:dyDescent="0.2">
      <c r="A231" s="46"/>
      <c r="B231" s="42"/>
      <c r="D231" s="42"/>
    </row>
    <row r="232" spans="1:4" x14ac:dyDescent="0.2">
      <c r="A232" s="46"/>
      <c r="B232" s="42"/>
      <c r="D232" s="42"/>
    </row>
    <row r="233" spans="1:4" x14ac:dyDescent="0.2">
      <c r="A233" s="46"/>
      <c r="B233" s="42"/>
      <c r="D233" s="42"/>
    </row>
    <row r="234" spans="1:4" x14ac:dyDescent="0.2">
      <c r="A234" s="46"/>
      <c r="B234" s="42"/>
      <c r="D234" s="42"/>
    </row>
    <row r="235" spans="1:4" x14ac:dyDescent="0.2">
      <c r="A235" s="46"/>
      <c r="B235" s="42"/>
      <c r="D235" s="42"/>
    </row>
    <row r="236" spans="1:4" x14ac:dyDescent="0.2">
      <c r="A236" s="46"/>
      <c r="B236" s="42"/>
      <c r="D236" s="42"/>
    </row>
    <row r="237" spans="1:4" x14ac:dyDescent="0.2">
      <c r="A237" s="46"/>
      <c r="B237" s="42"/>
      <c r="D237" s="42"/>
    </row>
    <row r="238" spans="1:4" x14ac:dyDescent="0.2">
      <c r="A238" s="46"/>
      <c r="B238" s="42"/>
      <c r="D238" s="42"/>
    </row>
    <row r="239" spans="1:4" x14ac:dyDescent="0.2">
      <c r="A239" s="46"/>
      <c r="B239" s="42"/>
      <c r="D239" s="42"/>
    </row>
    <row r="240" spans="1:4" x14ac:dyDescent="0.2">
      <c r="A240" s="46"/>
      <c r="B240" s="42"/>
      <c r="D240" s="42"/>
    </row>
    <row r="241" spans="1:4" x14ac:dyDescent="0.2">
      <c r="A241" s="46"/>
      <c r="B241" s="42"/>
      <c r="D241" s="42"/>
    </row>
    <row r="242" spans="1:4" x14ac:dyDescent="0.2">
      <c r="A242" s="46"/>
      <c r="B242" s="42"/>
      <c r="D242" s="42"/>
    </row>
    <row r="243" spans="1:4" x14ac:dyDescent="0.2">
      <c r="A243" s="46"/>
      <c r="B243" s="42"/>
      <c r="D243" s="42"/>
    </row>
    <row r="244" spans="1:4" x14ac:dyDescent="0.2">
      <c r="A244" s="46"/>
      <c r="B244" s="42"/>
      <c r="D244" s="42"/>
    </row>
    <row r="245" spans="1:4" x14ac:dyDescent="0.2">
      <c r="A245" s="46"/>
      <c r="B245" s="42"/>
      <c r="D245" s="42"/>
    </row>
    <row r="246" spans="1:4" x14ac:dyDescent="0.2">
      <c r="A246" s="46"/>
      <c r="B246" s="42"/>
      <c r="D246" s="42"/>
    </row>
    <row r="247" spans="1:4" x14ac:dyDescent="0.2">
      <c r="A247" s="46"/>
      <c r="B247" s="42"/>
      <c r="D247" s="42"/>
    </row>
    <row r="248" spans="1:4" x14ac:dyDescent="0.2">
      <c r="A248" s="46"/>
      <c r="B248" s="42"/>
      <c r="D248" s="42"/>
    </row>
    <row r="249" spans="1:4" x14ac:dyDescent="0.2">
      <c r="A249" s="46"/>
      <c r="B249" s="42"/>
      <c r="D249" s="42"/>
    </row>
    <row r="250" spans="1:4" x14ac:dyDescent="0.2">
      <c r="A250" s="46"/>
      <c r="B250" s="42"/>
      <c r="D250" s="42"/>
    </row>
    <row r="251" spans="1:4" x14ac:dyDescent="0.2">
      <c r="A251" s="46"/>
      <c r="B251" s="42"/>
      <c r="D251" s="42"/>
    </row>
    <row r="252" spans="1:4" x14ac:dyDescent="0.2">
      <c r="A252" s="46"/>
      <c r="B252" s="42"/>
      <c r="D252" s="42"/>
    </row>
    <row r="253" spans="1:4" x14ac:dyDescent="0.2">
      <c r="A253" s="46"/>
      <c r="B253" s="42"/>
      <c r="D253" s="42"/>
    </row>
    <row r="254" spans="1:4" x14ac:dyDescent="0.2">
      <c r="A254" s="46"/>
      <c r="B254" s="42"/>
      <c r="D254" s="42"/>
    </row>
    <row r="255" spans="1:4" x14ac:dyDescent="0.2">
      <c r="A255" s="46"/>
      <c r="B255" s="42"/>
      <c r="D255" s="42"/>
    </row>
    <row r="256" spans="1:4" x14ac:dyDescent="0.2">
      <c r="A256" s="46"/>
      <c r="B256" s="42"/>
      <c r="D256" s="42"/>
    </row>
    <row r="257" spans="1:4" x14ac:dyDescent="0.2">
      <c r="A257" s="46"/>
      <c r="B257" s="42"/>
      <c r="D257" s="42"/>
    </row>
    <row r="258" spans="1:4" x14ac:dyDescent="0.2">
      <c r="A258" s="46"/>
      <c r="B258" s="42"/>
      <c r="D258" s="42"/>
    </row>
    <row r="259" spans="1:4" x14ac:dyDescent="0.2">
      <c r="A259" s="46"/>
      <c r="B259" s="42"/>
      <c r="D259" s="42"/>
    </row>
    <row r="260" spans="1:4" x14ac:dyDescent="0.2">
      <c r="A260" s="46"/>
      <c r="B260" s="42"/>
      <c r="D260" s="42"/>
    </row>
    <row r="261" spans="1:4" x14ac:dyDescent="0.2">
      <c r="A261" s="46"/>
      <c r="B261" s="42"/>
      <c r="D261" s="42"/>
    </row>
    <row r="262" spans="1:4" x14ac:dyDescent="0.2">
      <c r="A262" s="46"/>
      <c r="B262" s="42"/>
      <c r="D262" s="42"/>
    </row>
    <row r="263" spans="1:4" x14ac:dyDescent="0.2">
      <c r="A263" s="46"/>
      <c r="B263" s="42"/>
      <c r="D263" s="42"/>
    </row>
    <row r="264" spans="1:4" x14ac:dyDescent="0.2">
      <c r="A264" s="46"/>
      <c r="B264" s="42"/>
      <c r="D264" s="42"/>
    </row>
    <row r="265" spans="1:4" x14ac:dyDescent="0.2">
      <c r="A265" s="46"/>
      <c r="B265" s="42"/>
      <c r="D265" s="42"/>
    </row>
    <row r="266" spans="1:4" x14ac:dyDescent="0.2">
      <c r="A266" s="46"/>
      <c r="B266" s="42"/>
      <c r="D266" s="42"/>
    </row>
    <row r="267" spans="1:4" x14ac:dyDescent="0.2">
      <c r="A267" s="46"/>
      <c r="B267" s="42"/>
      <c r="D267" s="42"/>
    </row>
    <row r="268" spans="1:4" x14ac:dyDescent="0.2">
      <c r="A268" s="46"/>
      <c r="B268" s="42"/>
      <c r="D268" s="42"/>
    </row>
    <row r="269" spans="1:4" x14ac:dyDescent="0.2">
      <c r="A269" s="46"/>
      <c r="B269" s="42"/>
      <c r="D269" s="42"/>
    </row>
    <row r="270" spans="1:4" x14ac:dyDescent="0.2">
      <c r="A270" s="46"/>
      <c r="B270" s="42"/>
      <c r="D270" s="42"/>
    </row>
    <row r="271" spans="1:4" x14ac:dyDescent="0.2">
      <c r="A271" s="46"/>
      <c r="B271" s="42"/>
      <c r="D271" s="42"/>
    </row>
    <row r="272" spans="1:4" x14ac:dyDescent="0.2">
      <c r="A272" s="46"/>
      <c r="B272" s="42"/>
      <c r="D272" s="42"/>
    </row>
    <row r="273" spans="1:4" x14ac:dyDescent="0.2">
      <c r="A273" s="46"/>
      <c r="B273" s="42"/>
      <c r="D273" s="42"/>
    </row>
    <row r="274" spans="1:4" x14ac:dyDescent="0.2">
      <c r="A274" s="46"/>
      <c r="B274" s="42"/>
      <c r="D274" s="42"/>
    </row>
    <row r="275" spans="1:4" x14ac:dyDescent="0.2">
      <c r="A275" s="46"/>
      <c r="B275" s="42"/>
      <c r="D275" s="42"/>
    </row>
    <row r="276" spans="1:4" x14ac:dyDescent="0.2">
      <c r="A276" s="46"/>
      <c r="B276" s="42"/>
      <c r="D276" s="42"/>
    </row>
    <row r="277" spans="1:4" x14ac:dyDescent="0.2">
      <c r="A277" s="46"/>
      <c r="B277" s="42"/>
      <c r="D277" s="42"/>
    </row>
    <row r="278" spans="1:4" x14ac:dyDescent="0.2">
      <c r="A278" s="46"/>
      <c r="B278" s="42"/>
      <c r="D278" s="42"/>
    </row>
    <row r="279" spans="1:4" x14ac:dyDescent="0.2">
      <c r="A279" s="46"/>
      <c r="B279" s="42"/>
      <c r="D279" s="42"/>
    </row>
    <row r="280" spans="1:4" x14ac:dyDescent="0.2">
      <c r="A280" s="46"/>
      <c r="B280" s="42"/>
      <c r="D280" s="42"/>
    </row>
    <row r="281" spans="1:4" x14ac:dyDescent="0.2">
      <c r="A281" s="46"/>
      <c r="B281" s="42"/>
      <c r="D281" s="42"/>
    </row>
    <row r="282" spans="1:4" x14ac:dyDescent="0.2">
      <c r="A282" s="46"/>
      <c r="B282" s="42"/>
      <c r="D282" s="42"/>
    </row>
    <row r="283" spans="1:4" x14ac:dyDescent="0.2">
      <c r="A283" s="46"/>
      <c r="B283" s="42"/>
      <c r="D283" s="42"/>
    </row>
    <row r="284" spans="1:4" x14ac:dyDescent="0.2">
      <c r="A284" s="46"/>
      <c r="B284" s="42"/>
      <c r="D284" s="42"/>
    </row>
    <row r="285" spans="1:4" x14ac:dyDescent="0.2">
      <c r="A285" s="46"/>
      <c r="B285" s="42"/>
      <c r="D285" s="42"/>
    </row>
    <row r="286" spans="1:4" x14ac:dyDescent="0.2">
      <c r="A286" s="46"/>
      <c r="B286" s="42"/>
      <c r="D286" s="42"/>
    </row>
    <row r="287" spans="1:4" x14ac:dyDescent="0.2">
      <c r="A287" s="46"/>
      <c r="B287" s="42"/>
      <c r="D287" s="42"/>
    </row>
    <row r="288" spans="1:4" x14ac:dyDescent="0.2">
      <c r="A288" s="46"/>
      <c r="B288" s="42"/>
      <c r="D288" s="42"/>
    </row>
    <row r="289" spans="1:4" x14ac:dyDescent="0.2">
      <c r="A289" s="46"/>
      <c r="B289" s="42"/>
      <c r="D289" s="42"/>
    </row>
    <row r="290" spans="1:4" x14ac:dyDescent="0.2">
      <c r="A290" s="46"/>
      <c r="B290" s="42"/>
      <c r="D290" s="42"/>
    </row>
    <row r="291" spans="1:4" x14ac:dyDescent="0.2">
      <c r="A291" s="46"/>
      <c r="B291" s="42"/>
      <c r="D291" s="42"/>
    </row>
    <row r="292" spans="1:4" x14ac:dyDescent="0.2">
      <c r="A292" s="46"/>
      <c r="B292" s="42"/>
      <c r="D292" s="42"/>
    </row>
    <row r="293" spans="1:4" x14ac:dyDescent="0.2">
      <c r="A293" s="46"/>
      <c r="B293" s="42"/>
      <c r="D293" s="42"/>
    </row>
    <row r="294" spans="1:4" x14ac:dyDescent="0.2">
      <c r="A294" s="46"/>
      <c r="B294" s="42"/>
      <c r="D294" s="42"/>
    </row>
    <row r="295" spans="1:4" x14ac:dyDescent="0.2">
      <c r="A295" s="46"/>
      <c r="B295" s="42"/>
      <c r="D295" s="42"/>
    </row>
    <row r="296" spans="1:4" x14ac:dyDescent="0.2">
      <c r="A296" s="46"/>
      <c r="B296" s="42"/>
      <c r="D296" s="42"/>
    </row>
    <row r="297" spans="1:4" x14ac:dyDescent="0.2">
      <c r="A297" s="46"/>
      <c r="B297" s="42"/>
      <c r="D297" s="42"/>
    </row>
    <row r="298" spans="1:4" x14ac:dyDescent="0.2">
      <c r="A298" s="46"/>
      <c r="B298" s="42"/>
      <c r="D298" s="42"/>
    </row>
    <row r="299" spans="1:4" x14ac:dyDescent="0.2">
      <c r="A299" s="46"/>
      <c r="B299" s="42"/>
      <c r="D299" s="42"/>
    </row>
    <row r="300" spans="1:4" x14ac:dyDescent="0.2">
      <c r="A300" s="46"/>
      <c r="B300" s="42"/>
      <c r="D300" s="42"/>
    </row>
    <row r="301" spans="1:4" x14ac:dyDescent="0.2">
      <c r="A301" s="46"/>
      <c r="B301" s="42"/>
      <c r="D301" s="42"/>
    </row>
    <row r="302" spans="1:4" x14ac:dyDescent="0.2">
      <c r="A302" s="46"/>
      <c r="B302" s="42"/>
      <c r="D302" s="42"/>
    </row>
    <row r="303" spans="1:4" x14ac:dyDescent="0.2">
      <c r="A303" s="46"/>
      <c r="B303" s="42"/>
      <c r="D303" s="42"/>
    </row>
    <row r="304" spans="1:4" x14ac:dyDescent="0.2">
      <c r="A304" s="46"/>
      <c r="B304" s="42"/>
      <c r="D304" s="42"/>
    </row>
    <row r="305" spans="1:4" x14ac:dyDescent="0.2">
      <c r="A305" s="46"/>
      <c r="B305" s="42"/>
      <c r="D305" s="42"/>
    </row>
    <row r="306" spans="1:4" x14ac:dyDescent="0.2">
      <c r="A306" s="46"/>
      <c r="B306" s="42"/>
      <c r="D306" s="42"/>
    </row>
    <row r="307" spans="1:4" x14ac:dyDescent="0.2">
      <c r="A307" s="46"/>
      <c r="B307" s="42"/>
      <c r="D307" s="42"/>
    </row>
    <row r="308" spans="1:4" x14ac:dyDescent="0.2">
      <c r="A308" s="46"/>
      <c r="B308" s="42"/>
      <c r="D308" s="42"/>
    </row>
    <row r="309" spans="1:4" x14ac:dyDescent="0.2">
      <c r="A309" s="46"/>
      <c r="B309" s="42"/>
      <c r="D309" s="42"/>
    </row>
    <row r="310" spans="1:4" x14ac:dyDescent="0.2">
      <c r="A310" s="46"/>
      <c r="B310" s="42"/>
      <c r="D310" s="42"/>
    </row>
    <row r="311" spans="1:4" x14ac:dyDescent="0.2">
      <c r="A311" s="46"/>
      <c r="B311" s="42"/>
      <c r="D311" s="42"/>
    </row>
    <row r="312" spans="1:4" x14ac:dyDescent="0.2">
      <c r="A312" s="46"/>
      <c r="B312" s="42"/>
      <c r="D312" s="42"/>
    </row>
    <row r="313" spans="1:4" x14ac:dyDescent="0.2">
      <c r="A313" s="46"/>
      <c r="B313" s="42"/>
      <c r="D313" s="42"/>
    </row>
    <row r="314" spans="1:4" x14ac:dyDescent="0.2">
      <c r="A314" s="46"/>
      <c r="B314" s="42"/>
      <c r="D314" s="42"/>
    </row>
    <row r="315" spans="1:4" x14ac:dyDescent="0.2">
      <c r="A315" s="46"/>
      <c r="B315" s="42"/>
      <c r="D315" s="42"/>
    </row>
    <row r="316" spans="1:4" x14ac:dyDescent="0.2">
      <c r="A316" s="46"/>
      <c r="B316" s="42"/>
      <c r="D316" s="42"/>
    </row>
    <row r="317" spans="1:4" x14ac:dyDescent="0.2">
      <c r="A317" s="46"/>
      <c r="B317" s="42"/>
      <c r="D317" s="42"/>
    </row>
    <row r="318" spans="1:4" x14ac:dyDescent="0.2">
      <c r="A318" s="46"/>
      <c r="B318" s="42"/>
      <c r="D318" s="42"/>
    </row>
    <row r="319" spans="1:4" x14ac:dyDescent="0.2">
      <c r="A319" s="46"/>
      <c r="B319" s="42"/>
      <c r="D319" s="42"/>
    </row>
    <row r="320" spans="1:4" x14ac:dyDescent="0.2">
      <c r="A320" s="46"/>
      <c r="B320" s="42"/>
      <c r="D320" s="42"/>
    </row>
    <row r="321" spans="1:4" x14ac:dyDescent="0.2">
      <c r="A321" s="46"/>
      <c r="B321" s="42"/>
      <c r="D321" s="42"/>
    </row>
    <row r="322" spans="1:4" x14ac:dyDescent="0.2">
      <c r="A322" s="46"/>
      <c r="B322" s="42"/>
      <c r="D322" s="42"/>
    </row>
    <row r="323" spans="1:4" x14ac:dyDescent="0.2">
      <c r="A323" s="46"/>
      <c r="B323" s="42"/>
      <c r="D323" s="42"/>
    </row>
    <row r="324" spans="1:4" x14ac:dyDescent="0.2">
      <c r="A324" s="46"/>
      <c r="B324" s="42"/>
      <c r="D324" s="42"/>
    </row>
    <row r="325" spans="1:4" x14ac:dyDescent="0.2">
      <c r="A325" s="46"/>
      <c r="B325" s="42"/>
      <c r="D325" s="42"/>
    </row>
    <row r="326" spans="1:4" x14ac:dyDescent="0.2">
      <c r="A326" s="46"/>
      <c r="B326" s="42"/>
      <c r="D326" s="42"/>
    </row>
    <row r="327" spans="1:4" x14ac:dyDescent="0.2">
      <c r="A327" s="46"/>
      <c r="B327" s="42"/>
      <c r="D327" s="42"/>
    </row>
    <row r="328" spans="1:4" x14ac:dyDescent="0.2">
      <c r="A328" s="46"/>
      <c r="B328" s="42"/>
      <c r="D328" s="42"/>
    </row>
    <row r="329" spans="1:4" x14ac:dyDescent="0.2">
      <c r="A329" s="46"/>
      <c r="B329" s="42"/>
      <c r="D329" s="42"/>
    </row>
    <row r="330" spans="1:4" x14ac:dyDescent="0.2">
      <c r="A330" s="46"/>
      <c r="B330" s="42"/>
      <c r="D330" s="42"/>
    </row>
    <row r="331" spans="1:4" x14ac:dyDescent="0.2">
      <c r="A331" s="46"/>
      <c r="B331" s="42"/>
      <c r="D331" s="42"/>
    </row>
    <row r="332" spans="1:4" x14ac:dyDescent="0.2">
      <c r="A332" s="46"/>
      <c r="B332" s="42"/>
      <c r="D332" s="42"/>
    </row>
    <row r="333" spans="1:4" x14ac:dyDescent="0.2">
      <c r="A333" s="46"/>
      <c r="B333" s="42"/>
      <c r="D333" s="42"/>
    </row>
    <row r="334" spans="1:4" x14ac:dyDescent="0.2">
      <c r="A334" s="46"/>
      <c r="B334" s="42"/>
      <c r="D334" s="42"/>
    </row>
    <row r="335" spans="1:4" x14ac:dyDescent="0.2">
      <c r="A335" s="46"/>
      <c r="B335" s="42"/>
      <c r="D335" s="42"/>
    </row>
    <row r="336" spans="1:4" x14ac:dyDescent="0.2">
      <c r="A336" s="46"/>
      <c r="B336" s="42"/>
      <c r="D336" s="42"/>
    </row>
    <row r="337" spans="1:4" x14ac:dyDescent="0.2">
      <c r="A337" s="46"/>
      <c r="B337" s="42"/>
      <c r="D337" s="42"/>
    </row>
    <row r="338" spans="1:4" x14ac:dyDescent="0.2">
      <c r="A338" s="46"/>
      <c r="B338" s="42"/>
      <c r="D338" s="42"/>
    </row>
    <row r="339" spans="1:4" x14ac:dyDescent="0.2">
      <c r="A339" s="46"/>
      <c r="B339" s="42"/>
      <c r="D339" s="42"/>
    </row>
    <row r="340" spans="1:4" x14ac:dyDescent="0.2">
      <c r="A340" s="46"/>
      <c r="B340" s="42"/>
      <c r="D340" s="42"/>
    </row>
    <row r="341" spans="1:4" x14ac:dyDescent="0.2">
      <c r="A341" s="46"/>
      <c r="B341" s="42"/>
      <c r="D341" s="42"/>
    </row>
    <row r="342" spans="1:4" x14ac:dyDescent="0.2">
      <c r="A342" s="46"/>
      <c r="B342" s="42"/>
      <c r="D342" s="42"/>
    </row>
    <row r="343" spans="1:4" x14ac:dyDescent="0.2">
      <c r="A343" s="46"/>
      <c r="B343" s="42"/>
      <c r="D343" s="42"/>
    </row>
    <row r="344" spans="1:4" x14ac:dyDescent="0.2">
      <c r="A344" s="46"/>
      <c r="B344" s="42"/>
      <c r="D344" s="42"/>
    </row>
    <row r="345" spans="1:4" x14ac:dyDescent="0.2">
      <c r="A345" s="46"/>
      <c r="B345" s="42"/>
      <c r="D345" s="42"/>
    </row>
    <row r="346" spans="1:4" x14ac:dyDescent="0.2">
      <c r="A346" s="46"/>
      <c r="B346" s="42"/>
      <c r="D346" s="42"/>
    </row>
    <row r="347" spans="1:4" x14ac:dyDescent="0.2">
      <c r="A347" s="46"/>
      <c r="B347" s="42"/>
      <c r="D347" s="42"/>
    </row>
    <row r="348" spans="1:4" x14ac:dyDescent="0.2">
      <c r="A348" s="46"/>
      <c r="B348" s="42"/>
      <c r="D348" s="42"/>
    </row>
    <row r="349" spans="1:4" x14ac:dyDescent="0.2">
      <c r="A349" s="46"/>
      <c r="B349" s="42"/>
      <c r="D349" s="42"/>
    </row>
    <row r="350" spans="1:4" x14ac:dyDescent="0.2">
      <c r="A350" s="46"/>
      <c r="B350" s="42"/>
      <c r="D350" s="42"/>
    </row>
    <row r="351" spans="1:4" x14ac:dyDescent="0.2">
      <c r="A351" s="46"/>
      <c r="B351" s="42"/>
      <c r="D351" s="42"/>
    </row>
    <row r="352" spans="1:4" x14ac:dyDescent="0.2">
      <c r="A352" s="46"/>
      <c r="B352" s="42"/>
      <c r="D352" s="42"/>
    </row>
    <row r="353" spans="1:4" x14ac:dyDescent="0.2">
      <c r="A353" s="46"/>
      <c r="B353" s="42"/>
      <c r="D353" s="42"/>
    </row>
    <row r="354" spans="1:4" x14ac:dyDescent="0.2">
      <c r="A354" s="46"/>
      <c r="B354" s="42"/>
      <c r="D354" s="42"/>
    </row>
    <row r="355" spans="1:4" x14ac:dyDescent="0.2">
      <c r="A355" s="46"/>
      <c r="B355" s="42"/>
      <c r="D355" s="42"/>
    </row>
    <row r="356" spans="1:4" x14ac:dyDescent="0.2">
      <c r="A356" s="46"/>
      <c r="B356" s="42"/>
      <c r="D356" s="42"/>
    </row>
    <row r="357" spans="1:4" x14ac:dyDescent="0.2">
      <c r="A357" s="46"/>
      <c r="B357" s="42"/>
      <c r="D357" s="42"/>
    </row>
    <row r="358" spans="1:4" x14ac:dyDescent="0.2">
      <c r="A358" s="46"/>
      <c r="B358" s="42"/>
      <c r="D358" s="42"/>
    </row>
    <row r="359" spans="1:4" x14ac:dyDescent="0.2">
      <c r="A359" s="46"/>
      <c r="B359" s="42"/>
      <c r="D359" s="42"/>
    </row>
    <row r="360" spans="1:4" x14ac:dyDescent="0.2">
      <c r="A360" s="46"/>
      <c r="B360" s="42"/>
      <c r="D360" s="42"/>
    </row>
    <row r="361" spans="1:4" x14ac:dyDescent="0.2">
      <c r="A361" s="46"/>
      <c r="B361" s="42"/>
      <c r="D361" s="42"/>
    </row>
    <row r="362" spans="1:4" x14ac:dyDescent="0.2">
      <c r="A362" s="46"/>
      <c r="B362" s="42"/>
      <c r="D362" s="42"/>
    </row>
    <row r="363" spans="1:4" x14ac:dyDescent="0.2">
      <c r="A363" s="46"/>
      <c r="B363" s="42"/>
      <c r="D363" s="42"/>
    </row>
    <row r="364" spans="1:4" x14ac:dyDescent="0.2">
      <c r="A364" s="46"/>
      <c r="B364" s="42"/>
      <c r="D364" s="42"/>
    </row>
    <row r="365" spans="1:4" x14ac:dyDescent="0.2">
      <c r="A365" s="46"/>
      <c r="B365" s="42"/>
      <c r="D365" s="42"/>
    </row>
    <row r="366" spans="1:4" x14ac:dyDescent="0.2">
      <c r="A366" s="46"/>
      <c r="B366" s="42"/>
      <c r="D366" s="42"/>
    </row>
    <row r="367" spans="1:4" x14ac:dyDescent="0.2">
      <c r="A367" s="46"/>
      <c r="B367" s="42"/>
      <c r="D367" s="42"/>
    </row>
    <row r="368" spans="1:4" x14ac:dyDescent="0.2">
      <c r="A368" s="46"/>
      <c r="B368" s="42"/>
      <c r="D368" s="42"/>
    </row>
    <row r="369" spans="1:4" x14ac:dyDescent="0.2">
      <c r="A369" s="46"/>
      <c r="B369" s="42"/>
      <c r="D369" s="42"/>
    </row>
    <row r="370" spans="1:4" x14ac:dyDescent="0.2">
      <c r="A370" s="46"/>
      <c r="B370" s="42"/>
      <c r="D370" s="42"/>
    </row>
    <row r="371" spans="1:4" x14ac:dyDescent="0.2">
      <c r="A371" s="46"/>
      <c r="B371" s="42"/>
      <c r="D371" s="42"/>
    </row>
    <row r="372" spans="1:4" x14ac:dyDescent="0.2">
      <c r="A372" s="46"/>
      <c r="B372" s="42"/>
      <c r="D372" s="42"/>
    </row>
    <row r="373" spans="1:4" x14ac:dyDescent="0.2">
      <c r="A373" s="46"/>
      <c r="B373" s="42"/>
      <c r="D373" s="42"/>
    </row>
    <row r="374" spans="1:4" x14ac:dyDescent="0.2">
      <c r="A374" s="46"/>
      <c r="B374" s="42"/>
      <c r="D374" s="42"/>
    </row>
    <row r="375" spans="1:4" x14ac:dyDescent="0.2">
      <c r="A375" s="46"/>
      <c r="B375" s="42"/>
      <c r="D375" s="42"/>
    </row>
    <row r="376" spans="1:4" x14ac:dyDescent="0.2">
      <c r="A376" s="46"/>
      <c r="B376" s="42"/>
      <c r="D376" s="42"/>
    </row>
    <row r="377" spans="1:4" x14ac:dyDescent="0.2">
      <c r="A377" s="46"/>
      <c r="B377" s="42"/>
      <c r="D377" s="42"/>
    </row>
    <row r="378" spans="1:4" x14ac:dyDescent="0.2">
      <c r="B378" s="42"/>
      <c r="D378" s="42"/>
    </row>
    <row r="379" spans="1:4" x14ac:dyDescent="0.2">
      <c r="B379" s="42"/>
      <c r="D379" s="42"/>
    </row>
    <row r="380" spans="1:4" x14ac:dyDescent="0.2">
      <c r="B380" s="42"/>
      <c r="D380" s="42"/>
    </row>
    <row r="381" spans="1:4" x14ac:dyDescent="0.2">
      <c r="B381" s="42"/>
      <c r="D381" s="42"/>
    </row>
    <row r="382" spans="1:4" x14ac:dyDescent="0.2">
      <c r="B382" s="42"/>
      <c r="D382" s="42"/>
    </row>
    <row r="383" spans="1:4" x14ac:dyDescent="0.2">
      <c r="B383" s="42"/>
      <c r="D383" s="42"/>
    </row>
    <row r="384" spans="1:4" x14ac:dyDescent="0.2">
      <c r="B384" s="42"/>
      <c r="D384" s="42"/>
    </row>
    <row r="385" spans="2:4" s="40" customFormat="1" x14ac:dyDescent="0.2">
      <c r="B385" s="42"/>
      <c r="D385" s="42"/>
    </row>
    <row r="386" spans="2:4" s="40" customFormat="1" x14ac:dyDescent="0.2">
      <c r="B386" s="42"/>
      <c r="D386" s="42"/>
    </row>
    <row r="387" spans="2:4" s="40" customFormat="1" x14ac:dyDescent="0.2">
      <c r="B387" s="42"/>
      <c r="D387" s="42"/>
    </row>
    <row r="388" spans="2:4" s="40" customFormat="1" x14ac:dyDescent="0.2">
      <c r="B388" s="42"/>
      <c r="D388" s="42"/>
    </row>
    <row r="389" spans="2:4" s="40" customFormat="1" x14ac:dyDescent="0.2">
      <c r="B389" s="42"/>
      <c r="D389" s="42"/>
    </row>
    <row r="390" spans="2:4" s="40" customFormat="1" x14ac:dyDescent="0.2">
      <c r="B390" s="42"/>
      <c r="D390" s="42"/>
    </row>
    <row r="391" spans="2:4" s="40" customFormat="1" x14ac:dyDescent="0.2">
      <c r="B391" s="42"/>
      <c r="D391" s="42"/>
    </row>
    <row r="392" spans="2:4" s="40" customFormat="1" x14ac:dyDescent="0.2">
      <c r="B392" s="42"/>
      <c r="D392" s="42"/>
    </row>
    <row r="393" spans="2:4" s="40" customFormat="1" x14ac:dyDescent="0.2">
      <c r="B393" s="42"/>
      <c r="D393" s="42"/>
    </row>
    <row r="394" spans="2:4" s="40" customFormat="1" x14ac:dyDescent="0.2">
      <c r="B394" s="42"/>
      <c r="D394" s="42"/>
    </row>
    <row r="395" spans="2:4" s="40" customFormat="1" x14ac:dyDescent="0.2">
      <c r="B395" s="42"/>
      <c r="D395" s="42"/>
    </row>
    <row r="396" spans="2:4" s="40" customFormat="1" x14ac:dyDescent="0.2">
      <c r="B396" s="42"/>
      <c r="D396" s="42"/>
    </row>
    <row r="397" spans="2:4" s="40" customFormat="1" x14ac:dyDescent="0.2">
      <c r="B397" s="42"/>
      <c r="D397" s="42"/>
    </row>
    <row r="398" spans="2:4" s="40" customFormat="1" x14ac:dyDescent="0.2">
      <c r="B398" s="42"/>
      <c r="D398" s="42"/>
    </row>
    <row r="399" spans="2:4" s="40" customFormat="1" x14ac:dyDescent="0.2">
      <c r="B399" s="42"/>
      <c r="D399" s="42"/>
    </row>
    <row r="400" spans="2:4" s="40" customFormat="1" x14ac:dyDescent="0.2">
      <c r="B400" s="42"/>
      <c r="D400" s="42"/>
    </row>
    <row r="401" spans="2:4" s="40" customFormat="1" x14ac:dyDescent="0.2">
      <c r="B401" s="42"/>
      <c r="D401" s="42"/>
    </row>
    <row r="402" spans="2:4" s="40" customFormat="1" x14ac:dyDescent="0.2">
      <c r="B402" s="42"/>
      <c r="D402" s="42"/>
    </row>
    <row r="403" spans="2:4" s="40" customFormat="1" x14ac:dyDescent="0.2">
      <c r="B403" s="42"/>
      <c r="D403" s="42"/>
    </row>
    <row r="404" spans="2:4" s="40" customFormat="1" x14ac:dyDescent="0.2">
      <c r="B404" s="42"/>
      <c r="D404" s="42"/>
    </row>
    <row r="405" spans="2:4" s="40" customFormat="1" x14ac:dyDescent="0.2">
      <c r="B405" s="42"/>
      <c r="D405" s="42"/>
    </row>
    <row r="406" spans="2:4" s="40" customFormat="1" x14ac:dyDescent="0.2">
      <c r="B406" s="42"/>
      <c r="D406" s="42"/>
    </row>
    <row r="407" spans="2:4" s="40" customFormat="1" x14ac:dyDescent="0.2">
      <c r="B407" s="42"/>
      <c r="D407" s="42"/>
    </row>
    <row r="408" spans="2:4" s="40" customFormat="1" x14ac:dyDescent="0.2">
      <c r="B408" s="42"/>
      <c r="D408" s="42"/>
    </row>
    <row r="409" spans="2:4" s="40" customFormat="1" x14ac:dyDescent="0.2">
      <c r="B409" s="42"/>
      <c r="D409" s="42"/>
    </row>
    <row r="410" spans="2:4" s="40" customFormat="1" x14ac:dyDescent="0.2">
      <c r="B410" s="42"/>
      <c r="D410" s="42"/>
    </row>
    <row r="411" spans="2:4" s="40" customFormat="1" x14ac:dyDescent="0.2">
      <c r="B411" s="42"/>
      <c r="D411" s="42"/>
    </row>
    <row r="412" spans="2:4" s="40" customFormat="1" x14ac:dyDescent="0.2">
      <c r="B412" s="42"/>
      <c r="D412" s="42"/>
    </row>
    <row r="413" spans="2:4" s="40" customFormat="1" x14ac:dyDescent="0.2">
      <c r="B413" s="42"/>
      <c r="D413" s="42"/>
    </row>
    <row r="414" spans="2:4" s="40" customFormat="1" x14ac:dyDescent="0.2">
      <c r="B414" s="42"/>
      <c r="D414" s="42"/>
    </row>
    <row r="415" spans="2:4" s="40" customFormat="1" x14ac:dyDescent="0.2">
      <c r="B415" s="42"/>
      <c r="D415" s="42"/>
    </row>
    <row r="416" spans="2:4" s="40" customFormat="1" x14ac:dyDescent="0.2">
      <c r="B416" s="42"/>
      <c r="D416" s="42"/>
    </row>
    <row r="417" spans="2:4" s="40" customFormat="1" x14ac:dyDescent="0.2">
      <c r="B417" s="42"/>
      <c r="D417" s="42"/>
    </row>
    <row r="418" spans="2:4" s="40" customFormat="1" x14ac:dyDescent="0.2">
      <c r="B418" s="42"/>
      <c r="D418" s="42"/>
    </row>
    <row r="419" spans="2:4" s="40" customFormat="1" x14ac:dyDescent="0.2">
      <c r="B419" s="42"/>
      <c r="D419" s="42"/>
    </row>
    <row r="420" spans="2:4" s="40" customFormat="1" x14ac:dyDescent="0.2">
      <c r="B420" s="42"/>
      <c r="D420" s="42"/>
    </row>
    <row r="421" spans="2:4" s="40" customFormat="1" x14ac:dyDescent="0.2">
      <c r="B421" s="42"/>
      <c r="D421" s="42"/>
    </row>
    <row r="422" spans="2:4" s="40" customFormat="1" x14ac:dyDescent="0.2">
      <c r="B422" s="42"/>
      <c r="D422" s="42"/>
    </row>
    <row r="423" spans="2:4" s="40" customFormat="1" x14ac:dyDescent="0.2">
      <c r="B423" s="42"/>
      <c r="D423" s="42"/>
    </row>
    <row r="424" spans="2:4" s="40" customFormat="1" x14ac:dyDescent="0.2">
      <c r="B424" s="42"/>
      <c r="D424" s="42"/>
    </row>
    <row r="425" spans="2:4" s="40" customFormat="1" x14ac:dyDescent="0.2">
      <c r="B425" s="42"/>
      <c r="D425" s="42"/>
    </row>
    <row r="426" spans="2:4" s="40" customFormat="1" x14ac:dyDescent="0.2">
      <c r="B426" s="42"/>
      <c r="D426" s="42"/>
    </row>
    <row r="427" spans="2:4" s="40" customFormat="1" x14ac:dyDescent="0.2">
      <c r="B427" s="42"/>
      <c r="D427" s="42"/>
    </row>
    <row r="428" spans="2:4" s="40" customFormat="1" x14ac:dyDescent="0.2">
      <c r="B428" s="42"/>
      <c r="D428" s="42"/>
    </row>
    <row r="429" spans="2:4" s="40" customFormat="1" x14ac:dyDescent="0.2">
      <c r="B429" s="42"/>
      <c r="D429" s="42"/>
    </row>
    <row r="430" spans="2:4" s="40" customFormat="1" x14ac:dyDescent="0.2">
      <c r="B430" s="42"/>
      <c r="D430" s="42"/>
    </row>
    <row r="431" spans="2:4" s="40" customFormat="1" x14ac:dyDescent="0.2">
      <c r="B431" s="42"/>
      <c r="D431" s="42"/>
    </row>
    <row r="432" spans="2:4" s="40" customFormat="1" x14ac:dyDescent="0.2">
      <c r="B432" s="42"/>
      <c r="D432" s="42"/>
    </row>
    <row r="433" spans="2:4" s="40" customFormat="1" x14ac:dyDescent="0.2">
      <c r="B433" s="42"/>
      <c r="D433" s="42"/>
    </row>
    <row r="434" spans="2:4" s="40" customFormat="1" x14ac:dyDescent="0.2">
      <c r="B434" s="42"/>
      <c r="D434" s="42"/>
    </row>
    <row r="435" spans="2:4" s="40" customFormat="1" x14ac:dyDescent="0.2">
      <c r="B435" s="42"/>
      <c r="D435" s="42"/>
    </row>
    <row r="436" spans="2:4" s="40" customFormat="1" x14ac:dyDescent="0.2">
      <c r="B436" s="42"/>
      <c r="D436" s="42"/>
    </row>
    <row r="437" spans="2:4" s="40" customFormat="1" x14ac:dyDescent="0.2">
      <c r="B437" s="42"/>
      <c r="D437" s="42"/>
    </row>
    <row r="438" spans="2:4" s="40" customFormat="1" x14ac:dyDescent="0.2">
      <c r="B438" s="42"/>
      <c r="D438" s="42"/>
    </row>
    <row r="439" spans="2:4" s="40" customFormat="1" x14ac:dyDescent="0.2">
      <c r="B439" s="42"/>
      <c r="D439" s="42"/>
    </row>
    <row r="440" spans="2:4" s="40" customFormat="1" x14ac:dyDescent="0.2">
      <c r="B440" s="42"/>
      <c r="D440" s="42"/>
    </row>
    <row r="441" spans="2:4" s="40" customFormat="1" x14ac:dyDescent="0.2">
      <c r="B441" s="42"/>
      <c r="D441" s="42"/>
    </row>
    <row r="442" spans="2:4" s="40" customFormat="1" x14ac:dyDescent="0.2">
      <c r="B442" s="42"/>
      <c r="D442" s="42"/>
    </row>
    <row r="443" spans="2:4" s="40" customFormat="1" x14ac:dyDescent="0.2">
      <c r="B443" s="42"/>
      <c r="D443" s="42"/>
    </row>
    <row r="444" spans="2:4" s="40" customFormat="1" x14ac:dyDescent="0.2">
      <c r="B444" s="42"/>
      <c r="D444" s="42"/>
    </row>
    <row r="445" spans="2:4" s="40" customFormat="1" x14ac:dyDescent="0.2">
      <c r="B445" s="42"/>
      <c r="D445" s="42"/>
    </row>
    <row r="446" spans="2:4" s="40" customFormat="1" x14ac:dyDescent="0.2">
      <c r="B446" s="42"/>
      <c r="D446" s="42"/>
    </row>
    <row r="447" spans="2:4" s="40" customFormat="1" x14ac:dyDescent="0.2">
      <c r="B447" s="42"/>
      <c r="D447" s="42"/>
    </row>
    <row r="448" spans="2:4" s="40" customFormat="1" x14ac:dyDescent="0.2">
      <c r="B448" s="42"/>
      <c r="D448" s="42"/>
    </row>
    <row r="449" spans="2:4" s="40" customFormat="1" x14ac:dyDescent="0.2">
      <c r="B449" s="42"/>
      <c r="D449" s="42"/>
    </row>
    <row r="450" spans="2:4" s="40" customFormat="1" x14ac:dyDescent="0.2">
      <c r="B450" s="42"/>
      <c r="D450" s="42"/>
    </row>
    <row r="451" spans="2:4" s="40" customFormat="1" x14ac:dyDescent="0.2">
      <c r="B451" s="42"/>
      <c r="D451" s="42"/>
    </row>
    <row r="452" spans="2:4" s="40" customFormat="1" x14ac:dyDescent="0.2">
      <c r="B452" s="42"/>
      <c r="D452" s="42"/>
    </row>
    <row r="453" spans="2:4" s="40" customFormat="1" x14ac:dyDescent="0.2">
      <c r="B453" s="42"/>
      <c r="D453" s="42"/>
    </row>
    <row r="454" spans="2:4" s="40" customFormat="1" x14ac:dyDescent="0.2">
      <c r="B454" s="42"/>
      <c r="D454" s="42"/>
    </row>
    <row r="455" spans="2:4" s="40" customFormat="1" x14ac:dyDescent="0.2">
      <c r="B455" s="42"/>
      <c r="D455" s="42"/>
    </row>
    <row r="456" spans="2:4" s="40" customFormat="1" x14ac:dyDescent="0.2">
      <c r="B456" s="42"/>
      <c r="D456" s="42"/>
    </row>
    <row r="457" spans="2:4" s="40" customFormat="1" x14ac:dyDescent="0.2">
      <c r="B457" s="42"/>
      <c r="D457" s="42"/>
    </row>
    <row r="458" spans="2:4" s="40" customFormat="1" x14ac:dyDescent="0.2">
      <c r="B458" s="42"/>
      <c r="D458" s="42"/>
    </row>
    <row r="459" spans="2:4" s="40" customFormat="1" x14ac:dyDescent="0.2">
      <c r="B459" s="42"/>
      <c r="D459" s="42"/>
    </row>
    <row r="460" spans="2:4" s="40" customFormat="1" x14ac:dyDescent="0.2">
      <c r="B460" s="42"/>
      <c r="D460" s="42"/>
    </row>
    <row r="461" spans="2:4" s="40" customFormat="1" x14ac:dyDescent="0.2">
      <c r="B461" s="42"/>
      <c r="D461" s="42"/>
    </row>
    <row r="462" spans="2:4" s="40" customFormat="1" x14ac:dyDescent="0.2">
      <c r="B462" s="42"/>
      <c r="D462" s="42"/>
    </row>
    <row r="463" spans="2:4" s="40" customFormat="1" x14ac:dyDescent="0.2">
      <c r="B463" s="42"/>
      <c r="D463" s="42"/>
    </row>
    <row r="464" spans="2:4" s="40" customFormat="1" x14ac:dyDescent="0.2">
      <c r="B464" s="42"/>
      <c r="D464" s="42"/>
    </row>
    <row r="465" spans="2:4" s="40" customFormat="1" x14ac:dyDescent="0.2">
      <c r="B465" s="42"/>
      <c r="D465" s="42"/>
    </row>
    <row r="466" spans="2:4" s="40" customFormat="1" x14ac:dyDescent="0.2">
      <c r="B466" s="42"/>
      <c r="D466" s="42"/>
    </row>
    <row r="467" spans="2:4" s="40" customFormat="1" x14ac:dyDescent="0.2">
      <c r="B467" s="42"/>
      <c r="D467" s="42"/>
    </row>
    <row r="468" spans="2:4" s="40" customFormat="1" x14ac:dyDescent="0.2">
      <c r="B468" s="42"/>
      <c r="D468" s="42"/>
    </row>
    <row r="469" spans="2:4" s="40" customFormat="1" x14ac:dyDescent="0.2">
      <c r="B469" s="42"/>
      <c r="D469" s="42"/>
    </row>
    <row r="470" spans="2:4" s="40" customFormat="1" x14ac:dyDescent="0.2">
      <c r="B470" s="42"/>
      <c r="D470" s="42"/>
    </row>
    <row r="471" spans="2:4" s="40" customFormat="1" x14ac:dyDescent="0.2">
      <c r="B471" s="42"/>
      <c r="D471" s="42"/>
    </row>
    <row r="472" spans="2:4" s="40" customFormat="1" x14ac:dyDescent="0.2">
      <c r="B472" s="42"/>
      <c r="D472" s="42"/>
    </row>
    <row r="473" spans="2:4" s="40" customFormat="1" x14ac:dyDescent="0.2">
      <c r="B473" s="42"/>
      <c r="D473" s="42"/>
    </row>
    <row r="474" spans="2:4" s="40" customFormat="1" x14ac:dyDescent="0.2">
      <c r="B474" s="42"/>
      <c r="D474" s="42"/>
    </row>
    <row r="475" spans="2:4" s="40" customFormat="1" x14ac:dyDescent="0.2">
      <c r="B475" s="42"/>
      <c r="D475" s="42"/>
    </row>
    <row r="476" spans="2:4" s="40" customFormat="1" x14ac:dyDescent="0.2">
      <c r="B476" s="42"/>
      <c r="D476" s="42"/>
    </row>
    <row r="477" spans="2:4" s="40" customFormat="1" x14ac:dyDescent="0.2">
      <c r="B477" s="42"/>
      <c r="D477" s="42"/>
    </row>
    <row r="478" spans="2:4" s="40" customFormat="1" x14ac:dyDescent="0.2">
      <c r="B478" s="42"/>
      <c r="D478" s="42"/>
    </row>
    <row r="479" spans="2:4" s="40" customFormat="1" x14ac:dyDescent="0.2">
      <c r="B479" s="42"/>
      <c r="D479" s="42"/>
    </row>
    <row r="480" spans="2:4" s="40" customFormat="1" x14ac:dyDescent="0.2">
      <c r="B480" s="42"/>
      <c r="D480" s="42"/>
    </row>
    <row r="481" spans="2:4" s="40" customFormat="1" x14ac:dyDescent="0.2">
      <c r="B481" s="42"/>
      <c r="D481" s="42"/>
    </row>
    <row r="482" spans="2:4" s="40" customFormat="1" x14ac:dyDescent="0.2">
      <c r="B482" s="42"/>
      <c r="D482" s="42"/>
    </row>
    <row r="483" spans="2:4" s="40" customFormat="1" x14ac:dyDescent="0.2">
      <c r="B483" s="42"/>
      <c r="D483" s="42"/>
    </row>
    <row r="484" spans="2:4" s="40" customFormat="1" x14ac:dyDescent="0.2">
      <c r="B484" s="42"/>
      <c r="D484" s="42"/>
    </row>
    <row r="485" spans="2:4" s="40" customFormat="1" x14ac:dyDescent="0.2">
      <c r="B485" s="42"/>
      <c r="D485" s="42"/>
    </row>
    <row r="486" spans="2:4" s="40" customFormat="1" x14ac:dyDescent="0.2">
      <c r="B486" s="42"/>
      <c r="D486" s="42"/>
    </row>
    <row r="487" spans="2:4" s="40" customFormat="1" x14ac:dyDescent="0.2">
      <c r="B487" s="42"/>
      <c r="D487" s="42"/>
    </row>
    <row r="488" spans="2:4" s="40" customFormat="1" x14ac:dyDescent="0.2">
      <c r="B488" s="42"/>
      <c r="D488" s="42"/>
    </row>
    <row r="489" spans="2:4" s="40" customFormat="1" x14ac:dyDescent="0.2">
      <c r="B489" s="42"/>
      <c r="D489" s="42"/>
    </row>
    <row r="490" spans="2:4" s="40" customFormat="1" x14ac:dyDescent="0.2">
      <c r="B490" s="42"/>
      <c r="D490" s="42"/>
    </row>
    <row r="491" spans="2:4" s="40" customFormat="1" x14ac:dyDescent="0.2">
      <c r="B491" s="42"/>
      <c r="D491" s="42"/>
    </row>
    <row r="492" spans="2:4" s="40" customFormat="1" x14ac:dyDescent="0.2">
      <c r="B492" s="42"/>
      <c r="D492" s="42"/>
    </row>
    <row r="493" spans="2:4" s="40" customFormat="1" x14ac:dyDescent="0.2">
      <c r="B493" s="42"/>
      <c r="D493" s="42"/>
    </row>
    <row r="494" spans="2:4" s="40" customFormat="1" x14ac:dyDescent="0.2">
      <c r="B494" s="42"/>
      <c r="D494" s="42"/>
    </row>
    <row r="495" spans="2:4" s="40" customFormat="1" x14ac:dyDescent="0.2">
      <c r="B495" s="42"/>
      <c r="D495" s="42"/>
    </row>
    <row r="496" spans="2:4" s="40" customFormat="1" x14ac:dyDescent="0.2">
      <c r="B496" s="42"/>
      <c r="D496" s="42"/>
    </row>
    <row r="497" spans="2:4" s="40" customFormat="1" x14ac:dyDescent="0.2">
      <c r="B497" s="42"/>
      <c r="D497" s="42"/>
    </row>
    <row r="498" spans="2:4" s="40" customFormat="1" x14ac:dyDescent="0.2">
      <c r="B498" s="42"/>
      <c r="D498" s="42"/>
    </row>
    <row r="499" spans="2:4" s="40" customFormat="1" x14ac:dyDescent="0.2">
      <c r="B499" s="42"/>
      <c r="D499" s="42"/>
    </row>
    <row r="500" spans="2:4" s="40" customFormat="1" x14ac:dyDescent="0.2">
      <c r="B500" s="42"/>
      <c r="D500" s="42"/>
    </row>
    <row r="501" spans="2:4" s="40" customFormat="1" x14ac:dyDescent="0.2">
      <c r="B501" s="42"/>
      <c r="D501" s="42"/>
    </row>
    <row r="502" spans="2:4" s="40" customFormat="1" x14ac:dyDescent="0.2">
      <c r="B502" s="42"/>
      <c r="D502" s="42"/>
    </row>
    <row r="503" spans="2:4" s="40" customFormat="1" x14ac:dyDescent="0.2">
      <c r="B503" s="42"/>
      <c r="D503" s="42"/>
    </row>
    <row r="504" spans="2:4" s="40" customFormat="1" x14ac:dyDescent="0.2">
      <c r="B504" s="42"/>
      <c r="D504" s="42"/>
    </row>
    <row r="505" spans="2:4" s="40" customFormat="1" x14ac:dyDescent="0.2">
      <c r="B505" s="42"/>
      <c r="D505" s="42"/>
    </row>
    <row r="506" spans="2:4" s="40" customFormat="1" x14ac:dyDescent="0.2">
      <c r="B506" s="42"/>
      <c r="D506" s="42"/>
    </row>
    <row r="507" spans="2:4" s="40" customFormat="1" x14ac:dyDescent="0.2">
      <c r="B507" s="42"/>
      <c r="D507" s="42"/>
    </row>
    <row r="508" spans="2:4" s="40" customFormat="1" x14ac:dyDescent="0.2">
      <c r="B508" s="42"/>
      <c r="D508" s="42"/>
    </row>
    <row r="509" spans="2:4" s="40" customFormat="1" x14ac:dyDescent="0.2">
      <c r="B509" s="42"/>
      <c r="D509" s="42"/>
    </row>
    <row r="510" spans="2:4" s="40" customFormat="1" x14ac:dyDescent="0.2">
      <c r="B510" s="42"/>
      <c r="D510" s="42"/>
    </row>
    <row r="511" spans="2:4" s="40" customFormat="1" x14ac:dyDescent="0.2">
      <c r="B511" s="42"/>
      <c r="D511" s="42"/>
    </row>
    <row r="512" spans="2:4" s="40" customFormat="1" x14ac:dyDescent="0.2">
      <c r="B512" s="42"/>
      <c r="D512" s="42"/>
    </row>
    <row r="513" spans="2:4" s="40" customFormat="1" x14ac:dyDescent="0.2">
      <c r="B513" s="42"/>
      <c r="D513" s="42"/>
    </row>
    <row r="514" spans="2:4" s="40" customFormat="1" x14ac:dyDescent="0.2">
      <c r="B514" s="42"/>
      <c r="D514" s="42"/>
    </row>
    <row r="515" spans="2:4" s="40" customFormat="1" x14ac:dyDescent="0.2">
      <c r="B515" s="42"/>
      <c r="D515" s="42"/>
    </row>
    <row r="516" spans="2:4" s="40" customFormat="1" x14ac:dyDescent="0.2">
      <c r="B516" s="42"/>
      <c r="D516" s="42"/>
    </row>
    <row r="517" spans="2:4" s="40" customFormat="1" x14ac:dyDescent="0.2">
      <c r="B517" s="42"/>
      <c r="D517" s="42"/>
    </row>
    <row r="518" spans="2:4" s="40" customFormat="1" x14ac:dyDescent="0.2">
      <c r="B518" s="42"/>
      <c r="D518" s="42"/>
    </row>
    <row r="519" spans="2:4" s="40" customFormat="1" x14ac:dyDescent="0.2">
      <c r="B519" s="42"/>
      <c r="D519" s="42"/>
    </row>
    <row r="520" spans="2:4" s="40" customFormat="1" x14ac:dyDescent="0.2">
      <c r="B520" s="42"/>
      <c r="D520" s="42"/>
    </row>
    <row r="521" spans="2:4" s="40" customFormat="1" x14ac:dyDescent="0.2">
      <c r="B521" s="42"/>
      <c r="D521" s="42"/>
    </row>
    <row r="522" spans="2:4" s="40" customFormat="1" x14ac:dyDescent="0.2">
      <c r="B522" s="42"/>
      <c r="D522" s="42"/>
    </row>
    <row r="523" spans="2:4" s="40" customFormat="1" x14ac:dyDescent="0.2">
      <c r="B523" s="42"/>
      <c r="D523" s="42"/>
    </row>
    <row r="524" spans="2:4" s="40" customFormat="1" x14ac:dyDescent="0.2">
      <c r="B524" s="42"/>
      <c r="D524" s="42"/>
    </row>
    <row r="525" spans="2:4" s="40" customFormat="1" x14ac:dyDescent="0.2">
      <c r="B525" s="42"/>
      <c r="D525" s="42"/>
    </row>
    <row r="526" spans="2:4" s="40" customFormat="1" x14ac:dyDescent="0.2">
      <c r="B526" s="42"/>
      <c r="D526" s="42"/>
    </row>
    <row r="527" spans="2:4" s="40" customFormat="1" x14ac:dyDescent="0.2">
      <c r="B527" s="42"/>
      <c r="D527" s="42"/>
    </row>
    <row r="528" spans="2:4" s="40" customFormat="1" x14ac:dyDescent="0.2">
      <c r="B528" s="42"/>
      <c r="D528" s="42"/>
    </row>
    <row r="529" spans="2:4" s="40" customFormat="1" x14ac:dyDescent="0.2">
      <c r="B529" s="42"/>
      <c r="D529" s="42"/>
    </row>
    <row r="530" spans="2:4" s="40" customFormat="1" x14ac:dyDescent="0.2">
      <c r="B530" s="42"/>
      <c r="D530" s="42"/>
    </row>
    <row r="531" spans="2:4" s="40" customFormat="1" x14ac:dyDescent="0.2">
      <c r="B531" s="42"/>
      <c r="D531" s="42"/>
    </row>
    <row r="532" spans="2:4" s="40" customFormat="1" x14ac:dyDescent="0.2">
      <c r="B532" s="42"/>
      <c r="D532" s="42"/>
    </row>
    <row r="533" spans="2:4" s="40" customFormat="1" x14ac:dyDescent="0.2">
      <c r="B533" s="42"/>
      <c r="D533" s="42"/>
    </row>
    <row r="534" spans="2:4" s="40" customFormat="1" x14ac:dyDescent="0.2">
      <c r="B534" s="42"/>
      <c r="D534" s="42"/>
    </row>
    <row r="535" spans="2:4" s="40" customFormat="1" x14ac:dyDescent="0.2">
      <c r="B535" s="42"/>
      <c r="D535" s="42"/>
    </row>
    <row r="536" spans="2:4" s="40" customFormat="1" x14ac:dyDescent="0.2">
      <c r="B536" s="42"/>
      <c r="D536" s="42"/>
    </row>
    <row r="537" spans="2:4" s="40" customFormat="1" x14ac:dyDescent="0.2">
      <c r="B537" s="42"/>
      <c r="D537" s="42"/>
    </row>
    <row r="538" spans="2:4" s="40" customFormat="1" x14ac:dyDescent="0.2">
      <c r="B538" s="42"/>
      <c r="D538" s="42"/>
    </row>
    <row r="539" spans="2:4" s="40" customFormat="1" x14ac:dyDescent="0.2">
      <c r="B539" s="42"/>
      <c r="D539" s="42"/>
    </row>
    <row r="540" spans="2:4" s="40" customFormat="1" x14ac:dyDescent="0.2">
      <c r="B540" s="42"/>
      <c r="D540" s="42"/>
    </row>
    <row r="541" spans="2:4" s="40" customFormat="1" x14ac:dyDescent="0.2">
      <c r="B541" s="42"/>
      <c r="D541" s="42"/>
    </row>
    <row r="542" spans="2:4" s="40" customFormat="1" x14ac:dyDescent="0.2">
      <c r="B542" s="42"/>
      <c r="D542" s="42"/>
    </row>
    <row r="543" spans="2:4" s="40" customFormat="1" x14ac:dyDescent="0.2">
      <c r="B543" s="42"/>
      <c r="D543" s="42"/>
    </row>
    <row r="544" spans="2:4" s="40" customFormat="1" x14ac:dyDescent="0.2">
      <c r="B544" s="42"/>
      <c r="D544" s="42"/>
    </row>
    <row r="545" spans="2:4" s="40" customFormat="1" x14ac:dyDescent="0.2">
      <c r="B545" s="42"/>
      <c r="D545" s="42"/>
    </row>
    <row r="546" spans="2:4" s="40" customFormat="1" x14ac:dyDescent="0.2">
      <c r="B546" s="42"/>
      <c r="D546" s="42"/>
    </row>
    <row r="547" spans="2:4" s="40" customFormat="1" x14ac:dyDescent="0.2">
      <c r="B547" s="42"/>
      <c r="D547" s="42"/>
    </row>
    <row r="548" spans="2:4" s="40" customFormat="1" x14ac:dyDescent="0.2">
      <c r="B548" s="42"/>
      <c r="D548" s="42"/>
    </row>
    <row r="549" spans="2:4" s="40" customFormat="1" x14ac:dyDescent="0.2">
      <c r="B549" s="42"/>
      <c r="D549" s="42"/>
    </row>
    <row r="550" spans="2:4" s="40" customFormat="1" x14ac:dyDescent="0.2">
      <c r="B550" s="42"/>
      <c r="D550" s="42"/>
    </row>
    <row r="551" spans="2:4" s="40" customFormat="1" x14ac:dyDescent="0.2">
      <c r="B551" s="42"/>
      <c r="D551" s="42"/>
    </row>
    <row r="552" spans="2:4" s="40" customFormat="1" x14ac:dyDescent="0.2">
      <c r="B552" s="42"/>
      <c r="D552" s="42"/>
    </row>
    <row r="553" spans="2:4" s="40" customFormat="1" x14ac:dyDescent="0.2">
      <c r="B553" s="42"/>
      <c r="D553" s="42"/>
    </row>
    <row r="554" spans="2:4" s="40" customFormat="1" x14ac:dyDescent="0.2">
      <c r="B554" s="42"/>
      <c r="D554" s="42"/>
    </row>
    <row r="555" spans="2:4" s="40" customFormat="1" x14ac:dyDescent="0.2">
      <c r="B555" s="42"/>
      <c r="D555" s="42"/>
    </row>
    <row r="556" spans="2:4" s="40" customFormat="1" x14ac:dyDescent="0.2">
      <c r="B556" s="42"/>
      <c r="D556" s="42"/>
    </row>
    <row r="557" spans="2:4" s="40" customFormat="1" x14ac:dyDescent="0.2">
      <c r="B557" s="42"/>
      <c r="D557" s="42"/>
    </row>
    <row r="558" spans="2:4" s="40" customFormat="1" x14ac:dyDescent="0.2">
      <c r="B558" s="42"/>
      <c r="D558" s="42"/>
    </row>
    <row r="559" spans="2:4" s="40" customFormat="1" x14ac:dyDescent="0.2">
      <c r="B559" s="42"/>
      <c r="D559" s="42"/>
    </row>
    <row r="560" spans="2:4" s="40" customFormat="1" x14ac:dyDescent="0.2">
      <c r="B560" s="42"/>
      <c r="D560" s="42"/>
    </row>
    <row r="561" spans="2:4" s="40" customFormat="1" x14ac:dyDescent="0.2">
      <c r="B561" s="42"/>
      <c r="D561" s="42"/>
    </row>
    <row r="562" spans="2:4" s="40" customFormat="1" x14ac:dyDescent="0.2">
      <c r="B562" s="42"/>
      <c r="D562" s="42"/>
    </row>
    <row r="563" spans="2:4" s="40" customFormat="1" x14ac:dyDescent="0.2">
      <c r="B563" s="42"/>
      <c r="D563" s="42"/>
    </row>
    <row r="564" spans="2:4" s="40" customFormat="1" x14ac:dyDescent="0.2">
      <c r="B564" s="42"/>
      <c r="D564" s="42"/>
    </row>
    <row r="565" spans="2:4" s="40" customFormat="1" x14ac:dyDescent="0.2">
      <c r="B565" s="42"/>
      <c r="D565" s="42"/>
    </row>
    <row r="566" spans="2:4" s="40" customFormat="1" x14ac:dyDescent="0.2">
      <c r="B566" s="42"/>
      <c r="D566" s="42"/>
    </row>
    <row r="567" spans="2:4" s="40" customFormat="1" x14ac:dyDescent="0.2">
      <c r="B567" s="42"/>
      <c r="D567" s="42"/>
    </row>
    <row r="568" spans="2:4" s="40" customFormat="1" x14ac:dyDescent="0.2">
      <c r="B568" s="42"/>
      <c r="D568" s="42"/>
    </row>
    <row r="569" spans="2:4" s="40" customFormat="1" x14ac:dyDescent="0.2">
      <c r="B569" s="42"/>
      <c r="D569" s="42"/>
    </row>
    <row r="570" spans="2:4" s="40" customFormat="1" x14ac:dyDescent="0.2">
      <c r="B570" s="42"/>
      <c r="D570" s="42"/>
    </row>
    <row r="571" spans="2:4" s="40" customFormat="1" x14ac:dyDescent="0.2">
      <c r="B571" s="42"/>
      <c r="D571" s="42"/>
    </row>
    <row r="572" spans="2:4" s="40" customFormat="1" x14ac:dyDescent="0.2">
      <c r="B572" s="42"/>
      <c r="D572" s="42"/>
    </row>
    <row r="573" spans="2:4" s="40" customFormat="1" x14ac:dyDescent="0.2">
      <c r="B573" s="42"/>
      <c r="D573" s="42"/>
    </row>
    <row r="574" spans="2:4" s="40" customFormat="1" x14ac:dyDescent="0.2">
      <c r="B574" s="42"/>
      <c r="D574" s="42"/>
    </row>
    <row r="575" spans="2:4" s="40" customFormat="1" x14ac:dyDescent="0.2">
      <c r="B575" s="42"/>
      <c r="D575" s="42"/>
    </row>
    <row r="576" spans="2:4" s="40" customFormat="1" x14ac:dyDescent="0.2">
      <c r="B576" s="42"/>
      <c r="D576" s="42"/>
    </row>
    <row r="577" spans="2:4" s="40" customFormat="1" x14ac:dyDescent="0.2">
      <c r="B577" s="42"/>
      <c r="D577" s="42"/>
    </row>
    <row r="578" spans="2:4" s="40" customFormat="1" x14ac:dyDescent="0.2">
      <c r="B578" s="42"/>
      <c r="D578" s="42"/>
    </row>
    <row r="579" spans="2:4" s="40" customFormat="1" x14ac:dyDescent="0.2">
      <c r="B579" s="42"/>
      <c r="D579" s="42"/>
    </row>
    <row r="580" spans="2:4" s="40" customFormat="1" x14ac:dyDescent="0.2">
      <c r="B580" s="42"/>
      <c r="D580" s="42"/>
    </row>
    <row r="581" spans="2:4" s="40" customFormat="1" x14ac:dyDescent="0.2">
      <c r="B581" s="42"/>
      <c r="D581" s="42"/>
    </row>
    <row r="582" spans="2:4" s="40" customFormat="1" x14ac:dyDescent="0.2">
      <c r="B582" s="42"/>
      <c r="D582" s="42"/>
    </row>
    <row r="583" spans="2:4" s="40" customFormat="1" x14ac:dyDescent="0.2">
      <c r="B583" s="42"/>
      <c r="D583" s="42"/>
    </row>
    <row r="584" spans="2:4" s="40" customFormat="1" x14ac:dyDescent="0.2">
      <c r="B584" s="42"/>
      <c r="D584" s="42"/>
    </row>
    <row r="585" spans="2:4" s="40" customFormat="1" x14ac:dyDescent="0.2">
      <c r="B585" s="42"/>
      <c r="D585" s="42"/>
    </row>
    <row r="586" spans="2:4" s="40" customFormat="1" x14ac:dyDescent="0.2">
      <c r="B586" s="42"/>
      <c r="D586" s="42"/>
    </row>
    <row r="587" spans="2:4" s="40" customFormat="1" x14ac:dyDescent="0.2">
      <c r="B587" s="42"/>
      <c r="D587" s="42"/>
    </row>
    <row r="588" spans="2:4" s="40" customFormat="1" x14ac:dyDescent="0.2">
      <c r="B588" s="42"/>
      <c r="D588" s="42"/>
    </row>
    <row r="589" spans="2:4" s="40" customFormat="1" x14ac:dyDescent="0.2">
      <c r="B589" s="42"/>
      <c r="D589" s="42"/>
    </row>
    <row r="590" spans="2:4" s="40" customFormat="1" x14ac:dyDescent="0.2">
      <c r="B590" s="42"/>
      <c r="D590" s="42"/>
    </row>
    <row r="591" spans="2:4" s="40" customFormat="1" x14ac:dyDescent="0.2">
      <c r="B591" s="42"/>
      <c r="D591" s="42"/>
    </row>
    <row r="592" spans="2:4" s="40" customFormat="1" x14ac:dyDescent="0.2">
      <c r="B592" s="42"/>
      <c r="D592" s="42"/>
    </row>
    <row r="593" spans="2:4" s="40" customFormat="1" x14ac:dyDescent="0.2">
      <c r="B593" s="42"/>
      <c r="D593" s="42"/>
    </row>
    <row r="594" spans="2:4" s="40" customFormat="1" x14ac:dyDescent="0.2">
      <c r="B594" s="42"/>
      <c r="D594" s="42"/>
    </row>
    <row r="595" spans="2:4" s="40" customFormat="1" x14ac:dyDescent="0.2">
      <c r="B595" s="42"/>
      <c r="D595" s="42"/>
    </row>
    <row r="596" spans="2:4" s="40" customFormat="1" x14ac:dyDescent="0.2">
      <c r="B596" s="42"/>
      <c r="D596" s="42"/>
    </row>
    <row r="597" spans="2:4" s="40" customFormat="1" x14ac:dyDescent="0.2">
      <c r="B597" s="42"/>
      <c r="D597" s="42"/>
    </row>
    <row r="598" spans="2:4" s="40" customFormat="1" x14ac:dyDescent="0.2">
      <c r="B598" s="42"/>
      <c r="D598" s="42"/>
    </row>
    <row r="599" spans="2:4" s="40" customFormat="1" x14ac:dyDescent="0.2">
      <c r="B599" s="42"/>
      <c r="D599" s="42"/>
    </row>
    <row r="600" spans="2:4" s="40" customFormat="1" x14ac:dyDescent="0.2">
      <c r="B600" s="42"/>
      <c r="D600" s="42"/>
    </row>
    <row r="601" spans="2:4" s="40" customFormat="1" x14ac:dyDescent="0.2">
      <c r="B601" s="42"/>
      <c r="D601" s="42"/>
    </row>
    <row r="602" spans="2:4" s="40" customFormat="1" x14ac:dyDescent="0.2">
      <c r="B602" s="42"/>
      <c r="D602" s="42"/>
    </row>
    <row r="603" spans="2:4" s="40" customFormat="1" x14ac:dyDescent="0.2">
      <c r="B603" s="42"/>
      <c r="D603" s="42"/>
    </row>
    <row r="604" spans="2:4" s="40" customFormat="1" x14ac:dyDescent="0.2">
      <c r="B604" s="42"/>
      <c r="D604" s="42"/>
    </row>
    <row r="605" spans="2:4" s="40" customFormat="1" x14ac:dyDescent="0.2">
      <c r="B605" s="42"/>
      <c r="D605" s="42"/>
    </row>
    <row r="606" spans="2:4" s="40" customFormat="1" x14ac:dyDescent="0.2">
      <c r="B606" s="42"/>
      <c r="D606" s="42"/>
    </row>
    <row r="607" spans="2:4" s="40" customFormat="1" x14ac:dyDescent="0.2">
      <c r="B607" s="42"/>
      <c r="D607" s="42"/>
    </row>
    <row r="608" spans="2:4" s="40" customFormat="1" x14ac:dyDescent="0.2">
      <c r="B608" s="42"/>
      <c r="D608" s="42"/>
    </row>
    <row r="609" spans="2:4" s="40" customFormat="1" x14ac:dyDescent="0.2">
      <c r="B609" s="42"/>
      <c r="D609" s="42"/>
    </row>
    <row r="610" spans="2:4" s="40" customFormat="1" x14ac:dyDescent="0.2">
      <c r="B610" s="42"/>
      <c r="D610" s="42"/>
    </row>
    <row r="611" spans="2:4" s="40" customFormat="1" x14ac:dyDescent="0.2">
      <c r="B611" s="42"/>
      <c r="D611" s="42"/>
    </row>
    <row r="612" spans="2:4" s="40" customFormat="1" x14ac:dyDescent="0.2">
      <c r="B612" s="42"/>
      <c r="D612" s="42"/>
    </row>
    <row r="613" spans="2:4" s="40" customFormat="1" x14ac:dyDescent="0.2">
      <c r="B613" s="42"/>
      <c r="D613" s="42"/>
    </row>
    <row r="614" spans="2:4" s="40" customFormat="1" x14ac:dyDescent="0.2">
      <c r="B614" s="42"/>
      <c r="D614" s="42"/>
    </row>
    <row r="615" spans="2:4" s="40" customFormat="1" x14ac:dyDescent="0.2">
      <c r="B615" s="42"/>
      <c r="D615" s="42"/>
    </row>
    <row r="616" spans="2:4" s="40" customFormat="1" x14ac:dyDescent="0.2">
      <c r="B616" s="42"/>
      <c r="D616" s="42"/>
    </row>
    <row r="617" spans="2:4" s="40" customFormat="1" x14ac:dyDescent="0.2">
      <c r="B617" s="42"/>
      <c r="D617" s="42"/>
    </row>
    <row r="618" spans="2:4" s="40" customFormat="1" x14ac:dyDescent="0.2">
      <c r="B618" s="42"/>
      <c r="D618" s="42"/>
    </row>
    <row r="619" spans="2:4" s="40" customFormat="1" x14ac:dyDescent="0.2">
      <c r="B619" s="42"/>
      <c r="D619" s="42"/>
    </row>
    <row r="620" spans="2:4" s="40" customFormat="1" x14ac:dyDescent="0.2">
      <c r="B620" s="42"/>
      <c r="D620" s="42"/>
    </row>
    <row r="621" spans="2:4" s="40" customFormat="1" x14ac:dyDescent="0.2">
      <c r="B621" s="42"/>
      <c r="D621" s="42"/>
    </row>
    <row r="622" spans="2:4" s="40" customFormat="1" x14ac:dyDescent="0.2">
      <c r="B622" s="42"/>
      <c r="D622" s="42"/>
    </row>
    <row r="623" spans="2:4" s="40" customFormat="1" x14ac:dyDescent="0.2">
      <c r="B623" s="42"/>
      <c r="D623" s="42"/>
    </row>
    <row r="624" spans="2:4" s="40" customFormat="1" x14ac:dyDescent="0.2">
      <c r="B624" s="42"/>
      <c r="D624" s="42"/>
    </row>
    <row r="625" spans="2:4" s="40" customFormat="1" x14ac:dyDescent="0.2">
      <c r="B625" s="42"/>
      <c r="D625" s="42"/>
    </row>
    <row r="626" spans="2:4" s="40" customFormat="1" x14ac:dyDescent="0.2">
      <c r="B626" s="42"/>
      <c r="D626" s="42"/>
    </row>
    <row r="627" spans="2:4" s="40" customFormat="1" x14ac:dyDescent="0.2">
      <c r="B627" s="42"/>
      <c r="D627" s="42"/>
    </row>
    <row r="628" spans="2:4" s="40" customFormat="1" x14ac:dyDescent="0.2">
      <c r="B628" s="42"/>
      <c r="D628" s="42"/>
    </row>
    <row r="629" spans="2:4" s="40" customFormat="1" x14ac:dyDescent="0.2">
      <c r="B629" s="42"/>
      <c r="D629" s="42"/>
    </row>
    <row r="630" spans="2:4" s="40" customFormat="1" x14ac:dyDescent="0.2">
      <c r="B630" s="42"/>
      <c r="D630" s="42"/>
    </row>
    <row r="631" spans="2:4" s="40" customFormat="1" x14ac:dyDescent="0.2">
      <c r="B631" s="42"/>
      <c r="D631" s="42"/>
    </row>
    <row r="632" spans="2:4" s="40" customFormat="1" x14ac:dyDescent="0.2">
      <c r="B632" s="42"/>
      <c r="D632" s="42"/>
    </row>
    <row r="633" spans="2:4" s="40" customFormat="1" x14ac:dyDescent="0.2">
      <c r="B633" s="42"/>
      <c r="D633" s="42"/>
    </row>
    <row r="634" spans="2:4" s="40" customFormat="1" x14ac:dyDescent="0.2">
      <c r="B634" s="42"/>
      <c r="D634" s="42"/>
    </row>
    <row r="635" spans="2:4" s="40" customFormat="1" x14ac:dyDescent="0.2">
      <c r="B635" s="42"/>
      <c r="D635" s="42"/>
    </row>
    <row r="636" spans="2:4" s="40" customFormat="1" x14ac:dyDescent="0.2">
      <c r="B636" s="42"/>
      <c r="D636" s="42"/>
    </row>
    <row r="637" spans="2:4" s="40" customFormat="1" x14ac:dyDescent="0.2">
      <c r="B637" s="42"/>
      <c r="D637" s="42"/>
    </row>
    <row r="638" spans="2:4" s="40" customFormat="1" x14ac:dyDescent="0.2">
      <c r="B638" s="42"/>
      <c r="D638" s="42"/>
    </row>
    <row r="639" spans="2:4" s="40" customFormat="1" x14ac:dyDescent="0.2">
      <c r="B639" s="42"/>
      <c r="D639" s="42"/>
    </row>
    <row r="640" spans="2:4" s="40" customFormat="1" x14ac:dyDescent="0.2">
      <c r="B640" s="42"/>
      <c r="D640" s="42"/>
    </row>
    <row r="641" spans="2:4" s="40" customFormat="1" x14ac:dyDescent="0.2">
      <c r="B641" s="42"/>
      <c r="D641" s="42"/>
    </row>
    <row r="642" spans="2:4" s="40" customFormat="1" x14ac:dyDescent="0.2">
      <c r="B642" s="42"/>
      <c r="D642" s="42"/>
    </row>
    <row r="643" spans="2:4" s="40" customFormat="1" x14ac:dyDescent="0.2">
      <c r="B643" s="42"/>
      <c r="D643" s="42"/>
    </row>
    <row r="644" spans="2:4" s="40" customFormat="1" x14ac:dyDescent="0.2">
      <c r="B644" s="42"/>
      <c r="D644" s="42"/>
    </row>
    <row r="645" spans="2:4" s="40" customFormat="1" x14ac:dyDescent="0.2">
      <c r="B645" s="42"/>
      <c r="D645" s="42"/>
    </row>
    <row r="646" spans="2:4" s="40" customFormat="1" x14ac:dyDescent="0.2">
      <c r="B646" s="42"/>
      <c r="D646" s="42"/>
    </row>
    <row r="647" spans="2:4" s="40" customFormat="1" x14ac:dyDescent="0.2">
      <c r="B647" s="42"/>
      <c r="D647" s="42"/>
    </row>
    <row r="648" spans="2:4" s="40" customFormat="1" x14ac:dyDescent="0.2">
      <c r="B648" s="42"/>
      <c r="D648" s="42"/>
    </row>
    <row r="649" spans="2:4" s="40" customFormat="1" x14ac:dyDescent="0.2">
      <c r="B649" s="42"/>
      <c r="D649" s="42"/>
    </row>
    <row r="650" spans="2:4" s="40" customFormat="1" x14ac:dyDescent="0.2">
      <c r="B650" s="42"/>
      <c r="D650" s="42"/>
    </row>
    <row r="651" spans="2:4" s="40" customFormat="1" x14ac:dyDescent="0.2">
      <c r="B651" s="42"/>
      <c r="D651" s="42"/>
    </row>
    <row r="652" spans="2:4" s="40" customFormat="1" x14ac:dyDescent="0.2">
      <c r="B652" s="42"/>
      <c r="D652" s="42"/>
    </row>
    <row r="653" spans="2:4" s="40" customFormat="1" x14ac:dyDescent="0.2">
      <c r="B653" s="42"/>
      <c r="D653" s="42"/>
    </row>
    <row r="654" spans="2:4" s="40" customFormat="1" x14ac:dyDescent="0.2">
      <c r="B654" s="42"/>
      <c r="D654" s="42"/>
    </row>
    <row r="655" spans="2:4" s="40" customFormat="1" x14ac:dyDescent="0.2">
      <c r="B655" s="42"/>
      <c r="D655" s="42"/>
    </row>
    <row r="656" spans="2:4" s="40" customFormat="1" x14ac:dyDescent="0.2">
      <c r="B656" s="42"/>
      <c r="D656" s="42"/>
    </row>
    <row r="657" spans="2:4" s="40" customFormat="1" x14ac:dyDescent="0.2">
      <c r="B657" s="42"/>
      <c r="D657" s="42"/>
    </row>
    <row r="658" spans="2:4" s="40" customFormat="1" x14ac:dyDescent="0.2">
      <c r="B658" s="42"/>
      <c r="D658" s="42"/>
    </row>
    <row r="659" spans="2:4" s="40" customFormat="1" x14ac:dyDescent="0.2">
      <c r="B659" s="42"/>
      <c r="D659" s="42"/>
    </row>
    <row r="660" spans="2:4" s="40" customFormat="1" x14ac:dyDescent="0.2">
      <c r="B660" s="42"/>
      <c r="D660" s="42"/>
    </row>
    <row r="661" spans="2:4" s="40" customFormat="1" x14ac:dyDescent="0.2">
      <c r="B661" s="42"/>
      <c r="D661" s="42"/>
    </row>
    <row r="662" spans="2:4" s="40" customFormat="1" x14ac:dyDescent="0.2">
      <c r="B662" s="42"/>
      <c r="D662" s="42"/>
    </row>
    <row r="663" spans="2:4" s="40" customFormat="1" x14ac:dyDescent="0.2">
      <c r="B663" s="42"/>
      <c r="D663" s="42"/>
    </row>
    <row r="664" spans="2:4" s="40" customFormat="1" x14ac:dyDescent="0.2">
      <c r="B664" s="42"/>
      <c r="D664" s="42"/>
    </row>
    <row r="665" spans="2:4" s="40" customFormat="1" x14ac:dyDescent="0.2">
      <c r="B665" s="42"/>
      <c r="D665" s="42"/>
    </row>
    <row r="666" spans="2:4" s="40" customFormat="1" x14ac:dyDescent="0.2">
      <c r="B666" s="42"/>
      <c r="D666" s="42"/>
    </row>
    <row r="667" spans="2:4" s="40" customFormat="1" x14ac:dyDescent="0.2">
      <c r="B667" s="42"/>
      <c r="D667" s="42"/>
    </row>
    <row r="668" spans="2:4" s="40" customFormat="1" x14ac:dyDescent="0.2">
      <c r="B668" s="42"/>
      <c r="D668" s="42"/>
    </row>
    <row r="669" spans="2:4" s="40" customFormat="1" x14ac:dyDescent="0.2">
      <c r="B669" s="42"/>
      <c r="D669" s="42"/>
    </row>
    <row r="670" spans="2:4" s="40" customFormat="1" x14ac:dyDescent="0.2">
      <c r="B670" s="42"/>
      <c r="D670" s="42"/>
    </row>
    <row r="671" spans="2:4" s="40" customFormat="1" x14ac:dyDescent="0.2">
      <c r="B671" s="42"/>
      <c r="D671" s="42"/>
    </row>
    <row r="672" spans="2:4" s="40" customFormat="1" x14ac:dyDescent="0.2">
      <c r="B672" s="42"/>
      <c r="D672" s="42"/>
    </row>
    <row r="673" spans="2:4" s="40" customFormat="1" x14ac:dyDescent="0.2">
      <c r="B673" s="42"/>
      <c r="D673" s="42"/>
    </row>
    <row r="674" spans="2:4" s="40" customFormat="1" x14ac:dyDescent="0.2">
      <c r="B674" s="42"/>
      <c r="D674" s="42"/>
    </row>
    <row r="675" spans="2:4" s="40" customFormat="1" x14ac:dyDescent="0.2">
      <c r="B675" s="42"/>
      <c r="D675" s="42"/>
    </row>
    <row r="676" spans="2:4" s="40" customFormat="1" x14ac:dyDescent="0.2">
      <c r="B676" s="42"/>
      <c r="D676" s="42"/>
    </row>
    <row r="677" spans="2:4" s="40" customFormat="1" x14ac:dyDescent="0.2">
      <c r="B677" s="42"/>
      <c r="D677" s="42"/>
    </row>
    <row r="678" spans="2:4" s="40" customFormat="1" x14ac:dyDescent="0.2">
      <c r="B678" s="42"/>
      <c r="D678" s="42"/>
    </row>
    <row r="679" spans="2:4" s="40" customFormat="1" x14ac:dyDescent="0.2">
      <c r="B679" s="42"/>
      <c r="D679" s="42"/>
    </row>
    <row r="680" spans="2:4" s="40" customFormat="1" x14ac:dyDescent="0.2">
      <c r="B680" s="42"/>
      <c r="D680" s="42"/>
    </row>
    <row r="681" spans="2:4" s="40" customFormat="1" x14ac:dyDescent="0.2">
      <c r="B681" s="42"/>
      <c r="D681" s="42"/>
    </row>
    <row r="682" spans="2:4" s="40" customFormat="1" x14ac:dyDescent="0.2">
      <c r="B682" s="42"/>
      <c r="D682" s="42"/>
    </row>
    <row r="683" spans="2:4" s="40" customFormat="1" x14ac:dyDescent="0.2">
      <c r="B683" s="42"/>
      <c r="D683" s="42"/>
    </row>
    <row r="684" spans="2:4" s="40" customFormat="1" x14ac:dyDescent="0.2">
      <c r="B684" s="42"/>
      <c r="D684" s="42"/>
    </row>
    <row r="685" spans="2:4" s="40" customFormat="1" x14ac:dyDescent="0.2">
      <c r="B685" s="42"/>
      <c r="D685" s="42"/>
    </row>
    <row r="686" spans="2:4" s="40" customFormat="1" x14ac:dyDescent="0.2">
      <c r="B686" s="42"/>
      <c r="D686" s="42"/>
    </row>
    <row r="687" spans="2:4" s="40" customFormat="1" x14ac:dyDescent="0.2">
      <c r="B687" s="42"/>
      <c r="D687" s="42"/>
    </row>
    <row r="688" spans="2:4" s="40" customFormat="1" x14ac:dyDescent="0.2">
      <c r="B688" s="42"/>
      <c r="D688" s="42"/>
    </row>
    <row r="689" spans="2:4" s="40" customFormat="1" x14ac:dyDescent="0.2">
      <c r="B689" s="42"/>
      <c r="D689" s="42"/>
    </row>
    <row r="690" spans="2:4" s="40" customFormat="1" x14ac:dyDescent="0.2">
      <c r="B690" s="42"/>
      <c r="D690" s="42"/>
    </row>
    <row r="691" spans="2:4" s="40" customFormat="1" x14ac:dyDescent="0.2">
      <c r="B691" s="42"/>
      <c r="D691" s="42"/>
    </row>
    <row r="692" spans="2:4" s="40" customFormat="1" x14ac:dyDescent="0.2">
      <c r="B692" s="42"/>
      <c r="D692" s="42"/>
    </row>
    <row r="693" spans="2:4" s="40" customFormat="1" x14ac:dyDescent="0.2">
      <c r="B693" s="42"/>
      <c r="D693" s="42"/>
    </row>
    <row r="694" spans="2:4" s="40" customFormat="1" x14ac:dyDescent="0.2">
      <c r="B694" s="42"/>
      <c r="D694" s="42"/>
    </row>
    <row r="695" spans="2:4" s="40" customFormat="1" x14ac:dyDescent="0.2">
      <c r="B695" s="42"/>
      <c r="D695" s="42"/>
    </row>
    <row r="696" spans="2:4" s="40" customFormat="1" x14ac:dyDescent="0.2">
      <c r="B696" s="42"/>
      <c r="D696" s="42"/>
    </row>
    <row r="697" spans="2:4" s="40" customFormat="1" x14ac:dyDescent="0.2">
      <c r="B697" s="42"/>
      <c r="D697" s="42"/>
    </row>
    <row r="698" spans="2:4" s="40" customFormat="1" x14ac:dyDescent="0.2">
      <c r="B698" s="42"/>
      <c r="D698" s="42"/>
    </row>
    <row r="699" spans="2:4" s="40" customFormat="1" x14ac:dyDescent="0.2">
      <c r="B699" s="42"/>
      <c r="D699" s="42"/>
    </row>
    <row r="700" spans="2:4" s="40" customFormat="1" x14ac:dyDescent="0.2">
      <c r="B700" s="42"/>
      <c r="D700" s="42"/>
    </row>
    <row r="701" spans="2:4" s="40" customFormat="1" x14ac:dyDescent="0.2">
      <c r="B701" s="42"/>
      <c r="D701" s="42"/>
    </row>
    <row r="702" spans="2:4" s="40" customFormat="1" x14ac:dyDescent="0.2">
      <c r="B702" s="42"/>
      <c r="D702" s="42"/>
    </row>
    <row r="703" spans="2:4" s="40" customFormat="1" x14ac:dyDescent="0.2">
      <c r="B703" s="42"/>
      <c r="D703" s="42"/>
    </row>
    <row r="704" spans="2:4" s="40" customFormat="1" x14ac:dyDescent="0.2">
      <c r="B704" s="42"/>
      <c r="D704" s="42"/>
    </row>
    <row r="705" spans="2:4" s="40" customFormat="1" x14ac:dyDescent="0.2">
      <c r="B705" s="42"/>
      <c r="D705" s="42"/>
    </row>
    <row r="706" spans="2:4" s="40" customFormat="1" x14ac:dyDescent="0.2">
      <c r="B706" s="42"/>
      <c r="D706" s="42"/>
    </row>
    <row r="707" spans="2:4" s="40" customFormat="1" x14ac:dyDescent="0.2">
      <c r="B707" s="42"/>
      <c r="D707" s="42"/>
    </row>
    <row r="708" spans="2:4" s="40" customFormat="1" x14ac:dyDescent="0.2">
      <c r="B708" s="42"/>
      <c r="D708" s="42"/>
    </row>
    <row r="709" spans="2:4" s="40" customFormat="1" x14ac:dyDescent="0.2">
      <c r="B709" s="42"/>
      <c r="D709" s="42"/>
    </row>
    <row r="710" spans="2:4" s="40" customFormat="1" x14ac:dyDescent="0.2">
      <c r="B710" s="42"/>
      <c r="D710" s="42"/>
    </row>
    <row r="711" spans="2:4" s="40" customFormat="1" x14ac:dyDescent="0.2">
      <c r="B711" s="42"/>
      <c r="D711" s="42"/>
    </row>
    <row r="712" spans="2:4" s="40" customFormat="1" x14ac:dyDescent="0.2">
      <c r="B712" s="42"/>
      <c r="D712" s="42"/>
    </row>
    <row r="713" spans="2:4" s="40" customFormat="1" x14ac:dyDescent="0.2">
      <c r="B713" s="42"/>
      <c r="D713" s="42"/>
    </row>
    <row r="714" spans="2:4" s="40" customFormat="1" x14ac:dyDescent="0.2">
      <c r="B714" s="42"/>
      <c r="D714" s="42"/>
    </row>
    <row r="715" spans="2:4" s="40" customFormat="1" x14ac:dyDescent="0.2">
      <c r="B715" s="42"/>
      <c r="D715" s="42"/>
    </row>
    <row r="716" spans="2:4" s="40" customFormat="1" x14ac:dyDescent="0.2">
      <c r="B716" s="42"/>
      <c r="D716" s="42"/>
    </row>
    <row r="717" spans="2:4" s="40" customFormat="1" x14ac:dyDescent="0.2">
      <c r="B717" s="42"/>
      <c r="D717" s="42"/>
    </row>
    <row r="718" spans="2:4" s="40" customFormat="1" x14ac:dyDescent="0.2">
      <c r="B718" s="42"/>
      <c r="D718" s="42"/>
    </row>
    <row r="719" spans="2:4" s="40" customFormat="1" x14ac:dyDescent="0.2">
      <c r="B719" s="42"/>
      <c r="D719" s="42"/>
    </row>
    <row r="720" spans="2:4" s="40" customFormat="1" x14ac:dyDescent="0.2">
      <c r="B720" s="42"/>
      <c r="D720" s="42"/>
    </row>
    <row r="721" spans="2:4" s="40" customFormat="1" x14ac:dyDescent="0.2">
      <c r="B721" s="42"/>
      <c r="D721" s="42"/>
    </row>
    <row r="722" spans="2:4" s="40" customFormat="1" x14ac:dyDescent="0.2">
      <c r="B722" s="42"/>
      <c r="D722" s="42"/>
    </row>
    <row r="723" spans="2:4" s="40" customFormat="1" x14ac:dyDescent="0.2">
      <c r="B723" s="42"/>
      <c r="D723" s="42"/>
    </row>
    <row r="724" spans="2:4" s="40" customFormat="1" x14ac:dyDescent="0.2">
      <c r="B724" s="42"/>
      <c r="D724" s="42"/>
    </row>
    <row r="725" spans="2:4" s="40" customFormat="1" x14ac:dyDescent="0.2">
      <c r="B725" s="42"/>
      <c r="D725" s="42"/>
    </row>
    <row r="726" spans="2:4" s="40" customFormat="1" x14ac:dyDescent="0.2">
      <c r="B726" s="42"/>
      <c r="D726" s="42"/>
    </row>
    <row r="727" spans="2:4" s="40" customFormat="1" x14ac:dyDescent="0.2">
      <c r="B727" s="42"/>
      <c r="D727" s="42"/>
    </row>
    <row r="728" spans="2:4" s="40" customFormat="1" x14ac:dyDescent="0.2">
      <c r="B728" s="42"/>
      <c r="D728" s="42"/>
    </row>
    <row r="729" spans="2:4" s="40" customFormat="1" x14ac:dyDescent="0.2">
      <c r="B729" s="42"/>
    </row>
    <row r="730" spans="2:4" s="40" customFormat="1" x14ac:dyDescent="0.2">
      <c r="B730" s="42"/>
    </row>
    <row r="731" spans="2:4" s="40" customFormat="1" x14ac:dyDescent="0.2">
      <c r="B731" s="42"/>
    </row>
    <row r="732" spans="2:4" s="40" customFormat="1" x14ac:dyDescent="0.2">
      <c r="B732" s="42"/>
    </row>
    <row r="733" spans="2:4" s="40" customFormat="1" x14ac:dyDescent="0.2">
      <c r="B733" s="42"/>
    </row>
    <row r="734" spans="2:4" s="40" customFormat="1" x14ac:dyDescent="0.2">
      <c r="B734" s="42"/>
    </row>
    <row r="735" spans="2:4" s="40" customFormat="1" x14ac:dyDescent="0.2">
      <c r="B735" s="42"/>
    </row>
    <row r="736" spans="2:4" s="40" customFormat="1" x14ac:dyDescent="0.2">
      <c r="B736" s="42"/>
    </row>
    <row r="737" spans="2:2" s="40" customFormat="1" x14ac:dyDescent="0.2">
      <c r="B737" s="42"/>
    </row>
    <row r="738" spans="2:2" s="40" customFormat="1" x14ac:dyDescent="0.2">
      <c r="B738" s="42"/>
    </row>
    <row r="739" spans="2:2" s="40" customFormat="1" x14ac:dyDescent="0.2">
      <c r="B739" s="42"/>
    </row>
    <row r="740" spans="2:2" s="40" customFormat="1" x14ac:dyDescent="0.2">
      <c r="B740" s="42"/>
    </row>
    <row r="741" spans="2:2" s="40" customFormat="1" x14ac:dyDescent="0.2">
      <c r="B741" s="42"/>
    </row>
    <row r="742" spans="2:2" s="40" customFormat="1" x14ac:dyDescent="0.2">
      <c r="B742" s="42"/>
    </row>
    <row r="743" spans="2:2" s="40" customFormat="1" x14ac:dyDescent="0.2">
      <c r="B743" s="42"/>
    </row>
    <row r="744" spans="2:2" s="40" customFormat="1" x14ac:dyDescent="0.2">
      <c r="B744" s="42"/>
    </row>
    <row r="745" spans="2:2" s="40" customFormat="1" x14ac:dyDescent="0.2">
      <c r="B745" s="42"/>
    </row>
    <row r="746" spans="2:2" s="40" customFormat="1" x14ac:dyDescent="0.2">
      <c r="B746" s="42"/>
    </row>
    <row r="747" spans="2:2" s="40" customFormat="1" x14ac:dyDescent="0.2">
      <c r="B747" s="42"/>
    </row>
    <row r="748" spans="2:2" s="40" customFormat="1" x14ac:dyDescent="0.2">
      <c r="B748" s="42"/>
    </row>
    <row r="749" spans="2:2" s="40" customFormat="1" x14ac:dyDescent="0.2">
      <c r="B749" s="42"/>
    </row>
    <row r="750" spans="2:2" s="40" customFormat="1" x14ac:dyDescent="0.2">
      <c r="B750" s="42"/>
    </row>
    <row r="751" spans="2:2" s="40" customFormat="1" x14ac:dyDescent="0.2">
      <c r="B751" s="42"/>
    </row>
    <row r="752" spans="2:2" s="40" customFormat="1" x14ac:dyDescent="0.2">
      <c r="B752" s="42"/>
    </row>
    <row r="753" spans="2:2" s="40" customFormat="1" x14ac:dyDescent="0.2">
      <c r="B753" s="42"/>
    </row>
    <row r="754" spans="2:2" s="40" customFormat="1" x14ac:dyDescent="0.2">
      <c r="B754" s="42"/>
    </row>
    <row r="755" spans="2:2" s="40" customFormat="1" x14ac:dyDescent="0.2">
      <c r="B755" s="42"/>
    </row>
    <row r="756" spans="2:2" s="40" customFormat="1" x14ac:dyDescent="0.2">
      <c r="B756" s="42"/>
    </row>
    <row r="757" spans="2:2" s="40" customFormat="1" x14ac:dyDescent="0.2">
      <c r="B757" s="42"/>
    </row>
    <row r="758" spans="2:2" s="40" customFormat="1" x14ac:dyDescent="0.2">
      <c r="B758" s="42"/>
    </row>
    <row r="759" spans="2:2" s="40" customFormat="1" x14ac:dyDescent="0.2">
      <c r="B759" s="42"/>
    </row>
    <row r="760" spans="2:2" s="40" customFormat="1" x14ac:dyDescent="0.2">
      <c r="B760" s="42"/>
    </row>
    <row r="761" spans="2:2" s="40" customFormat="1" x14ac:dyDescent="0.2">
      <c r="B761" s="42"/>
    </row>
    <row r="762" spans="2:2" s="40" customFormat="1" x14ac:dyDescent="0.2">
      <c r="B762" s="42"/>
    </row>
    <row r="763" spans="2:2" s="40" customFormat="1" x14ac:dyDescent="0.2">
      <c r="B763" s="42"/>
    </row>
    <row r="764" spans="2:2" s="40" customFormat="1" x14ac:dyDescent="0.2">
      <c r="B764" s="42"/>
    </row>
    <row r="765" spans="2:2" s="40" customFormat="1" x14ac:dyDescent="0.2">
      <c r="B765" s="42"/>
    </row>
    <row r="766" spans="2:2" s="40" customFormat="1" x14ac:dyDescent="0.2">
      <c r="B766" s="42"/>
    </row>
    <row r="767" spans="2:2" s="40" customFormat="1" x14ac:dyDescent="0.2">
      <c r="B767" s="42"/>
    </row>
    <row r="768" spans="2:2" s="40" customFormat="1" x14ac:dyDescent="0.2">
      <c r="B768" s="42"/>
    </row>
    <row r="769" spans="2:2" s="40" customFormat="1" x14ac:dyDescent="0.2">
      <c r="B769" s="42"/>
    </row>
    <row r="770" spans="2:2" s="40" customFormat="1" x14ac:dyDescent="0.2">
      <c r="B770" s="42"/>
    </row>
    <row r="771" spans="2:2" s="40" customFormat="1" x14ac:dyDescent="0.2">
      <c r="B771" s="42"/>
    </row>
    <row r="772" spans="2:2" s="40" customFormat="1" x14ac:dyDescent="0.2">
      <c r="B772" s="42"/>
    </row>
    <row r="773" spans="2:2" s="40" customFormat="1" x14ac:dyDescent="0.2">
      <c r="B773" s="42"/>
    </row>
    <row r="774" spans="2:2" s="40" customFormat="1" x14ac:dyDescent="0.2">
      <c r="B774" s="42"/>
    </row>
    <row r="775" spans="2:2" s="40" customFormat="1" x14ac:dyDescent="0.2">
      <c r="B775" s="42"/>
    </row>
    <row r="776" spans="2:2" s="40" customFormat="1" x14ac:dyDescent="0.2">
      <c r="B776" s="42"/>
    </row>
    <row r="777" spans="2:2" s="40" customFormat="1" x14ac:dyDescent="0.2">
      <c r="B777" s="42"/>
    </row>
    <row r="778" spans="2:2" s="40" customFormat="1" x14ac:dyDescent="0.2">
      <c r="B778" s="42"/>
    </row>
    <row r="779" spans="2:2" s="40" customFormat="1" x14ac:dyDescent="0.2">
      <c r="B779" s="42"/>
    </row>
    <row r="780" spans="2:2" s="40" customFormat="1" x14ac:dyDescent="0.2">
      <c r="B780" s="42"/>
    </row>
    <row r="781" spans="2:2" s="40" customFormat="1" x14ac:dyDescent="0.2">
      <c r="B781" s="42"/>
    </row>
    <row r="782" spans="2:2" s="40" customFormat="1" x14ac:dyDescent="0.2">
      <c r="B782" s="42"/>
    </row>
    <row r="783" spans="2:2" s="40" customFormat="1" x14ac:dyDescent="0.2">
      <c r="B783" s="42"/>
    </row>
    <row r="784" spans="2:2" s="40" customFormat="1" x14ac:dyDescent="0.2">
      <c r="B784" s="42"/>
    </row>
    <row r="785" spans="2:2" s="40" customFormat="1" x14ac:dyDescent="0.2">
      <c r="B785" s="42"/>
    </row>
    <row r="786" spans="2:2" s="40" customFormat="1" x14ac:dyDescent="0.2">
      <c r="B786" s="42"/>
    </row>
    <row r="787" spans="2:2" s="40" customFormat="1" x14ac:dyDescent="0.2">
      <c r="B787" s="42"/>
    </row>
    <row r="788" spans="2:2" s="40" customFormat="1" x14ac:dyDescent="0.2">
      <c r="B788" s="42"/>
    </row>
    <row r="789" spans="2:2" s="40" customFormat="1" x14ac:dyDescent="0.2">
      <c r="B789" s="42"/>
    </row>
    <row r="790" spans="2:2" s="40" customFormat="1" x14ac:dyDescent="0.2">
      <c r="B790" s="42"/>
    </row>
    <row r="791" spans="2:2" s="40" customFormat="1" x14ac:dyDescent="0.2">
      <c r="B791" s="42"/>
    </row>
    <row r="792" spans="2:2" s="40" customFormat="1" x14ac:dyDescent="0.2">
      <c r="B792" s="42"/>
    </row>
    <row r="793" spans="2:2" s="40" customFormat="1" x14ac:dyDescent="0.2">
      <c r="B793" s="42"/>
    </row>
    <row r="794" spans="2:2" s="40" customFormat="1" x14ac:dyDescent="0.2">
      <c r="B794" s="42"/>
    </row>
    <row r="795" spans="2:2" s="40" customFormat="1" x14ac:dyDescent="0.2">
      <c r="B795" s="42"/>
    </row>
    <row r="796" spans="2:2" s="40" customFormat="1" x14ac:dyDescent="0.2">
      <c r="B796" s="42"/>
    </row>
    <row r="797" spans="2:2" s="40" customFormat="1" x14ac:dyDescent="0.2">
      <c r="B797" s="42"/>
    </row>
    <row r="798" spans="2:2" s="40" customFormat="1" x14ac:dyDescent="0.2">
      <c r="B798" s="42"/>
    </row>
    <row r="799" spans="2:2" s="40" customFormat="1" x14ac:dyDescent="0.2">
      <c r="B799" s="42"/>
    </row>
    <row r="800" spans="2:2" s="40" customFormat="1" x14ac:dyDescent="0.2">
      <c r="B800" s="42"/>
    </row>
    <row r="801" spans="2:2" s="40" customFormat="1" x14ac:dyDescent="0.2">
      <c r="B801" s="42"/>
    </row>
    <row r="802" spans="2:2" s="40" customFormat="1" x14ac:dyDescent="0.2">
      <c r="B802" s="42"/>
    </row>
    <row r="803" spans="2:2" s="40" customFormat="1" x14ac:dyDescent="0.2">
      <c r="B803" s="42"/>
    </row>
    <row r="804" spans="2:2" s="40" customFormat="1" x14ac:dyDescent="0.2">
      <c r="B804" s="42"/>
    </row>
    <row r="805" spans="2:2" s="40" customFormat="1" x14ac:dyDescent="0.2">
      <c r="B805" s="42"/>
    </row>
    <row r="806" spans="2:2" s="40" customFormat="1" x14ac:dyDescent="0.2">
      <c r="B806" s="42"/>
    </row>
    <row r="807" spans="2:2" s="40" customFormat="1" x14ac:dyDescent="0.2">
      <c r="B807" s="42"/>
    </row>
    <row r="808" spans="2:2" s="40" customFormat="1" x14ac:dyDescent="0.2">
      <c r="B808" s="42"/>
    </row>
    <row r="809" spans="2:2" s="40" customFormat="1" x14ac:dyDescent="0.2">
      <c r="B809" s="42"/>
    </row>
    <row r="810" spans="2:2" s="40" customFormat="1" x14ac:dyDescent="0.2">
      <c r="B810" s="42"/>
    </row>
    <row r="811" spans="2:2" s="40" customFormat="1" x14ac:dyDescent="0.2">
      <c r="B811" s="42"/>
    </row>
    <row r="812" spans="2:2" s="40" customFormat="1" x14ac:dyDescent="0.2">
      <c r="B812" s="42"/>
    </row>
    <row r="813" spans="2:2" s="40" customFormat="1" x14ac:dyDescent="0.2">
      <c r="B813" s="42"/>
    </row>
    <row r="814" spans="2:2" s="40" customFormat="1" x14ac:dyDescent="0.2">
      <c r="B814" s="42"/>
    </row>
    <row r="815" spans="2:2" s="40" customFormat="1" x14ac:dyDescent="0.2">
      <c r="B815" s="42"/>
    </row>
    <row r="816" spans="2:2" s="40" customFormat="1" x14ac:dyDescent="0.2">
      <c r="B816" s="42"/>
    </row>
    <row r="817" spans="2:2" s="40" customFormat="1" x14ac:dyDescent="0.2">
      <c r="B817" s="42"/>
    </row>
    <row r="818" spans="2:2" s="40" customFormat="1" x14ac:dyDescent="0.2">
      <c r="B818" s="42"/>
    </row>
    <row r="819" spans="2:2" s="40" customFormat="1" x14ac:dyDescent="0.2">
      <c r="B819" s="42"/>
    </row>
    <row r="820" spans="2:2" s="40" customFormat="1" x14ac:dyDescent="0.2">
      <c r="B820" s="42"/>
    </row>
    <row r="821" spans="2:2" s="40" customFormat="1" x14ac:dyDescent="0.2">
      <c r="B821" s="42"/>
    </row>
    <row r="822" spans="2:2" s="40" customFormat="1" x14ac:dyDescent="0.2">
      <c r="B822" s="42"/>
    </row>
    <row r="823" spans="2:2" s="40" customFormat="1" x14ac:dyDescent="0.2">
      <c r="B823" s="42"/>
    </row>
    <row r="824" spans="2:2" s="40" customFormat="1" x14ac:dyDescent="0.2">
      <c r="B824" s="42"/>
    </row>
    <row r="825" spans="2:2" s="40" customFormat="1" x14ac:dyDescent="0.2">
      <c r="B825" s="42"/>
    </row>
    <row r="826" spans="2:2" s="40" customFormat="1" x14ac:dyDescent="0.2">
      <c r="B826" s="42"/>
    </row>
    <row r="827" spans="2:2" s="40" customFormat="1" x14ac:dyDescent="0.2">
      <c r="B827" s="42"/>
    </row>
    <row r="828" spans="2:2" s="40" customFormat="1" x14ac:dyDescent="0.2">
      <c r="B828" s="42"/>
    </row>
    <row r="829" spans="2:2" s="40" customFormat="1" x14ac:dyDescent="0.2">
      <c r="B829" s="42"/>
    </row>
    <row r="830" spans="2:2" s="40" customFormat="1" x14ac:dyDescent="0.2">
      <c r="B830" s="42"/>
    </row>
    <row r="831" spans="2:2" s="40" customFormat="1" x14ac:dyDescent="0.2">
      <c r="B831" s="42"/>
    </row>
    <row r="832" spans="2:2" s="40" customFormat="1" x14ac:dyDescent="0.2">
      <c r="B832" s="42"/>
    </row>
    <row r="833" spans="2:2" s="40" customFormat="1" x14ac:dyDescent="0.2">
      <c r="B833" s="42"/>
    </row>
    <row r="834" spans="2:2" s="40" customFormat="1" x14ac:dyDescent="0.2">
      <c r="B834" s="42"/>
    </row>
    <row r="835" spans="2:2" s="40" customFormat="1" x14ac:dyDescent="0.2">
      <c r="B835" s="42"/>
    </row>
    <row r="836" spans="2:2" s="40" customFormat="1" x14ac:dyDescent="0.2">
      <c r="B836" s="42"/>
    </row>
    <row r="837" spans="2:2" s="40" customFormat="1" x14ac:dyDescent="0.2">
      <c r="B837" s="42"/>
    </row>
    <row r="838" spans="2:2" s="40" customFormat="1" x14ac:dyDescent="0.2">
      <c r="B838" s="42"/>
    </row>
    <row r="839" spans="2:2" s="40" customFormat="1" x14ac:dyDescent="0.2">
      <c r="B839" s="42"/>
    </row>
    <row r="840" spans="2:2" s="40" customFormat="1" x14ac:dyDescent="0.2">
      <c r="B840" s="42"/>
    </row>
    <row r="841" spans="2:2" s="40" customFormat="1" x14ac:dyDescent="0.2">
      <c r="B841" s="42"/>
    </row>
    <row r="842" spans="2:2" s="40" customFormat="1" x14ac:dyDescent="0.2">
      <c r="B842" s="42"/>
    </row>
    <row r="843" spans="2:2" s="40" customFormat="1" x14ac:dyDescent="0.2">
      <c r="B843" s="42"/>
    </row>
    <row r="844" spans="2:2" s="40" customFormat="1" x14ac:dyDescent="0.2">
      <c r="B844" s="42"/>
    </row>
    <row r="845" spans="2:2" s="40" customFormat="1" x14ac:dyDescent="0.2">
      <c r="B845" s="42"/>
    </row>
    <row r="846" spans="2:2" s="40" customFormat="1" x14ac:dyDescent="0.2">
      <c r="B846" s="42"/>
    </row>
    <row r="847" spans="2:2" s="40" customFormat="1" x14ac:dyDescent="0.2">
      <c r="B847" s="42"/>
    </row>
    <row r="848" spans="2:2" s="40" customFormat="1" x14ac:dyDescent="0.2">
      <c r="B848" s="42"/>
    </row>
    <row r="849" spans="2:2" s="40" customFormat="1" x14ac:dyDescent="0.2">
      <c r="B849" s="42"/>
    </row>
    <row r="850" spans="2:2" s="40" customFormat="1" x14ac:dyDescent="0.2">
      <c r="B850" s="42"/>
    </row>
    <row r="851" spans="2:2" s="40" customFormat="1" x14ac:dyDescent="0.2">
      <c r="B851" s="42"/>
    </row>
    <row r="852" spans="2:2" s="40" customFormat="1" x14ac:dyDescent="0.2">
      <c r="B852" s="42"/>
    </row>
    <row r="853" spans="2:2" s="40" customFormat="1" x14ac:dyDescent="0.2">
      <c r="B853" s="42"/>
    </row>
    <row r="854" spans="2:2" s="40" customFormat="1" x14ac:dyDescent="0.2">
      <c r="B854" s="42"/>
    </row>
    <row r="855" spans="2:2" s="40" customFormat="1" x14ac:dyDescent="0.2">
      <c r="B855" s="42"/>
    </row>
    <row r="856" spans="2:2" s="40" customFormat="1" x14ac:dyDescent="0.2">
      <c r="B856" s="42"/>
    </row>
    <row r="857" spans="2:2" s="40" customFormat="1" x14ac:dyDescent="0.2">
      <c r="B857" s="42"/>
    </row>
    <row r="858" spans="2:2" s="40" customFormat="1" x14ac:dyDescent="0.2">
      <c r="B858" s="42"/>
    </row>
    <row r="859" spans="2:2" s="40" customFormat="1" x14ac:dyDescent="0.2">
      <c r="B859" s="42"/>
    </row>
    <row r="860" spans="2:2" s="40" customFormat="1" x14ac:dyDescent="0.2">
      <c r="B860" s="42"/>
    </row>
    <row r="861" spans="2:2" s="40" customFormat="1" x14ac:dyDescent="0.2">
      <c r="B861" s="42"/>
    </row>
    <row r="862" spans="2:2" s="40" customFormat="1" x14ac:dyDescent="0.2">
      <c r="B862" s="42"/>
    </row>
    <row r="863" spans="2:2" s="40" customFormat="1" x14ac:dyDescent="0.2">
      <c r="B863" s="42"/>
    </row>
    <row r="864" spans="2:2" s="40" customFormat="1" x14ac:dyDescent="0.2">
      <c r="B864" s="42"/>
    </row>
    <row r="865" spans="2:2" s="40" customFormat="1" x14ac:dyDescent="0.2">
      <c r="B865" s="42"/>
    </row>
    <row r="866" spans="2:2" s="40" customFormat="1" x14ac:dyDescent="0.2">
      <c r="B866" s="42"/>
    </row>
    <row r="867" spans="2:2" s="40" customFormat="1" x14ac:dyDescent="0.2">
      <c r="B867" s="42"/>
    </row>
    <row r="868" spans="2:2" s="40" customFormat="1" x14ac:dyDescent="0.2">
      <c r="B868" s="42"/>
    </row>
    <row r="869" spans="2:2" s="40" customFormat="1" x14ac:dyDescent="0.2">
      <c r="B869" s="42"/>
    </row>
    <row r="870" spans="2:2" s="40" customFormat="1" x14ac:dyDescent="0.2">
      <c r="B870" s="42"/>
    </row>
    <row r="871" spans="2:2" s="40" customFormat="1" x14ac:dyDescent="0.2">
      <c r="B871" s="42"/>
    </row>
    <row r="872" spans="2:2" s="40" customFormat="1" x14ac:dyDescent="0.2">
      <c r="B872" s="42"/>
    </row>
    <row r="873" spans="2:2" s="40" customFormat="1" x14ac:dyDescent="0.2">
      <c r="B873" s="42"/>
    </row>
    <row r="874" spans="2:2" s="40" customFormat="1" x14ac:dyDescent="0.2">
      <c r="B874" s="42"/>
    </row>
    <row r="875" spans="2:2" s="40" customFormat="1" x14ac:dyDescent="0.2">
      <c r="B875" s="42"/>
    </row>
    <row r="876" spans="2:2" s="40" customFormat="1" x14ac:dyDescent="0.2">
      <c r="B876" s="42"/>
    </row>
    <row r="877" spans="2:2" s="40" customFormat="1" x14ac:dyDescent="0.2">
      <c r="B877" s="42"/>
    </row>
    <row r="878" spans="2:2" s="40" customFormat="1" x14ac:dyDescent="0.2">
      <c r="B878" s="42"/>
    </row>
    <row r="879" spans="2:2" s="40" customFormat="1" x14ac:dyDescent="0.2">
      <c r="B879" s="42"/>
    </row>
    <row r="880" spans="2:2" s="40" customFormat="1" x14ac:dyDescent="0.2">
      <c r="B880" s="42"/>
    </row>
    <row r="881" spans="2:2" s="40" customFormat="1" x14ac:dyDescent="0.2">
      <c r="B881" s="42"/>
    </row>
    <row r="882" spans="2:2" s="40" customFormat="1" x14ac:dyDescent="0.2">
      <c r="B882" s="42"/>
    </row>
    <row r="883" spans="2:2" s="40" customFormat="1" x14ac:dyDescent="0.2">
      <c r="B883" s="42"/>
    </row>
    <row r="884" spans="2:2" s="40" customFormat="1" x14ac:dyDescent="0.2">
      <c r="B884" s="42"/>
    </row>
    <row r="885" spans="2:2" s="40" customFormat="1" x14ac:dyDescent="0.2">
      <c r="B885" s="42"/>
    </row>
    <row r="886" spans="2:2" s="40" customFormat="1" x14ac:dyDescent="0.2">
      <c r="B886" s="42"/>
    </row>
    <row r="887" spans="2:2" s="40" customFormat="1" x14ac:dyDescent="0.2">
      <c r="B887" s="42"/>
    </row>
    <row r="888" spans="2:2" s="40" customFormat="1" x14ac:dyDescent="0.2">
      <c r="B888" s="42"/>
    </row>
    <row r="889" spans="2:2" s="40" customFormat="1" x14ac:dyDescent="0.2">
      <c r="B889" s="42"/>
    </row>
    <row r="890" spans="2:2" s="40" customFormat="1" x14ac:dyDescent="0.2">
      <c r="B890" s="42"/>
    </row>
    <row r="891" spans="2:2" s="40" customFormat="1" x14ac:dyDescent="0.2">
      <c r="B891" s="42"/>
    </row>
    <row r="892" spans="2:2" s="40" customFormat="1" x14ac:dyDescent="0.2">
      <c r="B892" s="42"/>
    </row>
    <row r="893" spans="2:2" s="40" customFormat="1" x14ac:dyDescent="0.2">
      <c r="B893" s="42"/>
    </row>
    <row r="894" spans="2:2" s="40" customFormat="1" x14ac:dyDescent="0.2">
      <c r="B894" s="42"/>
    </row>
    <row r="895" spans="2:2" s="40" customFormat="1" x14ac:dyDescent="0.2">
      <c r="B895" s="42"/>
    </row>
    <row r="896" spans="2:2" s="40" customFormat="1" x14ac:dyDescent="0.2">
      <c r="B896" s="42"/>
    </row>
    <row r="897" spans="2:2" s="40" customFormat="1" x14ac:dyDescent="0.2">
      <c r="B897" s="42"/>
    </row>
    <row r="898" spans="2:2" s="40" customFormat="1" x14ac:dyDescent="0.2">
      <c r="B898" s="42"/>
    </row>
    <row r="899" spans="2:2" s="40" customFormat="1" x14ac:dyDescent="0.2">
      <c r="B899" s="42"/>
    </row>
    <row r="900" spans="2:2" s="40" customFormat="1" x14ac:dyDescent="0.2">
      <c r="B900" s="42"/>
    </row>
    <row r="901" spans="2:2" s="40" customFormat="1" x14ac:dyDescent="0.2">
      <c r="B901" s="42"/>
    </row>
    <row r="902" spans="2:2" s="40" customFormat="1" x14ac:dyDescent="0.2">
      <c r="B902" s="42"/>
    </row>
    <row r="903" spans="2:2" s="40" customFormat="1" x14ac:dyDescent="0.2">
      <c r="B903" s="42"/>
    </row>
    <row r="904" spans="2:2" s="40" customFormat="1" x14ac:dyDescent="0.2">
      <c r="B904" s="42"/>
    </row>
    <row r="905" spans="2:2" s="40" customFormat="1" x14ac:dyDescent="0.2">
      <c r="B905" s="42"/>
    </row>
    <row r="906" spans="2:2" s="40" customFormat="1" x14ac:dyDescent="0.2">
      <c r="B906" s="42"/>
    </row>
    <row r="907" spans="2:2" s="40" customFormat="1" x14ac:dyDescent="0.2">
      <c r="B907" s="42"/>
    </row>
    <row r="908" spans="2:2" s="40" customFormat="1" x14ac:dyDescent="0.2">
      <c r="B908" s="42"/>
    </row>
    <row r="909" spans="2:2" s="40" customFormat="1" x14ac:dyDescent="0.2">
      <c r="B909" s="42"/>
    </row>
    <row r="910" spans="2:2" s="40" customFormat="1" x14ac:dyDescent="0.2">
      <c r="B910" s="42"/>
    </row>
    <row r="911" spans="2:2" s="40" customFormat="1" x14ac:dyDescent="0.2">
      <c r="B911" s="42"/>
    </row>
    <row r="912" spans="2:2" s="40" customFormat="1" x14ac:dyDescent="0.2">
      <c r="B912" s="42"/>
    </row>
    <row r="913" spans="2:2" s="40" customFormat="1" x14ac:dyDescent="0.2">
      <c r="B913" s="42"/>
    </row>
    <row r="914" spans="2:2" s="40" customFormat="1" x14ac:dyDescent="0.2">
      <c r="B914" s="42"/>
    </row>
    <row r="915" spans="2:2" s="40" customFormat="1" x14ac:dyDescent="0.2">
      <c r="B915" s="42"/>
    </row>
    <row r="916" spans="2:2" s="40" customFormat="1" x14ac:dyDescent="0.2">
      <c r="B916" s="42"/>
    </row>
    <row r="917" spans="2:2" s="40" customFormat="1" x14ac:dyDescent="0.2">
      <c r="B917" s="42"/>
    </row>
    <row r="918" spans="2:2" s="40" customFormat="1" x14ac:dyDescent="0.2">
      <c r="B918" s="42"/>
    </row>
    <row r="919" spans="2:2" s="40" customFormat="1" x14ac:dyDescent="0.2">
      <c r="B919" s="42"/>
    </row>
    <row r="920" spans="2:2" s="40" customFormat="1" x14ac:dyDescent="0.2">
      <c r="B920" s="42"/>
    </row>
    <row r="921" spans="2:2" s="40" customFormat="1" x14ac:dyDescent="0.2">
      <c r="B921" s="42"/>
    </row>
    <row r="922" spans="2:2" s="40" customFormat="1" x14ac:dyDescent="0.2">
      <c r="B922" s="42"/>
    </row>
    <row r="923" spans="2:2" s="40" customFormat="1" x14ac:dyDescent="0.2">
      <c r="B923" s="42"/>
    </row>
    <row r="924" spans="2:2" s="40" customFormat="1" x14ac:dyDescent="0.2">
      <c r="B924" s="42"/>
    </row>
    <row r="925" spans="2:2" s="40" customFormat="1" x14ac:dyDescent="0.2">
      <c r="B925" s="42"/>
    </row>
    <row r="926" spans="2:2" s="40" customFormat="1" x14ac:dyDescent="0.2">
      <c r="B926" s="42"/>
    </row>
    <row r="927" spans="2:2" s="40" customFormat="1" x14ac:dyDescent="0.2">
      <c r="B927" s="42"/>
    </row>
    <row r="928" spans="2:2" s="40" customFormat="1" x14ac:dyDescent="0.2">
      <c r="B928" s="42"/>
    </row>
    <row r="929" spans="2:2" s="40" customFormat="1" x14ac:dyDescent="0.2">
      <c r="B929" s="42"/>
    </row>
    <row r="930" spans="2:2" s="40" customFormat="1" x14ac:dyDescent="0.2">
      <c r="B930" s="42"/>
    </row>
    <row r="931" spans="2:2" s="40" customFormat="1" x14ac:dyDescent="0.2">
      <c r="B931" s="42"/>
    </row>
    <row r="932" spans="2:2" s="40" customFormat="1" x14ac:dyDescent="0.2">
      <c r="B932" s="42"/>
    </row>
    <row r="933" spans="2:2" s="40" customFormat="1" x14ac:dyDescent="0.2">
      <c r="B933" s="42"/>
    </row>
    <row r="934" spans="2:2" s="40" customFormat="1" x14ac:dyDescent="0.2">
      <c r="B934" s="42"/>
    </row>
    <row r="935" spans="2:2" s="40" customFormat="1" x14ac:dyDescent="0.2">
      <c r="B935" s="42"/>
    </row>
    <row r="936" spans="2:2" s="40" customFormat="1" x14ac:dyDescent="0.2">
      <c r="B936" s="42"/>
    </row>
    <row r="937" spans="2:2" s="40" customFormat="1" x14ac:dyDescent="0.2">
      <c r="B937" s="42"/>
    </row>
    <row r="938" spans="2:2" s="40" customFormat="1" x14ac:dyDescent="0.2">
      <c r="B938" s="42"/>
    </row>
    <row r="939" spans="2:2" s="40" customFormat="1" x14ac:dyDescent="0.2">
      <c r="B939" s="42"/>
    </row>
    <row r="940" spans="2:2" s="40" customFormat="1" x14ac:dyDescent="0.2">
      <c r="B940" s="42"/>
    </row>
    <row r="941" spans="2:2" s="40" customFormat="1" x14ac:dyDescent="0.2">
      <c r="B941" s="42"/>
    </row>
    <row r="942" spans="2:2" s="40" customFormat="1" x14ac:dyDescent="0.2">
      <c r="B942" s="42"/>
    </row>
    <row r="943" spans="2:2" s="40" customFormat="1" x14ac:dyDescent="0.2">
      <c r="B943" s="42"/>
    </row>
    <row r="944" spans="2:2" s="40" customFormat="1" x14ac:dyDescent="0.2">
      <c r="B944" s="42"/>
    </row>
    <row r="945" spans="2:2" s="40" customFormat="1" x14ac:dyDescent="0.2">
      <c r="B945" s="42"/>
    </row>
    <row r="946" spans="2:2" s="40" customFormat="1" x14ac:dyDescent="0.2">
      <c r="B946" s="42"/>
    </row>
    <row r="947" spans="2:2" s="40" customFormat="1" x14ac:dyDescent="0.2">
      <c r="B947" s="42"/>
    </row>
    <row r="948" spans="2:2" s="40" customFormat="1" x14ac:dyDescent="0.2">
      <c r="B948" s="42"/>
    </row>
    <row r="949" spans="2:2" s="40" customFormat="1" x14ac:dyDescent="0.2">
      <c r="B949" s="42"/>
    </row>
    <row r="950" spans="2:2" s="40" customFormat="1" x14ac:dyDescent="0.2">
      <c r="B950" s="42"/>
    </row>
    <row r="951" spans="2:2" s="40" customFormat="1" x14ac:dyDescent="0.2">
      <c r="B951" s="42"/>
    </row>
    <row r="952" spans="2:2" s="40" customFormat="1" x14ac:dyDescent="0.2">
      <c r="B952" s="42"/>
    </row>
    <row r="953" spans="2:2" s="40" customFormat="1" x14ac:dyDescent="0.2">
      <c r="B953" s="42"/>
    </row>
    <row r="954" spans="2:2" s="40" customFormat="1" x14ac:dyDescent="0.2">
      <c r="B954" s="42"/>
    </row>
    <row r="955" spans="2:2" s="40" customFormat="1" x14ac:dyDescent="0.2">
      <c r="B955" s="42"/>
    </row>
    <row r="956" spans="2:2" s="40" customFormat="1" x14ac:dyDescent="0.2">
      <c r="B956" s="42"/>
    </row>
    <row r="957" spans="2:2" s="40" customFormat="1" x14ac:dyDescent="0.2">
      <c r="B957" s="42"/>
    </row>
    <row r="958" spans="2:2" s="40" customFormat="1" x14ac:dyDescent="0.2">
      <c r="B958" s="42"/>
    </row>
    <row r="959" spans="2:2" s="40" customFormat="1" x14ac:dyDescent="0.2">
      <c r="B959" s="42"/>
    </row>
    <row r="960" spans="2:2" s="40" customFormat="1" x14ac:dyDescent="0.2">
      <c r="B960" s="42"/>
    </row>
    <row r="961" spans="2:2" s="40" customFormat="1" x14ac:dyDescent="0.2">
      <c r="B961" s="42"/>
    </row>
    <row r="962" spans="2:2" s="40" customFormat="1" x14ac:dyDescent="0.2">
      <c r="B962" s="42"/>
    </row>
    <row r="963" spans="2:2" s="40" customFormat="1" x14ac:dyDescent="0.2">
      <c r="B963" s="42"/>
    </row>
    <row r="964" spans="2:2" s="40" customFormat="1" x14ac:dyDescent="0.2">
      <c r="B964" s="42"/>
    </row>
    <row r="965" spans="2:2" s="40" customFormat="1" x14ac:dyDescent="0.2">
      <c r="B965" s="42"/>
    </row>
    <row r="966" spans="2:2" s="40" customFormat="1" x14ac:dyDescent="0.2">
      <c r="B966" s="42"/>
    </row>
    <row r="967" spans="2:2" s="40" customFormat="1" x14ac:dyDescent="0.2">
      <c r="B967" s="42"/>
    </row>
    <row r="968" spans="2:2" s="40" customFormat="1" x14ac:dyDescent="0.2">
      <c r="B968" s="42"/>
    </row>
    <row r="969" spans="2:2" s="40" customFormat="1" x14ac:dyDescent="0.2">
      <c r="B969" s="42"/>
    </row>
    <row r="970" spans="2:2" s="40" customFormat="1" x14ac:dyDescent="0.2">
      <c r="B970" s="42"/>
    </row>
    <row r="971" spans="2:2" s="40" customFormat="1" x14ac:dyDescent="0.2">
      <c r="B971" s="42"/>
    </row>
    <row r="972" spans="2:2" s="40" customFormat="1" x14ac:dyDescent="0.2">
      <c r="B972" s="42"/>
    </row>
    <row r="973" spans="2:2" s="40" customFormat="1" x14ac:dyDescent="0.2">
      <c r="B973" s="42"/>
    </row>
    <row r="974" spans="2:2" s="40" customFormat="1" x14ac:dyDescent="0.2">
      <c r="B974" s="42"/>
    </row>
    <row r="975" spans="2:2" s="40" customFormat="1" x14ac:dyDescent="0.2">
      <c r="B975" s="42"/>
    </row>
    <row r="976" spans="2:2" s="40" customFormat="1" x14ac:dyDescent="0.2">
      <c r="B976" s="42"/>
    </row>
    <row r="977" spans="2:2" s="40" customFormat="1" x14ac:dyDescent="0.2">
      <c r="B977" s="42"/>
    </row>
    <row r="978" spans="2:2" s="40" customFormat="1" x14ac:dyDescent="0.2">
      <c r="B978" s="42"/>
    </row>
    <row r="979" spans="2:2" s="40" customFormat="1" x14ac:dyDescent="0.2">
      <c r="B979" s="42"/>
    </row>
    <row r="980" spans="2:2" s="40" customFormat="1" x14ac:dyDescent="0.2">
      <c r="B980" s="42"/>
    </row>
    <row r="981" spans="2:2" s="40" customFormat="1" x14ac:dyDescent="0.2">
      <c r="B981" s="42"/>
    </row>
    <row r="982" spans="2:2" s="40" customFormat="1" x14ac:dyDescent="0.2">
      <c r="B982" s="42"/>
    </row>
    <row r="983" spans="2:2" s="40" customFormat="1" x14ac:dyDescent="0.2">
      <c r="B983" s="42"/>
    </row>
    <row r="984" spans="2:2" s="40" customFormat="1" x14ac:dyDescent="0.2">
      <c r="B984" s="42"/>
    </row>
    <row r="985" spans="2:2" s="40" customFormat="1" x14ac:dyDescent="0.2">
      <c r="B985" s="42"/>
    </row>
    <row r="986" spans="2:2" s="40" customFormat="1" x14ac:dyDescent="0.2">
      <c r="B986" s="42"/>
    </row>
    <row r="987" spans="2:2" s="40" customFormat="1" x14ac:dyDescent="0.2">
      <c r="B987" s="42"/>
    </row>
    <row r="988" spans="2:2" s="40" customFormat="1" x14ac:dyDescent="0.2">
      <c r="B988" s="42"/>
    </row>
    <row r="989" spans="2:2" s="40" customFormat="1" x14ac:dyDescent="0.2">
      <c r="B989" s="42"/>
    </row>
    <row r="990" spans="2:2" s="40" customFormat="1" x14ac:dyDescent="0.2">
      <c r="B990" s="42"/>
    </row>
    <row r="991" spans="2:2" s="40" customFormat="1" x14ac:dyDescent="0.2">
      <c r="B991" s="42"/>
    </row>
    <row r="992" spans="2:2" s="40" customFormat="1" x14ac:dyDescent="0.2">
      <c r="B992" s="42"/>
    </row>
    <row r="993" spans="2:2" s="40" customFormat="1" x14ac:dyDescent="0.2">
      <c r="B993" s="42"/>
    </row>
    <row r="994" spans="2:2" s="40" customFormat="1" x14ac:dyDescent="0.2">
      <c r="B994" s="42"/>
    </row>
    <row r="995" spans="2:2" s="40" customFormat="1" x14ac:dyDescent="0.2">
      <c r="B995" s="42"/>
    </row>
    <row r="996" spans="2:2" s="40" customFormat="1" x14ac:dyDescent="0.2">
      <c r="B996" s="42"/>
    </row>
    <row r="997" spans="2:2" s="40" customFormat="1" x14ac:dyDescent="0.2">
      <c r="B997" s="42"/>
    </row>
    <row r="998" spans="2:2" s="40" customFormat="1" x14ac:dyDescent="0.2">
      <c r="B998" s="42"/>
    </row>
    <row r="999" spans="2:2" s="40" customFormat="1" x14ac:dyDescent="0.2">
      <c r="B999" s="42"/>
    </row>
    <row r="1000" spans="2:2" s="40" customFormat="1" x14ac:dyDescent="0.2">
      <c r="B1000" s="42"/>
    </row>
    <row r="1001" spans="2:2" s="40" customFormat="1" x14ac:dyDescent="0.2">
      <c r="B1001" s="42"/>
    </row>
    <row r="1002" spans="2:2" s="40" customFormat="1" x14ac:dyDescent="0.2">
      <c r="B1002" s="42"/>
    </row>
    <row r="1003" spans="2:2" s="40" customFormat="1" x14ac:dyDescent="0.2">
      <c r="B1003" s="42"/>
    </row>
    <row r="1004" spans="2:2" s="40" customFormat="1" x14ac:dyDescent="0.2">
      <c r="B1004" s="42"/>
    </row>
    <row r="1005" spans="2:2" s="40" customFormat="1" x14ac:dyDescent="0.2">
      <c r="B1005" s="42"/>
    </row>
    <row r="1006" spans="2:2" s="40" customFormat="1" x14ac:dyDescent="0.2">
      <c r="B1006" s="42"/>
    </row>
    <row r="1007" spans="2:2" s="40" customFormat="1" x14ac:dyDescent="0.2">
      <c r="B1007" s="42"/>
    </row>
    <row r="1008" spans="2:2" s="40" customFormat="1" x14ac:dyDescent="0.2">
      <c r="B1008" s="42"/>
    </row>
    <row r="1009" spans="2:2" s="40" customFormat="1" x14ac:dyDescent="0.2">
      <c r="B1009" s="42"/>
    </row>
    <row r="1010" spans="2:2" s="40" customFormat="1" x14ac:dyDescent="0.2">
      <c r="B1010" s="42"/>
    </row>
    <row r="1011" spans="2:2" s="40" customFormat="1" x14ac:dyDescent="0.2">
      <c r="B1011" s="42"/>
    </row>
    <row r="1012" spans="2:2" s="40" customFormat="1" x14ac:dyDescent="0.2">
      <c r="B1012" s="42"/>
    </row>
    <row r="1013" spans="2:2" s="40" customFormat="1" x14ac:dyDescent="0.2">
      <c r="B1013" s="42"/>
    </row>
    <row r="1014" spans="2:2" s="40" customFormat="1" x14ac:dyDescent="0.2">
      <c r="B1014" s="42"/>
    </row>
    <row r="1015" spans="2:2" s="40" customFormat="1" x14ac:dyDescent="0.2">
      <c r="B1015" s="42"/>
    </row>
    <row r="1016" spans="2:2" s="40" customFormat="1" x14ac:dyDescent="0.2">
      <c r="B1016" s="42"/>
    </row>
    <row r="1017" spans="2:2" s="40" customFormat="1" x14ac:dyDescent="0.2">
      <c r="B1017" s="42"/>
    </row>
    <row r="1018" spans="2:2" s="40" customFormat="1" x14ac:dyDescent="0.2">
      <c r="B1018" s="42"/>
    </row>
    <row r="1019" spans="2:2" s="40" customFormat="1" x14ac:dyDescent="0.2">
      <c r="B1019" s="42"/>
    </row>
    <row r="1020" spans="2:2" s="40" customFormat="1" x14ac:dyDescent="0.2">
      <c r="B1020" s="42"/>
    </row>
    <row r="1021" spans="2:2" s="40" customFormat="1" x14ac:dyDescent="0.2">
      <c r="B1021" s="42"/>
    </row>
    <row r="1022" spans="2:2" s="40" customFormat="1" x14ac:dyDescent="0.2">
      <c r="B1022" s="42"/>
    </row>
    <row r="1023" spans="2:2" s="40" customFormat="1" x14ac:dyDescent="0.2">
      <c r="B1023" s="42"/>
    </row>
    <row r="1024" spans="2:2" s="40" customFormat="1" x14ac:dyDescent="0.2">
      <c r="B1024" s="42"/>
    </row>
    <row r="1025" spans="2:2" s="40" customFormat="1" x14ac:dyDescent="0.2">
      <c r="B1025" s="42"/>
    </row>
    <row r="1026" spans="2:2" s="40" customFormat="1" x14ac:dyDescent="0.2">
      <c r="B1026" s="42"/>
    </row>
    <row r="1027" spans="2:2" s="40" customFormat="1" x14ac:dyDescent="0.2">
      <c r="B1027" s="42"/>
    </row>
    <row r="1028" spans="2:2" s="40" customFormat="1" x14ac:dyDescent="0.2">
      <c r="B1028" s="42"/>
    </row>
    <row r="1029" spans="2:2" s="40" customFormat="1" x14ac:dyDescent="0.2">
      <c r="B1029" s="42"/>
    </row>
    <row r="1030" spans="2:2" s="40" customFormat="1" x14ac:dyDescent="0.2">
      <c r="B1030" s="42"/>
    </row>
    <row r="1031" spans="2:2" s="40" customFormat="1" x14ac:dyDescent="0.2">
      <c r="B1031" s="42"/>
    </row>
    <row r="1032" spans="2:2" s="40" customFormat="1" x14ac:dyDescent="0.2">
      <c r="B1032" s="42"/>
    </row>
    <row r="1033" spans="2:2" s="40" customFormat="1" x14ac:dyDescent="0.2">
      <c r="B1033" s="42"/>
    </row>
    <row r="1034" spans="2:2" s="40" customFormat="1" x14ac:dyDescent="0.2">
      <c r="B1034" s="42"/>
    </row>
    <row r="1035" spans="2:2" s="40" customFormat="1" x14ac:dyDescent="0.2">
      <c r="B1035" s="42"/>
    </row>
    <row r="1036" spans="2:2" s="40" customFormat="1" x14ac:dyDescent="0.2">
      <c r="B1036" s="42"/>
    </row>
    <row r="1037" spans="2:2" s="40" customFormat="1" x14ac:dyDescent="0.2">
      <c r="B1037" s="42"/>
    </row>
    <row r="1038" spans="2:2" s="40" customFormat="1" x14ac:dyDescent="0.2">
      <c r="B1038" s="42"/>
    </row>
    <row r="1039" spans="2:2" s="40" customFormat="1" x14ac:dyDescent="0.2">
      <c r="B1039" s="42"/>
    </row>
    <row r="1040" spans="2:2" s="40" customFormat="1" x14ac:dyDescent="0.2">
      <c r="B1040" s="42"/>
    </row>
    <row r="1041" spans="2:2" s="40" customFormat="1" x14ac:dyDescent="0.2">
      <c r="B1041" s="42"/>
    </row>
    <row r="1042" spans="2:2" s="40" customFormat="1" x14ac:dyDescent="0.2">
      <c r="B1042" s="42"/>
    </row>
    <row r="1043" spans="2:2" s="40" customFormat="1" x14ac:dyDescent="0.2">
      <c r="B1043" s="42"/>
    </row>
    <row r="1044" spans="2:2" s="40" customFormat="1" x14ac:dyDescent="0.2">
      <c r="B1044" s="42"/>
    </row>
    <row r="1045" spans="2:2" s="40" customFormat="1" x14ac:dyDescent="0.2">
      <c r="B1045" s="42"/>
    </row>
    <row r="1046" spans="2:2" s="40" customFormat="1" x14ac:dyDescent="0.2">
      <c r="B1046" s="42"/>
    </row>
    <row r="1047" spans="2:2" s="40" customFormat="1" x14ac:dyDescent="0.2">
      <c r="B1047" s="42"/>
    </row>
    <row r="1048" spans="2:2" s="40" customFormat="1" x14ac:dyDescent="0.2">
      <c r="B1048" s="42"/>
    </row>
    <row r="1049" spans="2:2" s="40" customFormat="1" x14ac:dyDescent="0.2">
      <c r="B1049" s="42"/>
    </row>
    <row r="1050" spans="2:2" s="40" customFormat="1" x14ac:dyDescent="0.2">
      <c r="B1050" s="42"/>
    </row>
    <row r="1051" spans="2:2" s="40" customFormat="1" x14ac:dyDescent="0.2">
      <c r="B1051" s="42"/>
    </row>
    <row r="1052" spans="2:2" s="40" customFormat="1" x14ac:dyDescent="0.2">
      <c r="B1052" s="42"/>
    </row>
    <row r="1053" spans="2:2" s="40" customFormat="1" x14ac:dyDescent="0.2">
      <c r="B1053" s="42"/>
    </row>
    <row r="1054" spans="2:2" s="40" customFormat="1" x14ac:dyDescent="0.2">
      <c r="B1054" s="42"/>
    </row>
    <row r="1055" spans="2:2" s="40" customFormat="1" x14ac:dyDescent="0.2">
      <c r="B1055" s="42"/>
    </row>
    <row r="1056" spans="2:2" s="40" customFormat="1" x14ac:dyDescent="0.2">
      <c r="B1056" s="42"/>
    </row>
    <row r="1057" spans="2:2" s="40" customFormat="1" x14ac:dyDescent="0.2">
      <c r="B1057" s="42"/>
    </row>
    <row r="1058" spans="2:2" s="40" customFormat="1" x14ac:dyDescent="0.2">
      <c r="B1058" s="42"/>
    </row>
    <row r="1059" spans="2:2" s="40" customFormat="1" x14ac:dyDescent="0.2">
      <c r="B1059" s="42"/>
    </row>
    <row r="1060" spans="2:2" s="40" customFormat="1" x14ac:dyDescent="0.2">
      <c r="B1060" s="42"/>
    </row>
    <row r="1061" spans="2:2" s="40" customFormat="1" x14ac:dyDescent="0.2">
      <c r="B1061" s="42"/>
    </row>
    <row r="1062" spans="2:2" s="40" customFormat="1" x14ac:dyDescent="0.2">
      <c r="B1062" s="42"/>
    </row>
    <row r="1063" spans="2:2" s="40" customFormat="1" x14ac:dyDescent="0.2">
      <c r="B1063" s="42"/>
    </row>
    <row r="1064" spans="2:2" s="40" customFormat="1" x14ac:dyDescent="0.2">
      <c r="B1064" s="42"/>
    </row>
    <row r="1065" spans="2:2" s="40" customFormat="1" x14ac:dyDescent="0.2">
      <c r="B1065" s="42"/>
    </row>
    <row r="1066" spans="2:2" s="40" customFormat="1" x14ac:dyDescent="0.2">
      <c r="B1066" s="42"/>
    </row>
    <row r="1067" spans="2:2" s="40" customFormat="1" x14ac:dyDescent="0.2">
      <c r="B1067" s="42"/>
    </row>
    <row r="1068" spans="2:2" s="40" customFormat="1" x14ac:dyDescent="0.2">
      <c r="B1068" s="42"/>
    </row>
    <row r="1069" spans="2:2" s="40" customFormat="1" x14ac:dyDescent="0.2">
      <c r="B1069" s="42"/>
    </row>
    <row r="1070" spans="2:2" s="40" customFormat="1" x14ac:dyDescent="0.2">
      <c r="B1070" s="42"/>
    </row>
    <row r="1071" spans="2:2" s="40" customFormat="1" x14ac:dyDescent="0.2">
      <c r="B1071" s="42"/>
    </row>
    <row r="1072" spans="2:2" s="40" customFormat="1" x14ac:dyDescent="0.2">
      <c r="B1072" s="42"/>
    </row>
    <row r="1073" spans="2:2" s="40" customFormat="1" x14ac:dyDescent="0.2">
      <c r="B1073" s="42"/>
    </row>
    <row r="1074" spans="2:2" s="40" customFormat="1" x14ac:dyDescent="0.2">
      <c r="B1074" s="42"/>
    </row>
    <row r="1075" spans="2:2" s="40" customFormat="1" x14ac:dyDescent="0.2">
      <c r="B1075" s="42"/>
    </row>
    <row r="1076" spans="2:2" s="40" customFormat="1" x14ac:dyDescent="0.2">
      <c r="B1076" s="42"/>
    </row>
    <row r="1077" spans="2:2" s="40" customFormat="1" x14ac:dyDescent="0.2">
      <c r="B1077" s="42"/>
    </row>
    <row r="1078" spans="2:2" s="40" customFormat="1" x14ac:dyDescent="0.2">
      <c r="B1078" s="42"/>
    </row>
    <row r="1079" spans="2:2" s="40" customFormat="1" x14ac:dyDescent="0.2">
      <c r="B1079" s="42"/>
    </row>
    <row r="1080" spans="2:2" s="40" customFormat="1" x14ac:dyDescent="0.2">
      <c r="B1080" s="42"/>
    </row>
    <row r="1081" spans="2:2" s="40" customFormat="1" x14ac:dyDescent="0.2">
      <c r="B1081" s="42"/>
    </row>
    <row r="1082" spans="2:2" s="40" customFormat="1" x14ac:dyDescent="0.2">
      <c r="B1082" s="42"/>
    </row>
    <row r="1083" spans="2:2" s="40" customFormat="1" x14ac:dyDescent="0.2">
      <c r="B1083" s="42"/>
    </row>
    <row r="1084" spans="2:2" s="40" customFormat="1" x14ac:dyDescent="0.2">
      <c r="B1084" s="42"/>
    </row>
    <row r="1085" spans="2:2" s="40" customFormat="1" x14ac:dyDescent="0.2">
      <c r="B1085" s="42"/>
    </row>
    <row r="1086" spans="2:2" s="40" customFormat="1" x14ac:dyDescent="0.2">
      <c r="B1086" s="42"/>
    </row>
    <row r="1087" spans="2:2" s="40" customFormat="1" x14ac:dyDescent="0.2">
      <c r="B1087" s="42"/>
    </row>
    <row r="1088" spans="2:2" s="40" customFormat="1" x14ac:dyDescent="0.2">
      <c r="B1088" s="42"/>
    </row>
    <row r="1089" spans="2:2" s="40" customFormat="1" x14ac:dyDescent="0.2">
      <c r="B1089" s="42"/>
    </row>
    <row r="1090" spans="2:2" s="40" customFormat="1" x14ac:dyDescent="0.2">
      <c r="B1090" s="42"/>
    </row>
    <row r="1091" spans="2:2" s="40" customFormat="1" x14ac:dyDescent="0.2">
      <c r="B1091" s="42"/>
    </row>
    <row r="1092" spans="2:2" s="40" customFormat="1" x14ac:dyDescent="0.2">
      <c r="B1092" s="42"/>
    </row>
    <row r="1093" spans="2:2" s="40" customFormat="1" x14ac:dyDescent="0.2">
      <c r="B1093" s="42"/>
    </row>
    <row r="1094" spans="2:2" s="40" customFormat="1" x14ac:dyDescent="0.2">
      <c r="B1094" s="42"/>
    </row>
    <row r="1095" spans="2:2" s="40" customFormat="1" x14ac:dyDescent="0.2">
      <c r="B1095" s="42"/>
    </row>
    <row r="1096" spans="2:2" s="40" customFormat="1" x14ac:dyDescent="0.2">
      <c r="B1096" s="42"/>
    </row>
    <row r="1097" spans="2:2" s="40" customFormat="1" x14ac:dyDescent="0.2">
      <c r="B1097" s="42"/>
    </row>
    <row r="1098" spans="2:2" s="40" customFormat="1" x14ac:dyDescent="0.2">
      <c r="B1098" s="42"/>
    </row>
    <row r="1099" spans="2:2" s="40" customFormat="1" x14ac:dyDescent="0.2">
      <c r="B1099" s="42"/>
    </row>
    <row r="1100" spans="2:2" s="40" customFormat="1" x14ac:dyDescent="0.2">
      <c r="B1100" s="42"/>
    </row>
    <row r="1101" spans="2:2" s="40" customFormat="1" x14ac:dyDescent="0.2">
      <c r="B1101" s="42"/>
    </row>
    <row r="1102" spans="2:2" s="40" customFormat="1" x14ac:dyDescent="0.2">
      <c r="B1102" s="42"/>
    </row>
    <row r="1103" spans="2:2" s="40" customFormat="1" x14ac:dyDescent="0.2">
      <c r="B1103" s="42"/>
    </row>
    <row r="1104" spans="2:2" s="40" customFormat="1" x14ac:dyDescent="0.2">
      <c r="B1104" s="42"/>
    </row>
    <row r="1105" spans="2:2" s="40" customFormat="1" x14ac:dyDescent="0.2">
      <c r="B1105" s="42"/>
    </row>
    <row r="1106" spans="2:2" s="40" customFormat="1" x14ac:dyDescent="0.2">
      <c r="B1106" s="42"/>
    </row>
    <row r="1107" spans="2:2" s="40" customFormat="1" x14ac:dyDescent="0.2">
      <c r="B1107" s="42"/>
    </row>
    <row r="1108" spans="2:2" s="40" customFormat="1" x14ac:dyDescent="0.2">
      <c r="B1108" s="42"/>
    </row>
    <row r="1109" spans="2:2" s="40" customFormat="1" x14ac:dyDescent="0.2">
      <c r="B1109" s="42"/>
    </row>
    <row r="1110" spans="2:2" s="40" customFormat="1" x14ac:dyDescent="0.2">
      <c r="B1110" s="42"/>
    </row>
    <row r="1111" spans="2:2" s="40" customFormat="1" x14ac:dyDescent="0.2">
      <c r="B1111" s="42"/>
    </row>
    <row r="1112" spans="2:2" s="40" customFormat="1" x14ac:dyDescent="0.2">
      <c r="B1112" s="42"/>
    </row>
    <row r="1113" spans="2:2" s="40" customFormat="1" x14ac:dyDescent="0.2">
      <c r="B1113" s="42"/>
    </row>
    <row r="1114" spans="2:2" s="40" customFormat="1" x14ac:dyDescent="0.2">
      <c r="B1114" s="42"/>
    </row>
    <row r="1115" spans="2:2" s="40" customFormat="1" x14ac:dyDescent="0.2">
      <c r="B1115" s="42"/>
    </row>
    <row r="1116" spans="2:2" s="40" customFormat="1" x14ac:dyDescent="0.2">
      <c r="B1116" s="42"/>
    </row>
    <row r="1117" spans="2:2" s="40" customFormat="1" x14ac:dyDescent="0.2">
      <c r="B1117" s="42"/>
    </row>
    <row r="1118" spans="2:2" s="40" customFormat="1" x14ac:dyDescent="0.2">
      <c r="B1118" s="42"/>
    </row>
    <row r="1119" spans="2:2" s="40" customFormat="1" x14ac:dyDescent="0.2">
      <c r="B1119" s="42"/>
    </row>
    <row r="1120" spans="2:2" s="40" customFormat="1" x14ac:dyDescent="0.2">
      <c r="B1120" s="42"/>
    </row>
    <row r="1121" spans="2:2" s="40" customFormat="1" x14ac:dyDescent="0.2">
      <c r="B1121" s="42"/>
    </row>
    <row r="1122" spans="2:2" s="40" customFormat="1" x14ac:dyDescent="0.2">
      <c r="B1122" s="42"/>
    </row>
    <row r="1123" spans="2:2" s="40" customFormat="1" x14ac:dyDescent="0.2">
      <c r="B1123" s="42"/>
    </row>
    <row r="1124" spans="2:2" s="40" customFormat="1" x14ac:dyDescent="0.2">
      <c r="B1124" s="42"/>
    </row>
    <row r="1125" spans="2:2" s="40" customFormat="1" x14ac:dyDescent="0.2">
      <c r="B1125" s="42"/>
    </row>
    <row r="1126" spans="2:2" s="40" customFormat="1" x14ac:dyDescent="0.2">
      <c r="B1126" s="42"/>
    </row>
    <row r="1127" spans="2:2" s="40" customFormat="1" x14ac:dyDescent="0.2">
      <c r="B1127" s="42"/>
    </row>
    <row r="1128" spans="2:2" s="40" customFormat="1" x14ac:dyDescent="0.2">
      <c r="B1128" s="42"/>
    </row>
    <row r="1129" spans="2:2" s="40" customFormat="1" x14ac:dyDescent="0.2">
      <c r="B1129" s="42"/>
    </row>
    <row r="1130" spans="2:2" s="40" customFormat="1" x14ac:dyDescent="0.2">
      <c r="B1130" s="42"/>
    </row>
    <row r="1131" spans="2:2" s="40" customFormat="1" x14ac:dyDescent="0.2">
      <c r="B1131" s="42"/>
    </row>
    <row r="1132" spans="2:2" s="40" customFormat="1" x14ac:dyDescent="0.2">
      <c r="B1132" s="42"/>
    </row>
    <row r="1133" spans="2:2" s="40" customFormat="1" x14ac:dyDescent="0.2">
      <c r="B1133" s="42"/>
    </row>
    <row r="1134" spans="2:2" s="40" customFormat="1" x14ac:dyDescent="0.2">
      <c r="B1134" s="42"/>
    </row>
    <row r="1135" spans="2:2" s="40" customFormat="1" x14ac:dyDescent="0.2">
      <c r="B1135" s="42"/>
    </row>
    <row r="1136" spans="2:2" s="40" customFormat="1" x14ac:dyDescent="0.2">
      <c r="B1136" s="42"/>
    </row>
    <row r="1137" spans="2:2" s="40" customFormat="1" x14ac:dyDescent="0.2">
      <c r="B1137" s="42"/>
    </row>
    <row r="1138" spans="2:2" s="40" customFormat="1" x14ac:dyDescent="0.2">
      <c r="B1138" s="42"/>
    </row>
    <row r="1139" spans="2:2" s="40" customFormat="1" x14ac:dyDescent="0.2">
      <c r="B1139" s="42"/>
    </row>
    <row r="1140" spans="2:2" s="40" customFormat="1" x14ac:dyDescent="0.2">
      <c r="B1140" s="42"/>
    </row>
    <row r="1141" spans="2:2" s="40" customFormat="1" x14ac:dyDescent="0.2">
      <c r="B1141" s="42"/>
    </row>
    <row r="1142" spans="2:2" s="40" customFormat="1" x14ac:dyDescent="0.2">
      <c r="B1142" s="42"/>
    </row>
    <row r="1143" spans="2:2" s="40" customFormat="1" x14ac:dyDescent="0.2">
      <c r="B1143" s="42"/>
    </row>
    <row r="1144" spans="2:2" s="40" customFormat="1" x14ac:dyDescent="0.2">
      <c r="B1144" s="42"/>
    </row>
    <row r="1145" spans="2:2" s="40" customFormat="1" x14ac:dyDescent="0.2">
      <c r="B1145" s="42"/>
    </row>
    <row r="1146" spans="2:2" s="40" customFormat="1" x14ac:dyDescent="0.2">
      <c r="B1146" s="42"/>
    </row>
    <row r="1147" spans="2:2" s="40" customFormat="1" x14ac:dyDescent="0.2">
      <c r="B1147" s="42"/>
    </row>
    <row r="1148" spans="2:2" s="40" customFormat="1" x14ac:dyDescent="0.2">
      <c r="B1148" s="42"/>
    </row>
    <row r="1149" spans="2:2" s="40" customFormat="1" x14ac:dyDescent="0.2">
      <c r="B1149" s="42"/>
    </row>
    <row r="1150" spans="2:2" s="40" customFormat="1" x14ac:dyDescent="0.2">
      <c r="B1150" s="42"/>
    </row>
    <row r="1151" spans="2:2" s="40" customFormat="1" x14ac:dyDescent="0.2">
      <c r="B1151" s="42"/>
    </row>
    <row r="1152" spans="2:2" s="40" customFormat="1" x14ac:dyDescent="0.2">
      <c r="B1152" s="42"/>
    </row>
    <row r="1153" spans="2:2" s="40" customFormat="1" x14ac:dyDescent="0.2">
      <c r="B1153" s="42"/>
    </row>
    <row r="1154" spans="2:2" s="40" customFormat="1" x14ac:dyDescent="0.2">
      <c r="B1154" s="42"/>
    </row>
    <row r="1155" spans="2:2" s="40" customFormat="1" x14ac:dyDescent="0.2">
      <c r="B1155" s="42"/>
    </row>
    <row r="1156" spans="2:2" s="40" customFormat="1" x14ac:dyDescent="0.2">
      <c r="B1156" s="42"/>
    </row>
    <row r="1157" spans="2:2" s="40" customFormat="1" x14ac:dyDescent="0.2">
      <c r="B1157" s="42"/>
    </row>
    <row r="1158" spans="2:2" s="40" customFormat="1" x14ac:dyDescent="0.2">
      <c r="B1158" s="42"/>
    </row>
    <row r="1159" spans="2:2" s="40" customFormat="1" x14ac:dyDescent="0.2">
      <c r="B1159" s="42"/>
    </row>
    <row r="1160" spans="2:2" s="40" customFormat="1" x14ac:dyDescent="0.2">
      <c r="B1160" s="42"/>
    </row>
    <row r="1161" spans="2:2" s="40" customFormat="1" x14ac:dyDescent="0.2">
      <c r="B1161" s="42"/>
    </row>
    <row r="1162" spans="2:2" s="40" customFormat="1" x14ac:dyDescent="0.2">
      <c r="B1162" s="42"/>
    </row>
    <row r="1163" spans="2:2" s="40" customFormat="1" x14ac:dyDescent="0.2">
      <c r="B1163" s="42"/>
    </row>
    <row r="1164" spans="2:2" s="40" customFormat="1" x14ac:dyDescent="0.2">
      <c r="B1164" s="42"/>
    </row>
    <row r="1165" spans="2:2" s="40" customFormat="1" x14ac:dyDescent="0.2">
      <c r="B1165" s="42"/>
    </row>
    <row r="1166" spans="2:2" s="40" customFormat="1" x14ac:dyDescent="0.2">
      <c r="B1166" s="42"/>
    </row>
    <row r="1167" spans="2:2" s="40" customFormat="1" x14ac:dyDescent="0.2">
      <c r="B1167" s="42"/>
    </row>
    <row r="1168" spans="2:2" s="40" customFormat="1" x14ac:dyDescent="0.2">
      <c r="B1168" s="42"/>
    </row>
    <row r="1169" spans="2:2" s="40" customFormat="1" x14ac:dyDescent="0.2">
      <c r="B1169" s="42"/>
    </row>
    <row r="1170" spans="2:2" s="40" customFormat="1" x14ac:dyDescent="0.2">
      <c r="B1170" s="42"/>
    </row>
    <row r="1171" spans="2:2" s="40" customFormat="1" x14ac:dyDescent="0.2">
      <c r="B1171" s="42"/>
    </row>
    <row r="1172" spans="2:2" s="40" customFormat="1" x14ac:dyDescent="0.2">
      <c r="B1172" s="42"/>
    </row>
    <row r="1173" spans="2:2" s="40" customFormat="1" x14ac:dyDescent="0.2">
      <c r="B1173" s="42"/>
    </row>
    <row r="1174" spans="2:2" s="40" customFormat="1" x14ac:dyDescent="0.2">
      <c r="B1174" s="42"/>
    </row>
    <row r="1175" spans="2:2" s="40" customFormat="1" x14ac:dyDescent="0.2">
      <c r="B1175" s="42"/>
    </row>
    <row r="1176" spans="2:2" s="40" customFormat="1" x14ac:dyDescent="0.2">
      <c r="B1176" s="42"/>
    </row>
    <row r="1177" spans="2:2" s="40" customFormat="1" x14ac:dyDescent="0.2">
      <c r="B1177" s="42"/>
    </row>
    <row r="1178" spans="2:2" s="40" customFormat="1" x14ac:dyDescent="0.2">
      <c r="B1178" s="42"/>
    </row>
    <row r="1179" spans="2:2" s="40" customFormat="1" x14ac:dyDescent="0.2">
      <c r="B1179" s="42"/>
    </row>
    <row r="1180" spans="2:2" s="40" customFormat="1" x14ac:dyDescent="0.2">
      <c r="B1180" s="42"/>
    </row>
    <row r="1181" spans="2:2" s="40" customFormat="1" x14ac:dyDescent="0.2">
      <c r="B1181" s="42"/>
    </row>
    <row r="1182" spans="2:2" s="40" customFormat="1" x14ac:dyDescent="0.2">
      <c r="B1182" s="42"/>
    </row>
    <row r="1183" spans="2:2" s="40" customFormat="1" x14ac:dyDescent="0.2">
      <c r="B1183" s="42"/>
    </row>
    <row r="1184" spans="2:2" s="40" customFormat="1" x14ac:dyDescent="0.2">
      <c r="B1184" s="42"/>
    </row>
    <row r="1185" spans="2:2" s="40" customFormat="1" x14ac:dyDescent="0.2">
      <c r="B1185" s="42"/>
    </row>
    <row r="1186" spans="2:2" s="40" customFormat="1" x14ac:dyDescent="0.2">
      <c r="B1186" s="42"/>
    </row>
    <row r="1187" spans="2:2" s="40" customFormat="1" x14ac:dyDescent="0.2">
      <c r="B1187" s="42"/>
    </row>
    <row r="1188" spans="2:2" s="40" customFormat="1" x14ac:dyDescent="0.2">
      <c r="B1188" s="42"/>
    </row>
    <row r="1189" spans="2:2" s="40" customFormat="1" x14ac:dyDescent="0.2">
      <c r="B1189" s="42"/>
    </row>
    <row r="1190" spans="2:2" s="40" customFormat="1" x14ac:dyDescent="0.2">
      <c r="B1190" s="42"/>
    </row>
    <row r="1191" spans="2:2" s="40" customFormat="1" x14ac:dyDescent="0.2">
      <c r="B1191" s="42"/>
    </row>
    <row r="1192" spans="2:2" s="40" customFormat="1" x14ac:dyDescent="0.2">
      <c r="B1192" s="42"/>
    </row>
    <row r="1193" spans="2:2" s="40" customFormat="1" x14ac:dyDescent="0.2">
      <c r="B1193" s="42"/>
    </row>
    <row r="1194" spans="2:2" s="40" customFormat="1" x14ac:dyDescent="0.2">
      <c r="B1194" s="42"/>
    </row>
    <row r="1195" spans="2:2" s="40" customFormat="1" x14ac:dyDescent="0.2">
      <c r="B1195" s="42"/>
    </row>
    <row r="1196" spans="2:2" s="40" customFormat="1" x14ac:dyDescent="0.2">
      <c r="B1196" s="42"/>
    </row>
    <row r="1197" spans="2:2" s="40" customFormat="1" x14ac:dyDescent="0.2">
      <c r="B1197" s="42"/>
    </row>
    <row r="1198" spans="2:2" s="40" customFormat="1" x14ac:dyDescent="0.2">
      <c r="B1198" s="42"/>
    </row>
    <row r="1199" spans="2:2" s="40" customFormat="1" x14ac:dyDescent="0.2">
      <c r="B1199" s="42"/>
    </row>
    <row r="1200" spans="2:2" s="40" customFormat="1" x14ac:dyDescent="0.2">
      <c r="B1200" s="42"/>
    </row>
    <row r="1201" spans="2:2" s="40" customFormat="1" x14ac:dyDescent="0.2">
      <c r="B1201" s="42"/>
    </row>
    <row r="1202" spans="2:2" s="40" customFormat="1" x14ac:dyDescent="0.2">
      <c r="B1202" s="42"/>
    </row>
    <row r="1203" spans="2:2" s="40" customFormat="1" x14ac:dyDescent="0.2">
      <c r="B1203" s="42"/>
    </row>
    <row r="1204" spans="2:2" s="40" customFormat="1" x14ac:dyDescent="0.2">
      <c r="B1204" s="42"/>
    </row>
    <row r="1205" spans="2:2" s="40" customFormat="1" x14ac:dyDescent="0.2">
      <c r="B1205" s="42"/>
    </row>
    <row r="1206" spans="2:2" s="40" customFormat="1" x14ac:dyDescent="0.2">
      <c r="B1206" s="42"/>
    </row>
    <row r="1207" spans="2:2" s="40" customFormat="1" x14ac:dyDescent="0.2">
      <c r="B1207" s="42"/>
    </row>
    <row r="1208" spans="2:2" s="40" customFormat="1" x14ac:dyDescent="0.2">
      <c r="B1208" s="42"/>
    </row>
    <row r="1209" spans="2:2" s="40" customFormat="1" x14ac:dyDescent="0.2">
      <c r="B1209" s="42"/>
    </row>
    <row r="1210" spans="2:2" s="40" customFormat="1" x14ac:dyDescent="0.2">
      <c r="B1210" s="42"/>
    </row>
    <row r="1211" spans="2:2" s="40" customFormat="1" x14ac:dyDescent="0.2">
      <c r="B1211" s="42"/>
    </row>
    <row r="1212" spans="2:2" s="40" customFormat="1" x14ac:dyDescent="0.2">
      <c r="B1212" s="42"/>
    </row>
    <row r="1213" spans="2:2" s="40" customFormat="1" x14ac:dyDescent="0.2">
      <c r="B1213" s="42"/>
    </row>
    <row r="1214" spans="2:2" s="40" customFormat="1" x14ac:dyDescent="0.2">
      <c r="B1214" s="42"/>
    </row>
    <row r="1215" spans="2:2" s="40" customFormat="1" x14ac:dyDescent="0.2">
      <c r="B1215" s="42"/>
    </row>
    <row r="1216" spans="2:2" s="40" customFormat="1" x14ac:dyDescent="0.2">
      <c r="B1216" s="42"/>
    </row>
    <row r="1217" spans="2:2" s="40" customFormat="1" x14ac:dyDescent="0.2">
      <c r="B1217" s="42"/>
    </row>
    <row r="1218" spans="2:2" s="40" customFormat="1" x14ac:dyDescent="0.2">
      <c r="B1218" s="42"/>
    </row>
    <row r="1219" spans="2:2" s="40" customFormat="1" x14ac:dyDescent="0.2">
      <c r="B1219" s="42"/>
    </row>
    <row r="1220" spans="2:2" s="40" customFormat="1" x14ac:dyDescent="0.2">
      <c r="B1220" s="42"/>
    </row>
    <row r="1221" spans="2:2" s="40" customFormat="1" x14ac:dyDescent="0.2">
      <c r="B1221" s="42"/>
    </row>
    <row r="1222" spans="2:2" s="40" customFormat="1" x14ac:dyDescent="0.2">
      <c r="B1222" s="42"/>
    </row>
    <row r="1223" spans="2:2" s="40" customFormat="1" x14ac:dyDescent="0.2">
      <c r="B1223" s="42"/>
    </row>
    <row r="1224" spans="2:2" s="40" customFormat="1" x14ac:dyDescent="0.2">
      <c r="B1224" s="42"/>
    </row>
    <row r="1225" spans="2:2" s="40" customFormat="1" x14ac:dyDescent="0.2">
      <c r="B1225" s="42"/>
    </row>
    <row r="1226" spans="2:2" s="40" customFormat="1" x14ac:dyDescent="0.2">
      <c r="B1226" s="42"/>
    </row>
    <row r="1227" spans="2:2" s="40" customFormat="1" x14ac:dyDescent="0.2">
      <c r="B1227" s="42"/>
    </row>
    <row r="1228" spans="2:2" s="40" customFormat="1" x14ac:dyDescent="0.2">
      <c r="B1228" s="42"/>
    </row>
    <row r="1229" spans="2:2" s="40" customFormat="1" x14ac:dyDescent="0.2">
      <c r="B1229" s="42"/>
    </row>
    <row r="1230" spans="2:2" s="40" customFormat="1" x14ac:dyDescent="0.2">
      <c r="B1230" s="42"/>
    </row>
    <row r="1231" spans="2:2" s="40" customFormat="1" x14ac:dyDescent="0.2">
      <c r="B1231" s="42"/>
    </row>
    <row r="1232" spans="2:2" s="40" customFormat="1" x14ac:dyDescent="0.2">
      <c r="B1232" s="42"/>
    </row>
    <row r="1233" spans="2:2" s="40" customFormat="1" x14ac:dyDescent="0.2">
      <c r="B1233" s="42"/>
    </row>
    <row r="1234" spans="2:2" s="40" customFormat="1" x14ac:dyDescent="0.2">
      <c r="B1234" s="42"/>
    </row>
    <row r="1235" spans="2:2" s="40" customFormat="1" x14ac:dyDescent="0.2">
      <c r="B1235" s="42"/>
    </row>
    <row r="1236" spans="2:2" s="40" customFormat="1" x14ac:dyDescent="0.2">
      <c r="B1236" s="42"/>
    </row>
    <row r="1237" spans="2:2" s="40" customFormat="1" x14ac:dyDescent="0.2">
      <c r="B1237" s="42"/>
    </row>
    <row r="1238" spans="2:2" s="40" customFormat="1" x14ac:dyDescent="0.2">
      <c r="B1238" s="42"/>
    </row>
    <row r="1239" spans="2:2" s="40" customFormat="1" x14ac:dyDescent="0.2">
      <c r="B1239" s="42"/>
    </row>
    <row r="1240" spans="2:2" s="40" customFormat="1" x14ac:dyDescent="0.2">
      <c r="B1240" s="42"/>
    </row>
    <row r="1241" spans="2:2" s="40" customFormat="1" x14ac:dyDescent="0.2">
      <c r="B1241" s="42"/>
    </row>
    <row r="1242" spans="2:2" s="40" customFormat="1" x14ac:dyDescent="0.2">
      <c r="B1242" s="42"/>
    </row>
    <row r="1243" spans="2:2" s="40" customFormat="1" x14ac:dyDescent="0.2">
      <c r="B1243" s="42"/>
    </row>
    <row r="1244" spans="2:2" s="40" customFormat="1" x14ac:dyDescent="0.2">
      <c r="B1244" s="42"/>
    </row>
    <row r="1245" spans="2:2" s="40" customFormat="1" x14ac:dyDescent="0.2">
      <c r="B1245" s="42"/>
    </row>
    <row r="1246" spans="2:2" s="40" customFormat="1" x14ac:dyDescent="0.2">
      <c r="B1246" s="42"/>
    </row>
    <row r="1247" spans="2:2" s="40" customFormat="1" x14ac:dyDescent="0.2">
      <c r="B1247" s="42"/>
    </row>
    <row r="1248" spans="2:2" s="40" customFormat="1" x14ac:dyDescent="0.2">
      <c r="B1248" s="42"/>
    </row>
    <row r="1249" spans="2:2" s="40" customFormat="1" x14ac:dyDescent="0.2">
      <c r="B1249" s="42"/>
    </row>
    <row r="1250" spans="2:2" s="40" customFormat="1" x14ac:dyDescent="0.2">
      <c r="B1250" s="42"/>
    </row>
    <row r="1251" spans="2:2" s="40" customFormat="1" x14ac:dyDescent="0.2">
      <c r="B1251" s="42"/>
    </row>
    <row r="1252" spans="2:2" s="40" customFormat="1" x14ac:dyDescent="0.2">
      <c r="B1252" s="42"/>
    </row>
    <row r="1253" spans="2:2" s="40" customFormat="1" x14ac:dyDescent="0.2">
      <c r="B1253" s="42"/>
    </row>
    <row r="1254" spans="2:2" s="40" customFormat="1" x14ac:dyDescent="0.2">
      <c r="B1254" s="42"/>
    </row>
    <row r="1255" spans="2:2" s="40" customFormat="1" x14ac:dyDescent="0.2">
      <c r="B1255" s="42"/>
    </row>
    <row r="1256" spans="2:2" s="40" customFormat="1" x14ac:dyDescent="0.2">
      <c r="B1256" s="42"/>
    </row>
    <row r="1257" spans="2:2" s="40" customFormat="1" x14ac:dyDescent="0.2">
      <c r="B1257" s="42"/>
    </row>
    <row r="1258" spans="2:2" s="40" customFormat="1" x14ac:dyDescent="0.2">
      <c r="B1258" s="42"/>
    </row>
    <row r="1259" spans="2:2" s="40" customFormat="1" x14ac:dyDescent="0.2">
      <c r="B1259" s="42"/>
    </row>
    <row r="1260" spans="2:2" s="40" customFormat="1" x14ac:dyDescent="0.2">
      <c r="B1260" s="42"/>
    </row>
    <row r="1261" spans="2:2" s="40" customFormat="1" x14ac:dyDescent="0.2">
      <c r="B1261" s="42"/>
    </row>
    <row r="1262" spans="2:2" s="40" customFormat="1" x14ac:dyDescent="0.2">
      <c r="B1262" s="42"/>
    </row>
    <row r="1263" spans="2:2" s="40" customFormat="1" x14ac:dyDescent="0.2">
      <c r="B1263" s="42"/>
    </row>
    <row r="1264" spans="2:2" s="40" customFormat="1" x14ac:dyDescent="0.2">
      <c r="B1264" s="42"/>
    </row>
    <row r="1265" spans="2:2" s="40" customFormat="1" x14ac:dyDescent="0.2">
      <c r="B1265" s="42"/>
    </row>
    <row r="1266" spans="2:2" s="40" customFormat="1" x14ac:dyDescent="0.2">
      <c r="B1266" s="42"/>
    </row>
    <row r="1267" spans="2:2" s="40" customFormat="1" x14ac:dyDescent="0.2">
      <c r="B1267" s="42"/>
    </row>
    <row r="1268" spans="2:2" s="40" customFormat="1" x14ac:dyDescent="0.2">
      <c r="B1268" s="42"/>
    </row>
    <row r="1269" spans="2:2" s="40" customFormat="1" x14ac:dyDescent="0.2">
      <c r="B1269" s="42"/>
    </row>
    <row r="1270" spans="2:2" s="40" customFormat="1" x14ac:dyDescent="0.2">
      <c r="B1270" s="42"/>
    </row>
    <row r="1271" spans="2:2" s="40" customFormat="1" x14ac:dyDescent="0.2">
      <c r="B1271" s="42"/>
    </row>
    <row r="1272" spans="2:2" s="40" customFormat="1" x14ac:dyDescent="0.2">
      <c r="B1272" s="42"/>
    </row>
    <row r="1273" spans="2:2" s="40" customFormat="1" x14ac:dyDescent="0.2">
      <c r="B1273" s="42"/>
    </row>
    <row r="1274" spans="2:2" s="40" customFormat="1" x14ac:dyDescent="0.2">
      <c r="B1274" s="42"/>
    </row>
    <row r="1275" spans="2:2" s="40" customFormat="1" x14ac:dyDescent="0.2">
      <c r="B1275" s="42"/>
    </row>
    <row r="1276" spans="2:2" s="40" customFormat="1" x14ac:dyDescent="0.2">
      <c r="B1276" s="42"/>
    </row>
    <row r="1277" spans="2:2" s="40" customFormat="1" x14ac:dyDescent="0.2">
      <c r="B1277" s="42"/>
    </row>
    <row r="1278" spans="2:2" s="40" customFormat="1" x14ac:dyDescent="0.2">
      <c r="B1278" s="42"/>
    </row>
    <row r="1279" spans="2:2" s="40" customFormat="1" x14ac:dyDescent="0.2">
      <c r="B1279" s="42"/>
    </row>
    <row r="1280" spans="2:2" s="40" customFormat="1" x14ac:dyDescent="0.2">
      <c r="B1280" s="42"/>
    </row>
    <row r="1281" spans="2:2" s="40" customFormat="1" x14ac:dyDescent="0.2">
      <c r="B1281" s="42"/>
    </row>
    <row r="1282" spans="2:2" s="40" customFormat="1" x14ac:dyDescent="0.2">
      <c r="B1282" s="42"/>
    </row>
    <row r="1283" spans="2:2" s="40" customFormat="1" x14ac:dyDescent="0.2">
      <c r="B1283" s="42"/>
    </row>
    <row r="1284" spans="2:2" s="40" customFormat="1" x14ac:dyDescent="0.2">
      <c r="B1284" s="42"/>
    </row>
    <row r="1285" spans="2:2" s="40" customFormat="1" x14ac:dyDescent="0.2">
      <c r="B1285" s="42"/>
    </row>
    <row r="1286" spans="2:2" s="40" customFormat="1" x14ac:dyDescent="0.2">
      <c r="B1286" s="42"/>
    </row>
    <row r="1287" spans="2:2" s="40" customFormat="1" x14ac:dyDescent="0.2">
      <c r="B1287" s="42"/>
    </row>
    <row r="1288" spans="2:2" s="40" customFormat="1" x14ac:dyDescent="0.2">
      <c r="B1288" s="42"/>
    </row>
    <row r="1289" spans="2:2" s="40" customFormat="1" x14ac:dyDescent="0.2">
      <c r="B1289" s="42"/>
    </row>
    <row r="1290" spans="2:2" s="40" customFormat="1" x14ac:dyDescent="0.2">
      <c r="B1290" s="42"/>
    </row>
    <row r="1291" spans="2:2" s="40" customFormat="1" x14ac:dyDescent="0.2">
      <c r="B1291" s="42"/>
    </row>
    <row r="1292" spans="2:2" s="40" customFormat="1" x14ac:dyDescent="0.2">
      <c r="B1292" s="42"/>
    </row>
    <row r="1293" spans="2:2" s="40" customFormat="1" x14ac:dyDescent="0.2">
      <c r="B1293" s="42"/>
    </row>
    <row r="1294" spans="2:2" s="40" customFormat="1" x14ac:dyDescent="0.2">
      <c r="B1294" s="42"/>
    </row>
    <row r="1295" spans="2:2" s="40" customFormat="1" x14ac:dyDescent="0.2">
      <c r="B1295" s="42"/>
    </row>
    <row r="1296" spans="2:2" s="40" customFormat="1" x14ac:dyDescent="0.2">
      <c r="B1296" s="42"/>
    </row>
    <row r="1297" spans="2:2" s="40" customFormat="1" x14ac:dyDescent="0.2">
      <c r="B1297" s="42"/>
    </row>
    <row r="1298" spans="2:2" s="40" customFormat="1" x14ac:dyDescent="0.2">
      <c r="B1298" s="42"/>
    </row>
    <row r="1299" spans="2:2" s="40" customFormat="1" x14ac:dyDescent="0.2">
      <c r="B1299" s="42"/>
    </row>
    <row r="1300" spans="2:2" s="40" customFormat="1" x14ac:dyDescent="0.2">
      <c r="B1300" s="42"/>
    </row>
    <row r="1301" spans="2:2" s="40" customFormat="1" x14ac:dyDescent="0.2">
      <c r="B1301" s="42"/>
    </row>
    <row r="1302" spans="2:2" s="40" customFormat="1" x14ac:dyDescent="0.2">
      <c r="B1302" s="42"/>
    </row>
    <row r="1303" spans="2:2" s="40" customFormat="1" x14ac:dyDescent="0.2">
      <c r="B1303" s="42"/>
    </row>
    <row r="1304" spans="2:2" s="40" customFormat="1" x14ac:dyDescent="0.2">
      <c r="B1304" s="42"/>
    </row>
    <row r="1305" spans="2:2" s="40" customFormat="1" x14ac:dyDescent="0.2">
      <c r="B1305" s="42"/>
    </row>
    <row r="1306" spans="2:2" s="40" customFormat="1" x14ac:dyDescent="0.2">
      <c r="B1306" s="42"/>
    </row>
    <row r="1307" spans="2:2" s="40" customFormat="1" x14ac:dyDescent="0.2">
      <c r="B1307" s="42"/>
    </row>
    <row r="1308" spans="2:2" s="40" customFormat="1" x14ac:dyDescent="0.2">
      <c r="B1308" s="42"/>
    </row>
    <row r="1309" spans="2:2" s="40" customFormat="1" x14ac:dyDescent="0.2">
      <c r="B1309" s="42"/>
    </row>
    <row r="1310" spans="2:2" s="40" customFormat="1" x14ac:dyDescent="0.2">
      <c r="B1310" s="42"/>
    </row>
    <row r="1311" spans="2:2" s="40" customFormat="1" x14ac:dyDescent="0.2">
      <c r="B1311" s="42"/>
    </row>
    <row r="1312" spans="2:2" s="40" customFormat="1" x14ac:dyDescent="0.2">
      <c r="B1312" s="42"/>
    </row>
    <row r="1313" spans="2:2" s="40" customFormat="1" x14ac:dyDescent="0.2">
      <c r="B1313" s="42"/>
    </row>
    <row r="1314" spans="2:2" s="40" customFormat="1" x14ac:dyDescent="0.2">
      <c r="B1314" s="42"/>
    </row>
    <row r="1315" spans="2:2" s="40" customFormat="1" x14ac:dyDescent="0.2">
      <c r="B1315" s="42"/>
    </row>
    <row r="1316" spans="2:2" s="40" customFormat="1" x14ac:dyDescent="0.2">
      <c r="B1316" s="42"/>
    </row>
    <row r="1317" spans="2:2" s="40" customFormat="1" x14ac:dyDescent="0.2">
      <c r="B1317" s="42"/>
    </row>
    <row r="1318" spans="2:2" s="40" customFormat="1" x14ac:dyDescent="0.2">
      <c r="B1318" s="42"/>
    </row>
    <row r="1319" spans="2:2" s="40" customFormat="1" x14ac:dyDescent="0.2">
      <c r="B1319" s="42"/>
    </row>
    <row r="1320" spans="2:2" s="40" customFormat="1" x14ac:dyDescent="0.2">
      <c r="B1320" s="42"/>
    </row>
    <row r="1321" spans="2:2" s="40" customFormat="1" x14ac:dyDescent="0.2">
      <c r="B1321" s="42"/>
    </row>
    <row r="1322" spans="2:2" s="40" customFormat="1" x14ac:dyDescent="0.2">
      <c r="B1322" s="42"/>
    </row>
    <row r="1323" spans="2:2" s="40" customFormat="1" x14ac:dyDescent="0.2">
      <c r="B1323" s="42"/>
    </row>
    <row r="1324" spans="2:2" s="40" customFormat="1" x14ac:dyDescent="0.2">
      <c r="B1324" s="42"/>
    </row>
    <row r="1325" spans="2:2" s="40" customFormat="1" x14ac:dyDescent="0.2">
      <c r="B1325" s="42"/>
    </row>
    <row r="1326" spans="2:2" s="40" customFormat="1" x14ac:dyDescent="0.2">
      <c r="B1326" s="42"/>
    </row>
    <row r="1327" spans="2:2" s="40" customFormat="1" x14ac:dyDescent="0.2">
      <c r="B1327" s="42"/>
    </row>
    <row r="1328" spans="2:2" s="40" customFormat="1" x14ac:dyDescent="0.2">
      <c r="B1328" s="42"/>
    </row>
    <row r="1329" spans="2:2" s="40" customFormat="1" x14ac:dyDescent="0.2">
      <c r="B1329" s="42"/>
    </row>
    <row r="1330" spans="2:2" s="40" customFormat="1" x14ac:dyDescent="0.2">
      <c r="B1330" s="42"/>
    </row>
    <row r="1331" spans="2:2" s="40" customFormat="1" x14ac:dyDescent="0.2">
      <c r="B1331" s="42"/>
    </row>
    <row r="1332" spans="2:2" s="40" customFormat="1" x14ac:dyDescent="0.2">
      <c r="B1332" s="42"/>
    </row>
    <row r="1333" spans="2:2" s="40" customFormat="1" x14ac:dyDescent="0.2">
      <c r="B1333" s="42"/>
    </row>
    <row r="1334" spans="2:2" s="40" customFormat="1" x14ac:dyDescent="0.2">
      <c r="B1334" s="42"/>
    </row>
    <row r="1335" spans="2:2" s="40" customFormat="1" x14ac:dyDescent="0.2">
      <c r="B1335" s="42"/>
    </row>
    <row r="1336" spans="2:2" s="40" customFormat="1" x14ac:dyDescent="0.2">
      <c r="B1336" s="42"/>
    </row>
    <row r="1337" spans="2:2" s="40" customFormat="1" x14ac:dyDescent="0.2">
      <c r="B1337" s="42"/>
    </row>
    <row r="1338" spans="2:2" s="40" customFormat="1" x14ac:dyDescent="0.2">
      <c r="B1338" s="42"/>
    </row>
    <row r="1339" spans="2:2" s="40" customFormat="1" x14ac:dyDescent="0.2">
      <c r="B1339" s="42"/>
    </row>
    <row r="1340" spans="2:2" s="40" customFormat="1" x14ac:dyDescent="0.2">
      <c r="B1340" s="42"/>
    </row>
    <row r="1341" spans="2:2" s="40" customFormat="1" x14ac:dyDescent="0.2">
      <c r="B1341" s="42"/>
    </row>
    <row r="1342" spans="2:2" s="40" customFormat="1" x14ac:dyDescent="0.2">
      <c r="B1342" s="42"/>
    </row>
    <row r="1343" spans="2:2" s="40" customFormat="1" x14ac:dyDescent="0.2">
      <c r="B1343" s="42"/>
    </row>
    <row r="1344" spans="2:2" s="40" customFormat="1" x14ac:dyDescent="0.2">
      <c r="B1344" s="42"/>
    </row>
    <row r="1345" spans="2:2" s="40" customFormat="1" x14ac:dyDescent="0.2">
      <c r="B1345" s="42"/>
    </row>
    <row r="1346" spans="2:2" s="40" customFormat="1" x14ac:dyDescent="0.2">
      <c r="B1346" s="42"/>
    </row>
    <row r="1347" spans="2:2" s="40" customFormat="1" x14ac:dyDescent="0.2">
      <c r="B1347" s="42"/>
    </row>
    <row r="1348" spans="2:2" s="40" customFormat="1" x14ac:dyDescent="0.2">
      <c r="B1348" s="42"/>
    </row>
    <row r="1349" spans="2:2" s="40" customFormat="1" x14ac:dyDescent="0.2">
      <c r="B1349" s="42"/>
    </row>
    <row r="1350" spans="2:2" s="40" customFormat="1" x14ac:dyDescent="0.2">
      <c r="B1350" s="42"/>
    </row>
    <row r="1351" spans="2:2" s="40" customFormat="1" x14ac:dyDescent="0.2">
      <c r="B1351" s="42"/>
    </row>
    <row r="1352" spans="2:2" s="40" customFormat="1" x14ac:dyDescent="0.2">
      <c r="B1352" s="42"/>
    </row>
    <row r="1353" spans="2:2" s="40" customFormat="1" x14ac:dyDescent="0.2">
      <c r="B1353" s="42"/>
    </row>
    <row r="1354" spans="2:2" s="40" customFormat="1" x14ac:dyDescent="0.2">
      <c r="B1354" s="42"/>
    </row>
    <row r="1355" spans="2:2" s="40" customFormat="1" x14ac:dyDescent="0.2">
      <c r="B1355" s="42"/>
    </row>
    <row r="1356" spans="2:2" s="40" customFormat="1" x14ac:dyDescent="0.2">
      <c r="B1356" s="42"/>
    </row>
    <row r="1357" spans="2:2" s="40" customFormat="1" x14ac:dyDescent="0.2">
      <c r="B1357" s="42"/>
    </row>
    <row r="1358" spans="2:2" s="40" customFormat="1" x14ac:dyDescent="0.2">
      <c r="B1358" s="42"/>
    </row>
    <row r="1359" spans="2:2" s="40" customFormat="1" x14ac:dyDescent="0.2">
      <c r="B1359" s="42"/>
    </row>
    <row r="1360" spans="2:2" s="40" customFormat="1" x14ac:dyDescent="0.2">
      <c r="B1360" s="42"/>
    </row>
    <row r="1361" spans="2:2" s="40" customFormat="1" x14ac:dyDescent="0.2">
      <c r="B1361" s="42"/>
    </row>
    <row r="1362" spans="2:2" s="40" customFormat="1" x14ac:dyDescent="0.2">
      <c r="B1362" s="42"/>
    </row>
    <row r="1363" spans="2:2" s="40" customFormat="1" x14ac:dyDescent="0.2">
      <c r="B1363" s="42"/>
    </row>
    <row r="1364" spans="2:2" s="40" customFormat="1" x14ac:dyDescent="0.2">
      <c r="B1364" s="42"/>
    </row>
    <row r="1365" spans="2:2" s="40" customFormat="1" x14ac:dyDescent="0.2">
      <c r="B1365" s="42"/>
    </row>
    <row r="1366" spans="2:2" s="40" customFormat="1" x14ac:dyDescent="0.2">
      <c r="B1366" s="42"/>
    </row>
    <row r="1367" spans="2:2" s="40" customFormat="1" x14ac:dyDescent="0.2">
      <c r="B1367" s="42"/>
    </row>
    <row r="1368" spans="2:2" s="40" customFormat="1" x14ac:dyDescent="0.2">
      <c r="B1368" s="42"/>
    </row>
    <row r="1369" spans="2:2" s="40" customFormat="1" x14ac:dyDescent="0.2">
      <c r="B1369" s="42"/>
    </row>
    <row r="1370" spans="2:2" s="40" customFormat="1" x14ac:dyDescent="0.2">
      <c r="B1370" s="42"/>
    </row>
    <row r="1371" spans="2:2" s="40" customFormat="1" x14ac:dyDescent="0.2">
      <c r="B1371" s="42"/>
    </row>
    <row r="1372" spans="2:2" s="40" customFormat="1" x14ac:dyDescent="0.2">
      <c r="B1372" s="42"/>
    </row>
    <row r="1373" spans="2:2" s="40" customFormat="1" x14ac:dyDescent="0.2">
      <c r="B1373" s="42"/>
    </row>
    <row r="1374" spans="2:2" s="40" customFormat="1" x14ac:dyDescent="0.2">
      <c r="B1374" s="42"/>
    </row>
    <row r="1375" spans="2:2" s="40" customFormat="1" x14ac:dyDescent="0.2">
      <c r="B1375" s="42"/>
    </row>
    <row r="1376" spans="2:2" s="40" customFormat="1" x14ac:dyDescent="0.2">
      <c r="B1376" s="42"/>
    </row>
    <row r="1377" spans="2:2" s="40" customFormat="1" x14ac:dyDescent="0.2">
      <c r="B1377" s="42"/>
    </row>
    <row r="1378" spans="2:2" s="40" customFormat="1" x14ac:dyDescent="0.2">
      <c r="B1378" s="42"/>
    </row>
    <row r="1379" spans="2:2" s="40" customFormat="1" x14ac:dyDescent="0.2">
      <c r="B1379" s="42"/>
    </row>
    <row r="1380" spans="2:2" s="40" customFormat="1" x14ac:dyDescent="0.2">
      <c r="B1380" s="42"/>
    </row>
    <row r="1381" spans="2:2" s="40" customFormat="1" x14ac:dyDescent="0.2">
      <c r="B1381" s="42"/>
    </row>
    <row r="1382" spans="2:2" s="40" customFormat="1" x14ac:dyDescent="0.2">
      <c r="B1382" s="42"/>
    </row>
    <row r="1383" spans="2:2" s="40" customFormat="1" x14ac:dyDescent="0.2">
      <c r="B1383" s="42"/>
    </row>
    <row r="1384" spans="2:2" s="40" customFormat="1" x14ac:dyDescent="0.2">
      <c r="B1384" s="42"/>
    </row>
    <row r="1385" spans="2:2" s="40" customFormat="1" x14ac:dyDescent="0.2">
      <c r="B1385" s="42"/>
    </row>
    <row r="1386" spans="2:2" s="40" customFormat="1" x14ac:dyDescent="0.2">
      <c r="B1386" s="42"/>
    </row>
    <row r="1387" spans="2:2" s="40" customFormat="1" x14ac:dyDescent="0.2">
      <c r="B1387" s="42"/>
    </row>
    <row r="1388" spans="2:2" s="40" customFormat="1" x14ac:dyDescent="0.2">
      <c r="B1388" s="42"/>
    </row>
    <row r="1389" spans="2:2" s="40" customFormat="1" x14ac:dyDescent="0.2">
      <c r="B1389" s="42"/>
    </row>
    <row r="1390" spans="2:2" s="40" customFormat="1" x14ac:dyDescent="0.2">
      <c r="B1390" s="42"/>
    </row>
    <row r="1391" spans="2:2" s="40" customFormat="1" x14ac:dyDescent="0.2">
      <c r="B1391" s="42"/>
    </row>
    <row r="1392" spans="2:2" s="40" customFormat="1" x14ac:dyDescent="0.2">
      <c r="B1392" s="42"/>
    </row>
    <row r="1393" spans="2:2" s="40" customFormat="1" x14ac:dyDescent="0.2">
      <c r="B1393" s="42"/>
    </row>
    <row r="1394" spans="2:2" s="40" customFormat="1" x14ac:dyDescent="0.2">
      <c r="B1394" s="42"/>
    </row>
    <row r="1395" spans="2:2" s="40" customFormat="1" x14ac:dyDescent="0.2">
      <c r="B1395" s="42"/>
    </row>
    <row r="1396" spans="2:2" s="40" customFormat="1" x14ac:dyDescent="0.2">
      <c r="B1396" s="42"/>
    </row>
    <row r="1397" spans="2:2" s="40" customFormat="1" x14ac:dyDescent="0.2">
      <c r="B1397" s="42"/>
    </row>
    <row r="1398" spans="2:2" s="40" customFormat="1" x14ac:dyDescent="0.2">
      <c r="B1398" s="42"/>
    </row>
    <row r="1399" spans="2:2" s="40" customFormat="1" x14ac:dyDescent="0.2">
      <c r="B1399" s="42"/>
    </row>
    <row r="1400" spans="2:2" s="40" customFormat="1" x14ac:dyDescent="0.2">
      <c r="B1400" s="42"/>
    </row>
    <row r="1401" spans="2:2" s="40" customFormat="1" x14ac:dyDescent="0.2">
      <c r="B1401" s="42"/>
    </row>
    <row r="1402" spans="2:2" s="40" customFormat="1" x14ac:dyDescent="0.2">
      <c r="B1402" s="42"/>
    </row>
    <row r="1403" spans="2:2" s="40" customFormat="1" x14ac:dyDescent="0.2">
      <c r="B1403" s="42"/>
    </row>
    <row r="1404" spans="2:2" s="40" customFormat="1" x14ac:dyDescent="0.2">
      <c r="B1404" s="42"/>
    </row>
    <row r="1405" spans="2:2" s="40" customFormat="1" x14ac:dyDescent="0.2">
      <c r="B1405" s="42"/>
    </row>
  </sheetData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workbookViewId="0">
      <selection sqref="A1:H2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8" t="s">
        <v>85</v>
      </c>
      <c r="B1" s="88"/>
      <c r="C1" s="88"/>
      <c r="D1" s="88"/>
      <c r="E1" s="88"/>
      <c r="F1" s="88"/>
      <c r="G1" s="88"/>
      <c r="H1" s="88"/>
    </row>
    <row r="2" spans="1:8" s="30" customFormat="1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TFam!E5</f>
        <v>185504</v>
      </c>
      <c r="C4" s="34">
        <f>'Two-par'!E5</f>
        <v>18605</v>
      </c>
      <c r="D4" s="34">
        <f>'One-par'!E5</f>
        <v>164963</v>
      </c>
      <c r="E4" s="34">
        <f>'Zero-par'!E5</f>
        <v>1936</v>
      </c>
      <c r="F4" s="34">
        <f>TRec!E5</f>
        <v>808843</v>
      </c>
      <c r="G4" s="34">
        <f>Adults!E5</f>
        <v>298556</v>
      </c>
      <c r="H4" s="34">
        <f>Children!E5</f>
        <v>510287</v>
      </c>
    </row>
    <row r="5" spans="1:8" s="37" customFormat="1" x14ac:dyDescent="0.2">
      <c r="A5" s="44" t="s">
        <v>2</v>
      </c>
      <c r="B5" s="36">
        <f>TFam!E6</f>
        <v>0</v>
      </c>
      <c r="C5" s="36">
        <f>'Two-par'!E6</f>
        <v>0</v>
      </c>
      <c r="D5" s="36">
        <f>'One-par'!E6</f>
        <v>0</v>
      </c>
      <c r="E5" s="36">
        <f>'Zero-par'!E6</f>
        <v>0</v>
      </c>
      <c r="F5" s="36">
        <f>TRec!E6</f>
        <v>0</v>
      </c>
      <c r="G5" s="36">
        <f>Adults!E6</f>
        <v>0</v>
      </c>
      <c r="H5" s="36">
        <f>Children!E6</f>
        <v>0</v>
      </c>
    </row>
    <row r="6" spans="1:8" s="37" customFormat="1" x14ac:dyDescent="0.2">
      <c r="A6" s="44" t="s">
        <v>3</v>
      </c>
      <c r="B6" s="38">
        <f>TFam!E7</f>
        <v>0</v>
      </c>
      <c r="C6" s="38">
        <f>'Two-par'!E7</f>
        <v>0</v>
      </c>
      <c r="D6" s="38">
        <f>'One-par'!E7</f>
        <v>0</v>
      </c>
      <c r="E6" s="38">
        <f>'Zero-par'!E7</f>
        <v>0</v>
      </c>
      <c r="F6" s="38">
        <f>TRec!E7</f>
        <v>0</v>
      </c>
      <c r="G6" s="38">
        <f>Adults!E7</f>
        <v>0</v>
      </c>
      <c r="H6" s="38">
        <f>Children!E7</f>
        <v>0</v>
      </c>
    </row>
    <row r="7" spans="1:8" s="37" customFormat="1" x14ac:dyDescent="0.2">
      <c r="A7" s="44" t="s">
        <v>4</v>
      </c>
      <c r="B7" s="38">
        <f>TFam!E8</f>
        <v>0</v>
      </c>
      <c r="C7" s="38">
        <f>'Two-par'!E8</f>
        <v>0</v>
      </c>
      <c r="D7" s="38">
        <f>'One-par'!E8</f>
        <v>0</v>
      </c>
      <c r="E7" s="38">
        <f>'Zero-par'!E8</f>
        <v>0</v>
      </c>
      <c r="F7" s="38">
        <f>TRec!E8</f>
        <v>0</v>
      </c>
      <c r="G7" s="38">
        <f>Adults!E8</f>
        <v>0</v>
      </c>
      <c r="H7" s="38">
        <f>Children!E8</f>
        <v>0</v>
      </c>
    </row>
    <row r="8" spans="1:8" s="37" customFormat="1" x14ac:dyDescent="0.2">
      <c r="A8" s="44" t="s">
        <v>5</v>
      </c>
      <c r="B8" s="38">
        <f>TFam!E9</f>
        <v>0</v>
      </c>
      <c r="C8" s="38">
        <f>'Two-par'!E9</f>
        <v>0</v>
      </c>
      <c r="D8" s="38">
        <f>'One-par'!E9</f>
        <v>0</v>
      </c>
      <c r="E8" s="38">
        <f>'Zero-par'!E9</f>
        <v>0</v>
      </c>
      <c r="F8" s="38">
        <f>TRec!E9</f>
        <v>0</v>
      </c>
      <c r="G8" s="38">
        <f>Adults!E9</f>
        <v>0</v>
      </c>
      <c r="H8" s="38">
        <f>Children!E9</f>
        <v>0</v>
      </c>
    </row>
    <row r="9" spans="1:8" s="37" customFormat="1" x14ac:dyDescent="0.2">
      <c r="A9" s="44" t="s">
        <v>6</v>
      </c>
      <c r="B9" s="36">
        <f>TFam!E10</f>
        <v>80745</v>
      </c>
      <c r="C9" s="36">
        <f>'Two-par'!E10</f>
        <v>0</v>
      </c>
      <c r="D9" s="36">
        <f>'One-par'!E10</f>
        <v>80745</v>
      </c>
      <c r="E9" s="36">
        <f>'Zero-par'!E10</f>
        <v>0</v>
      </c>
      <c r="F9" s="36">
        <f>TRec!E10</f>
        <v>464496</v>
      </c>
      <c r="G9" s="36">
        <f>Adults!E10</f>
        <v>175891</v>
      </c>
      <c r="H9" s="36">
        <f>Children!E10</f>
        <v>288605</v>
      </c>
    </row>
    <row r="10" spans="1:8" s="37" customFormat="1" x14ac:dyDescent="0.2">
      <c r="A10" s="44" t="s">
        <v>7</v>
      </c>
      <c r="B10" s="38">
        <f>TFam!E11</f>
        <v>0</v>
      </c>
      <c r="C10" s="38">
        <f>'Two-par'!E11</f>
        <v>0</v>
      </c>
      <c r="D10" s="38">
        <f>'One-par'!E11</f>
        <v>0</v>
      </c>
      <c r="E10" s="38">
        <f>'Zero-par'!E11</f>
        <v>0</v>
      </c>
      <c r="F10" s="38">
        <f>TRec!E11</f>
        <v>0</v>
      </c>
      <c r="G10" s="38">
        <f>Adults!E11</f>
        <v>0</v>
      </c>
      <c r="H10" s="38">
        <f>Children!E11</f>
        <v>0</v>
      </c>
    </row>
    <row r="11" spans="1:8" s="37" customFormat="1" x14ac:dyDescent="0.2">
      <c r="A11" s="44" t="s">
        <v>8</v>
      </c>
      <c r="B11" s="36">
        <f>TFam!E12</f>
        <v>0</v>
      </c>
      <c r="C11" s="36">
        <f>'Two-par'!E12</f>
        <v>0</v>
      </c>
      <c r="D11" s="36">
        <f>'One-par'!E12</f>
        <v>0</v>
      </c>
      <c r="E11" s="36">
        <f>'Zero-par'!E12</f>
        <v>0</v>
      </c>
      <c r="F11" s="36">
        <f>TRec!E12</f>
        <v>0</v>
      </c>
      <c r="G11" s="36">
        <f>Adults!E12</f>
        <v>0</v>
      </c>
      <c r="H11" s="36">
        <f>Children!E12</f>
        <v>0</v>
      </c>
    </row>
    <row r="12" spans="1:8" s="37" customFormat="1" x14ac:dyDescent="0.2">
      <c r="A12" s="44" t="s">
        <v>9</v>
      </c>
      <c r="B12" s="36">
        <f>TFam!E13</f>
        <v>0</v>
      </c>
      <c r="C12" s="36">
        <f>'Two-par'!E13</f>
        <v>0</v>
      </c>
      <c r="D12" s="36">
        <f>'One-par'!E13</f>
        <v>0</v>
      </c>
      <c r="E12" s="36">
        <f>'Zero-par'!E13</f>
        <v>0</v>
      </c>
      <c r="F12" s="36">
        <f>TRec!E13</f>
        <v>0</v>
      </c>
      <c r="G12" s="36">
        <f>Adults!E13</f>
        <v>0</v>
      </c>
      <c r="H12" s="36">
        <f>Children!E13</f>
        <v>0</v>
      </c>
    </row>
    <row r="13" spans="1:8" s="37" customFormat="1" x14ac:dyDescent="0.2">
      <c r="A13" s="44" t="s">
        <v>10</v>
      </c>
      <c r="B13" s="36">
        <f>TFam!E14</f>
        <v>0</v>
      </c>
      <c r="C13" s="36">
        <f>'Two-par'!E14</f>
        <v>0</v>
      </c>
      <c r="D13" s="36">
        <f>'One-par'!E14</f>
        <v>0</v>
      </c>
      <c r="E13" s="36">
        <f>'Zero-par'!E14</f>
        <v>0</v>
      </c>
      <c r="F13" s="36">
        <f>TRec!E14</f>
        <v>0</v>
      </c>
      <c r="G13" s="36">
        <f>Adults!E14</f>
        <v>0</v>
      </c>
      <c r="H13" s="36">
        <f>Children!E14</f>
        <v>0</v>
      </c>
    </row>
    <row r="14" spans="1:8" s="37" customFormat="1" x14ac:dyDescent="0.2">
      <c r="A14" s="44" t="s">
        <v>11</v>
      </c>
      <c r="B14" s="36">
        <f>TFam!E15</f>
        <v>0</v>
      </c>
      <c r="C14" s="36">
        <f>'Two-par'!E15</f>
        <v>0</v>
      </c>
      <c r="D14" s="36">
        <f>'One-par'!E15</f>
        <v>0</v>
      </c>
      <c r="E14" s="36">
        <f>'Zero-par'!E15</f>
        <v>0</v>
      </c>
      <c r="F14" s="36">
        <f>TRec!E15</f>
        <v>0</v>
      </c>
      <c r="G14" s="36">
        <f>Adults!E15</f>
        <v>0</v>
      </c>
      <c r="H14" s="36">
        <f>Children!E15</f>
        <v>0</v>
      </c>
    </row>
    <row r="15" spans="1:8" s="37" customFormat="1" x14ac:dyDescent="0.2">
      <c r="A15" s="44" t="s">
        <v>12</v>
      </c>
      <c r="B15" s="36">
        <f>TFam!E16</f>
        <v>0</v>
      </c>
      <c r="C15" s="36">
        <f>'Two-par'!E16</f>
        <v>0</v>
      </c>
      <c r="D15" s="36">
        <f>'One-par'!E16</f>
        <v>0</v>
      </c>
      <c r="E15" s="36">
        <f>'Zero-par'!E16</f>
        <v>0</v>
      </c>
      <c r="F15" s="36">
        <f>TRec!E16</f>
        <v>0</v>
      </c>
      <c r="G15" s="36">
        <f>Adults!E16</f>
        <v>0</v>
      </c>
      <c r="H15" s="36">
        <f>Children!E16</f>
        <v>0</v>
      </c>
    </row>
    <row r="16" spans="1:8" s="37" customFormat="1" x14ac:dyDescent="0.2">
      <c r="A16" s="44" t="s">
        <v>13</v>
      </c>
      <c r="B16" s="38">
        <f>TFam!E17</f>
        <v>0</v>
      </c>
      <c r="C16" s="38">
        <f>'Two-par'!E17</f>
        <v>0</v>
      </c>
      <c r="D16" s="38">
        <f>'One-par'!E17</f>
        <v>0</v>
      </c>
      <c r="E16" s="38">
        <f>'Zero-par'!E17</f>
        <v>0</v>
      </c>
      <c r="F16" s="38">
        <f>TRec!E17</f>
        <v>0</v>
      </c>
      <c r="G16" s="38">
        <f>Adults!E17</f>
        <v>0</v>
      </c>
      <c r="H16" s="38">
        <f>Children!E17</f>
        <v>0</v>
      </c>
    </row>
    <row r="17" spans="1:8" s="37" customFormat="1" x14ac:dyDescent="0.2">
      <c r="A17" s="44" t="s">
        <v>14</v>
      </c>
      <c r="B17" s="36">
        <f>TFam!E18</f>
        <v>0</v>
      </c>
      <c r="C17" s="36">
        <f>'Two-par'!E18</f>
        <v>0</v>
      </c>
      <c r="D17" s="36">
        <f>'One-par'!E18</f>
        <v>0</v>
      </c>
      <c r="E17" s="36">
        <f>'Zero-par'!E18</f>
        <v>0</v>
      </c>
      <c r="F17" s="36">
        <f>TRec!E18</f>
        <v>0</v>
      </c>
      <c r="G17" s="36">
        <f>Adults!E18</f>
        <v>0</v>
      </c>
      <c r="H17" s="36">
        <f>Children!E18</f>
        <v>0</v>
      </c>
    </row>
    <row r="18" spans="1:8" s="37" customFormat="1" x14ac:dyDescent="0.2">
      <c r="A18" s="44" t="s">
        <v>15</v>
      </c>
      <c r="B18" s="38">
        <f>TFam!E19</f>
        <v>0</v>
      </c>
      <c r="C18" s="38">
        <f>'Two-par'!E19</f>
        <v>0</v>
      </c>
      <c r="D18" s="38">
        <f>'One-par'!E19</f>
        <v>0</v>
      </c>
      <c r="E18" s="38">
        <f>'Zero-par'!E19</f>
        <v>0</v>
      </c>
      <c r="F18" s="38">
        <f>TRec!E19</f>
        <v>0</v>
      </c>
      <c r="G18" s="38">
        <f>Adults!E19</f>
        <v>0</v>
      </c>
      <c r="H18" s="38">
        <f>Children!E19</f>
        <v>0</v>
      </c>
    </row>
    <row r="19" spans="1:8" s="37" customFormat="1" x14ac:dyDescent="0.2">
      <c r="A19" s="44" t="s">
        <v>16</v>
      </c>
      <c r="B19" s="36">
        <f>TFam!E20</f>
        <v>0</v>
      </c>
      <c r="C19" s="36">
        <f>'Two-par'!E20</f>
        <v>0</v>
      </c>
      <c r="D19" s="36">
        <f>'One-par'!E20</f>
        <v>0</v>
      </c>
      <c r="E19" s="36">
        <f>'Zero-par'!E20</f>
        <v>0</v>
      </c>
      <c r="F19" s="36">
        <f>TRec!E20</f>
        <v>0</v>
      </c>
      <c r="G19" s="36">
        <f>Adults!E20</f>
        <v>0</v>
      </c>
      <c r="H19" s="36">
        <f>Children!E20</f>
        <v>0</v>
      </c>
    </row>
    <row r="20" spans="1:8" s="37" customFormat="1" x14ac:dyDescent="0.2">
      <c r="A20" s="44" t="s">
        <v>17</v>
      </c>
      <c r="B20" s="36">
        <f>TFam!E21</f>
        <v>97</v>
      </c>
      <c r="C20" s="36">
        <f>'Two-par'!E21</f>
        <v>7</v>
      </c>
      <c r="D20" s="36">
        <f>'One-par'!E21</f>
        <v>63</v>
      </c>
      <c r="E20" s="36">
        <f>'Zero-par'!E21</f>
        <v>27</v>
      </c>
      <c r="F20" s="36">
        <f>TRec!E21</f>
        <v>269</v>
      </c>
      <c r="G20" s="36">
        <f>Adults!E21</f>
        <v>61</v>
      </c>
      <c r="H20" s="36">
        <f>Children!E21</f>
        <v>208</v>
      </c>
    </row>
    <row r="21" spans="1:8" s="37" customFormat="1" x14ac:dyDescent="0.2">
      <c r="A21" s="44" t="s">
        <v>18</v>
      </c>
      <c r="B21" s="36">
        <f>TFam!E22</f>
        <v>1466</v>
      </c>
      <c r="C21" s="36">
        <f>'Two-par'!E22</f>
        <v>58</v>
      </c>
      <c r="D21" s="36">
        <f>'One-par'!E22</f>
        <v>962</v>
      </c>
      <c r="E21" s="36">
        <f>'Zero-par'!E22</f>
        <v>446</v>
      </c>
      <c r="F21" s="36">
        <f>TRec!E22</f>
        <v>3871</v>
      </c>
      <c r="G21" s="36">
        <f>Adults!E22</f>
        <v>1101</v>
      </c>
      <c r="H21" s="36">
        <f>Children!E22</f>
        <v>2770</v>
      </c>
    </row>
    <row r="22" spans="1:8" s="37" customFormat="1" x14ac:dyDescent="0.2">
      <c r="A22" s="44" t="s">
        <v>19</v>
      </c>
      <c r="B22" s="38">
        <f>TFam!E23</f>
        <v>0</v>
      </c>
      <c r="C22" s="38">
        <f>'Two-par'!E23</f>
        <v>0</v>
      </c>
      <c r="D22" s="38">
        <f>'One-par'!E23</f>
        <v>0</v>
      </c>
      <c r="E22" s="38">
        <f>'Zero-par'!E23</f>
        <v>0</v>
      </c>
      <c r="F22" s="38">
        <f>TRec!E23</f>
        <v>0</v>
      </c>
      <c r="G22" s="38">
        <f>Adults!E23</f>
        <v>0</v>
      </c>
      <c r="H22" s="38">
        <f>Children!E23</f>
        <v>0</v>
      </c>
    </row>
    <row r="23" spans="1:8" s="37" customFormat="1" x14ac:dyDescent="0.2">
      <c r="A23" s="44" t="s">
        <v>20</v>
      </c>
      <c r="B23" s="38">
        <f>TFam!E24</f>
        <v>0</v>
      </c>
      <c r="C23" s="38">
        <f>'Two-par'!E24</f>
        <v>0</v>
      </c>
      <c r="D23" s="38">
        <f>'One-par'!E24</f>
        <v>0</v>
      </c>
      <c r="E23" s="38">
        <f>'Zero-par'!E24</f>
        <v>0</v>
      </c>
      <c r="F23" s="38">
        <f>TRec!E24</f>
        <v>0</v>
      </c>
      <c r="G23" s="38">
        <f>Adults!E24</f>
        <v>0</v>
      </c>
      <c r="H23" s="38">
        <f>Children!E24</f>
        <v>0</v>
      </c>
    </row>
    <row r="24" spans="1:8" s="37" customFormat="1" x14ac:dyDescent="0.2">
      <c r="A24" s="44" t="s">
        <v>21</v>
      </c>
      <c r="B24" s="38">
        <f>TFam!E25</f>
        <v>0</v>
      </c>
      <c r="C24" s="38">
        <f>'Two-par'!E25</f>
        <v>0</v>
      </c>
      <c r="D24" s="38">
        <f>'One-par'!E25</f>
        <v>0</v>
      </c>
      <c r="E24" s="38">
        <f>'Zero-par'!E25</f>
        <v>0</v>
      </c>
      <c r="F24" s="38">
        <f>TRec!E25</f>
        <v>0</v>
      </c>
      <c r="G24" s="38">
        <f>Adults!E25</f>
        <v>0</v>
      </c>
      <c r="H24" s="38">
        <f>Children!E25</f>
        <v>0</v>
      </c>
    </row>
    <row r="25" spans="1:8" s="37" customFormat="1" x14ac:dyDescent="0.2">
      <c r="A25" s="44" t="s">
        <v>22</v>
      </c>
      <c r="B25" s="36">
        <f>TFam!E26</f>
        <v>10952</v>
      </c>
      <c r="C25" s="36">
        <f>'Two-par'!E26</f>
        <v>4839</v>
      </c>
      <c r="D25" s="36">
        <f>'One-par'!E26</f>
        <v>6017</v>
      </c>
      <c r="E25" s="36">
        <f>'Zero-par'!E26</f>
        <v>96</v>
      </c>
      <c r="F25" s="36">
        <f>TRec!E26</f>
        <v>39905</v>
      </c>
      <c r="G25" s="36">
        <f>Adults!E26</f>
        <v>15678</v>
      </c>
      <c r="H25" s="36">
        <f>Children!E26</f>
        <v>24227</v>
      </c>
    </row>
    <row r="26" spans="1:8" s="37" customFormat="1" x14ac:dyDescent="0.2">
      <c r="A26" s="44" t="s">
        <v>23</v>
      </c>
      <c r="B26" s="36">
        <f>TFam!E27</f>
        <v>8</v>
      </c>
      <c r="C26" s="36">
        <f>'Two-par'!E27</f>
        <v>0</v>
      </c>
      <c r="D26" s="36">
        <f>'One-par'!E27</f>
        <v>4</v>
      </c>
      <c r="E26" s="36">
        <f>'Zero-par'!E27</f>
        <v>4</v>
      </c>
      <c r="F26" s="36">
        <f>TRec!E27</f>
        <v>9</v>
      </c>
      <c r="G26" s="36">
        <f>Adults!E27</f>
        <v>4</v>
      </c>
      <c r="H26" s="36">
        <f>Children!E27</f>
        <v>5</v>
      </c>
    </row>
    <row r="27" spans="1:8" s="37" customFormat="1" x14ac:dyDescent="0.2">
      <c r="A27" s="44" t="s">
        <v>24</v>
      </c>
      <c r="B27" s="36">
        <f>TFam!E28</f>
        <v>20734</v>
      </c>
      <c r="C27" s="36">
        <f>'Two-par'!E28</f>
        <v>1208</v>
      </c>
      <c r="D27" s="36">
        <f>'One-par'!E28</f>
        <v>19411</v>
      </c>
      <c r="E27" s="36">
        <f>'Zero-par'!E28</f>
        <v>115</v>
      </c>
      <c r="F27" s="36">
        <f>TRec!E28</f>
        <v>67078</v>
      </c>
      <c r="G27" s="36">
        <f>Adults!E28</f>
        <v>20503</v>
      </c>
      <c r="H27" s="36">
        <f>Children!E28</f>
        <v>46575</v>
      </c>
    </row>
    <row r="28" spans="1:8" s="37" customFormat="1" x14ac:dyDescent="0.2">
      <c r="A28" s="44" t="s">
        <v>25</v>
      </c>
      <c r="B28" s="38">
        <f>TFam!E29</f>
        <v>0</v>
      </c>
      <c r="C28" s="38">
        <f>'Two-par'!E29</f>
        <v>0</v>
      </c>
      <c r="D28" s="38">
        <f>'One-par'!E29</f>
        <v>0</v>
      </c>
      <c r="E28" s="38">
        <f>'Zero-par'!E29</f>
        <v>0</v>
      </c>
      <c r="F28" s="38">
        <f>TRec!E29</f>
        <v>0</v>
      </c>
      <c r="G28" s="38">
        <f>Adults!E29</f>
        <v>0</v>
      </c>
      <c r="H28" s="38">
        <f>Children!E29</f>
        <v>0</v>
      </c>
    </row>
    <row r="29" spans="1:8" s="37" customFormat="1" x14ac:dyDescent="0.2">
      <c r="A29" s="44" t="s">
        <v>26</v>
      </c>
      <c r="B29" s="36">
        <f>TFam!E30</f>
        <v>0</v>
      </c>
      <c r="C29" s="36">
        <f>'Two-par'!E30</f>
        <v>0</v>
      </c>
      <c r="D29" s="36">
        <f>'One-par'!E30</f>
        <v>0</v>
      </c>
      <c r="E29" s="36">
        <f>'Zero-par'!E30</f>
        <v>0</v>
      </c>
      <c r="F29" s="36">
        <f>TRec!E30</f>
        <v>0</v>
      </c>
      <c r="G29" s="36">
        <f>Adults!E30</f>
        <v>0</v>
      </c>
      <c r="H29" s="36">
        <f>Children!E30</f>
        <v>0</v>
      </c>
    </row>
    <row r="30" spans="1:8" s="37" customFormat="1" x14ac:dyDescent="0.2">
      <c r="A30" s="44" t="s">
        <v>27</v>
      </c>
      <c r="B30" s="38">
        <f>TFam!E31</f>
        <v>0</v>
      </c>
      <c r="C30" s="38">
        <f>'Two-par'!E31</f>
        <v>0</v>
      </c>
      <c r="D30" s="38">
        <f>'One-par'!E31</f>
        <v>0</v>
      </c>
      <c r="E30" s="38">
        <f>'Zero-par'!E31</f>
        <v>0</v>
      </c>
      <c r="F30" s="38">
        <f>TRec!E31</f>
        <v>0</v>
      </c>
      <c r="G30" s="38">
        <f>Adults!E31</f>
        <v>0</v>
      </c>
      <c r="H30" s="38">
        <f>Children!E31</f>
        <v>0</v>
      </c>
    </row>
    <row r="31" spans="1:8" s="37" customFormat="1" x14ac:dyDescent="0.2">
      <c r="A31" s="44" t="s">
        <v>28</v>
      </c>
      <c r="B31" s="36">
        <f>TFam!E32</f>
        <v>1298</v>
      </c>
      <c r="C31" s="36">
        <f>'Two-par'!E32</f>
        <v>0</v>
      </c>
      <c r="D31" s="36">
        <f>'One-par'!E32</f>
        <v>1211</v>
      </c>
      <c r="E31" s="36">
        <f>'Zero-par'!E32</f>
        <v>87</v>
      </c>
      <c r="F31" s="36">
        <f>TRec!E32</f>
        <v>3468</v>
      </c>
      <c r="G31" s="36">
        <f>Adults!E32</f>
        <v>1268</v>
      </c>
      <c r="H31" s="36">
        <f>Children!E32</f>
        <v>2200</v>
      </c>
    </row>
    <row r="32" spans="1:8" s="37" customFormat="1" x14ac:dyDescent="0.2">
      <c r="A32" s="44" t="s">
        <v>29</v>
      </c>
      <c r="B32" s="38">
        <f>TFam!E33</f>
        <v>0</v>
      </c>
      <c r="C32" s="38">
        <f>'Two-par'!E33</f>
        <v>0</v>
      </c>
      <c r="D32" s="38">
        <f>'One-par'!E33</f>
        <v>0</v>
      </c>
      <c r="E32" s="38">
        <f>'Zero-par'!E33</f>
        <v>0</v>
      </c>
      <c r="F32" s="38">
        <f>TRec!E33</f>
        <v>0</v>
      </c>
      <c r="G32" s="38">
        <f>Adults!E33</f>
        <v>0</v>
      </c>
      <c r="H32" s="38">
        <f>Children!E33</f>
        <v>0</v>
      </c>
    </row>
    <row r="33" spans="1:8" s="37" customFormat="1" x14ac:dyDescent="0.2">
      <c r="A33" s="44" t="s">
        <v>30</v>
      </c>
      <c r="B33" s="36">
        <f>TFam!E34</f>
        <v>583</v>
      </c>
      <c r="C33" s="36">
        <f>'Two-par'!E34</f>
        <v>0</v>
      </c>
      <c r="D33" s="36">
        <f>'One-par'!E34</f>
        <v>521</v>
      </c>
      <c r="E33" s="36">
        <f>'Zero-par'!E34</f>
        <v>62</v>
      </c>
      <c r="F33" s="36">
        <f>TRec!E34</f>
        <v>1803</v>
      </c>
      <c r="G33" s="36">
        <f>Adults!E34</f>
        <v>533</v>
      </c>
      <c r="H33" s="36">
        <f>Children!E34</f>
        <v>1270</v>
      </c>
    </row>
    <row r="34" spans="1:8" s="37" customFormat="1" x14ac:dyDescent="0.2">
      <c r="A34" s="44" t="s">
        <v>31</v>
      </c>
      <c r="B34" s="36">
        <f>TFam!E35</f>
        <v>0</v>
      </c>
      <c r="C34" s="36">
        <f>'Two-par'!E35</f>
        <v>0</v>
      </c>
      <c r="D34" s="36">
        <f>'One-par'!E35</f>
        <v>0</v>
      </c>
      <c r="E34" s="36">
        <f>'Zero-par'!E35</f>
        <v>0</v>
      </c>
      <c r="F34" s="36">
        <f>TRec!E35</f>
        <v>0</v>
      </c>
      <c r="G34" s="36">
        <f>Adults!E35</f>
        <v>0</v>
      </c>
      <c r="H34" s="36">
        <f>Children!E35</f>
        <v>0</v>
      </c>
    </row>
    <row r="35" spans="1:8" s="37" customFormat="1" x14ac:dyDescent="0.2">
      <c r="A35" s="44" t="s">
        <v>32</v>
      </c>
      <c r="B35" s="36">
        <f>TFam!E36</f>
        <v>1766</v>
      </c>
      <c r="C35" s="36">
        <f>'Two-par'!E36</f>
        <v>32</v>
      </c>
      <c r="D35" s="36">
        <f>'One-par'!E36</f>
        <v>1714</v>
      </c>
      <c r="E35" s="36">
        <f>'Zero-par'!E36</f>
        <v>20</v>
      </c>
      <c r="F35" s="36">
        <f>TRec!E36</f>
        <v>5348</v>
      </c>
      <c r="G35" s="36">
        <f>Adults!E36</f>
        <v>1794</v>
      </c>
      <c r="H35" s="36">
        <f>Children!E36</f>
        <v>3554</v>
      </c>
    </row>
    <row r="36" spans="1:8" s="37" customFormat="1" x14ac:dyDescent="0.2">
      <c r="A36" s="44" t="s">
        <v>33</v>
      </c>
      <c r="B36" s="36">
        <f>TFam!E37</f>
        <v>0</v>
      </c>
      <c r="C36" s="36">
        <f>'Two-par'!E37</f>
        <v>0</v>
      </c>
      <c r="D36" s="36">
        <f>'One-par'!E37</f>
        <v>0</v>
      </c>
      <c r="E36" s="36">
        <f>'Zero-par'!E37</f>
        <v>0</v>
      </c>
      <c r="F36" s="36">
        <f>TRec!E37</f>
        <v>0</v>
      </c>
      <c r="G36" s="36">
        <f>Adults!E37</f>
        <v>0</v>
      </c>
      <c r="H36" s="36">
        <f>Children!E37</f>
        <v>0</v>
      </c>
    </row>
    <row r="37" spans="1:8" s="37" customFormat="1" x14ac:dyDescent="0.2">
      <c r="A37" s="44" t="s">
        <v>34</v>
      </c>
      <c r="B37" s="38">
        <f>TFam!E38</f>
        <v>0</v>
      </c>
      <c r="C37" s="38">
        <f>'Two-par'!E38</f>
        <v>0</v>
      </c>
      <c r="D37" s="38">
        <f>'One-par'!E38</f>
        <v>0</v>
      </c>
      <c r="E37" s="38">
        <f>'Zero-par'!E38</f>
        <v>0</v>
      </c>
      <c r="F37" s="38">
        <f>TRec!E38</f>
        <v>0</v>
      </c>
      <c r="G37" s="38">
        <f>Adults!E38</f>
        <v>0</v>
      </c>
      <c r="H37" s="38">
        <f>Children!E38</f>
        <v>0</v>
      </c>
    </row>
    <row r="38" spans="1:8" s="37" customFormat="1" x14ac:dyDescent="0.2">
      <c r="A38" s="44" t="s">
        <v>35</v>
      </c>
      <c r="B38" s="36">
        <f>TFam!E39</f>
        <v>32543</v>
      </c>
      <c r="C38" s="36">
        <f>'Two-par'!E39</f>
        <v>1393</v>
      </c>
      <c r="D38" s="36">
        <f>'One-par'!E39</f>
        <v>30567</v>
      </c>
      <c r="E38" s="36">
        <f>'Zero-par'!E39</f>
        <v>583</v>
      </c>
      <c r="F38" s="36">
        <f>TRec!E39</f>
        <v>109432</v>
      </c>
      <c r="G38" s="36">
        <f>Adults!E39</f>
        <v>39718</v>
      </c>
      <c r="H38" s="36">
        <f>Children!E39</f>
        <v>69714</v>
      </c>
    </row>
    <row r="39" spans="1:8" s="37" customFormat="1" x14ac:dyDescent="0.2">
      <c r="A39" s="44" t="s">
        <v>36</v>
      </c>
      <c r="B39" s="38">
        <f>TFam!E40</f>
        <v>0</v>
      </c>
      <c r="C39" s="38">
        <f>'Two-par'!E40</f>
        <v>0</v>
      </c>
      <c r="D39" s="38">
        <f>'One-par'!E40</f>
        <v>0</v>
      </c>
      <c r="E39" s="38">
        <f>'Zero-par'!E40</f>
        <v>0</v>
      </c>
      <c r="F39" s="38">
        <f>TRec!E40</f>
        <v>0</v>
      </c>
      <c r="G39" s="38">
        <f>Adults!E40</f>
        <v>0</v>
      </c>
      <c r="H39" s="38">
        <f>Children!E40</f>
        <v>0</v>
      </c>
    </row>
    <row r="40" spans="1:8" s="37" customFormat="1" x14ac:dyDescent="0.2">
      <c r="A40" s="44" t="s">
        <v>37</v>
      </c>
      <c r="B40" s="38">
        <f>TFam!E41</f>
        <v>0</v>
      </c>
      <c r="C40" s="38">
        <f>'Two-par'!E41</f>
        <v>0</v>
      </c>
      <c r="D40" s="38">
        <f>'One-par'!E41</f>
        <v>0</v>
      </c>
      <c r="E40" s="38">
        <f>'Zero-par'!E41</f>
        <v>0</v>
      </c>
      <c r="F40" s="38">
        <f>TRec!E41</f>
        <v>0</v>
      </c>
      <c r="G40" s="38">
        <f>Adults!E41</f>
        <v>0</v>
      </c>
      <c r="H40" s="38">
        <f>Children!E41</f>
        <v>0</v>
      </c>
    </row>
    <row r="41" spans="1:8" s="37" customFormat="1" x14ac:dyDescent="0.2">
      <c r="A41" s="44" t="s">
        <v>38</v>
      </c>
      <c r="B41" s="38">
        <f>TFam!E42</f>
        <v>0</v>
      </c>
      <c r="C41" s="38">
        <f>'Two-par'!E42</f>
        <v>0</v>
      </c>
      <c r="D41" s="38">
        <f>'One-par'!E42</f>
        <v>0</v>
      </c>
      <c r="E41" s="38">
        <f>'Zero-par'!E42</f>
        <v>0</v>
      </c>
      <c r="F41" s="38">
        <f>TRec!E42</f>
        <v>0</v>
      </c>
      <c r="G41" s="38">
        <f>Adults!E42</f>
        <v>0</v>
      </c>
      <c r="H41" s="38">
        <f>Children!E42</f>
        <v>0</v>
      </c>
    </row>
    <row r="42" spans="1:8" s="37" customFormat="1" x14ac:dyDescent="0.2">
      <c r="A42" s="44" t="s">
        <v>39</v>
      </c>
      <c r="B42" s="38">
        <f>TFam!E43</f>
        <v>0</v>
      </c>
      <c r="C42" s="38">
        <f>'Two-par'!E43</f>
        <v>0</v>
      </c>
      <c r="D42" s="38">
        <f>'One-par'!E43</f>
        <v>0</v>
      </c>
      <c r="E42" s="38">
        <f>'Zero-par'!E43</f>
        <v>0</v>
      </c>
      <c r="F42" s="38">
        <f>TRec!E43</f>
        <v>0</v>
      </c>
      <c r="G42" s="38">
        <f>Adults!E43</f>
        <v>0</v>
      </c>
      <c r="H42" s="38">
        <f>Children!E43</f>
        <v>0</v>
      </c>
    </row>
    <row r="43" spans="1:8" s="37" customFormat="1" x14ac:dyDescent="0.2">
      <c r="A43" s="44" t="s">
        <v>40</v>
      </c>
      <c r="B43" s="38">
        <f>TFam!E44</f>
        <v>21623</v>
      </c>
      <c r="C43" s="38">
        <f>'Two-par'!E44</f>
        <v>5226</v>
      </c>
      <c r="D43" s="38">
        <f>'One-par'!E44</f>
        <v>15983</v>
      </c>
      <c r="E43" s="38">
        <f>'Zero-par'!E44</f>
        <v>414</v>
      </c>
      <c r="F43" s="38">
        <f>TRec!E44</f>
        <v>73581</v>
      </c>
      <c r="G43" s="38">
        <f>Adults!E44</f>
        <v>27155</v>
      </c>
      <c r="H43" s="38">
        <f>Children!E44</f>
        <v>46426</v>
      </c>
    </row>
    <row r="44" spans="1:8" s="37" customFormat="1" x14ac:dyDescent="0.2">
      <c r="A44" s="44" t="s">
        <v>41</v>
      </c>
      <c r="B44" s="38">
        <f>TFam!E45</f>
        <v>0</v>
      </c>
      <c r="C44" s="38">
        <f>'Two-par'!E45</f>
        <v>0</v>
      </c>
      <c r="D44" s="38">
        <f>'One-par'!E45</f>
        <v>0</v>
      </c>
      <c r="E44" s="38">
        <f>'Zero-par'!E45</f>
        <v>0</v>
      </c>
      <c r="F44" s="38">
        <f>TRec!E45</f>
        <v>0</v>
      </c>
      <c r="G44" s="38">
        <f>Adults!E45</f>
        <v>0</v>
      </c>
      <c r="H44" s="38">
        <f>Children!E45</f>
        <v>0</v>
      </c>
    </row>
    <row r="45" spans="1:8" s="37" customFormat="1" x14ac:dyDescent="0.2">
      <c r="A45" s="44" t="s">
        <v>42</v>
      </c>
      <c r="B45" s="38">
        <f>TFam!E46</f>
        <v>0</v>
      </c>
      <c r="C45" s="38">
        <f>'Two-par'!E46</f>
        <v>0</v>
      </c>
      <c r="D45" s="38">
        <f>'One-par'!E46</f>
        <v>0</v>
      </c>
      <c r="E45" s="38">
        <f>'Zero-par'!E46</f>
        <v>0</v>
      </c>
      <c r="F45" s="38">
        <f>TRec!E46</f>
        <v>0</v>
      </c>
      <c r="G45" s="38">
        <f>Adults!E46</f>
        <v>0</v>
      </c>
      <c r="H45" s="38">
        <f>Children!E46</f>
        <v>0</v>
      </c>
    </row>
    <row r="46" spans="1:8" s="37" customFormat="1" x14ac:dyDescent="0.2">
      <c r="A46" s="44" t="s">
        <v>43</v>
      </c>
      <c r="B46" s="36">
        <f>TFam!E47</f>
        <v>0</v>
      </c>
      <c r="C46" s="36">
        <f>'Two-par'!E47</f>
        <v>0</v>
      </c>
      <c r="D46" s="36">
        <f>'One-par'!E47</f>
        <v>0</v>
      </c>
      <c r="E46" s="36">
        <f>'Zero-par'!E47</f>
        <v>0</v>
      </c>
      <c r="F46" s="36">
        <f>TRec!E47</f>
        <v>0</v>
      </c>
      <c r="G46" s="36">
        <f>Adults!E47</f>
        <v>0</v>
      </c>
      <c r="H46" s="36">
        <f>Children!E47</f>
        <v>0</v>
      </c>
    </row>
    <row r="47" spans="1:8" s="37" customFormat="1" x14ac:dyDescent="0.2">
      <c r="A47" s="44" t="s">
        <v>44</v>
      </c>
      <c r="B47" s="36">
        <f>TFam!E48</f>
        <v>0</v>
      </c>
      <c r="C47" s="36">
        <f>'Two-par'!E48</f>
        <v>0</v>
      </c>
      <c r="D47" s="36">
        <f>'One-par'!E48</f>
        <v>0</v>
      </c>
      <c r="E47" s="36">
        <f>'Zero-par'!E48</f>
        <v>0</v>
      </c>
      <c r="F47" s="36">
        <f>TRec!E48</f>
        <v>0</v>
      </c>
      <c r="G47" s="36">
        <f>Adults!E48</f>
        <v>0</v>
      </c>
      <c r="H47" s="36">
        <f>Children!E48</f>
        <v>0</v>
      </c>
    </row>
    <row r="48" spans="1:8" s="37" customFormat="1" x14ac:dyDescent="0.2">
      <c r="A48" s="44" t="s">
        <v>45</v>
      </c>
      <c r="B48" s="38">
        <f>TFam!E49</f>
        <v>0</v>
      </c>
      <c r="C48" s="38">
        <f>'Two-par'!E49</f>
        <v>0</v>
      </c>
      <c r="D48" s="38">
        <f>'One-par'!E49</f>
        <v>0</v>
      </c>
      <c r="E48" s="38">
        <f>'Zero-par'!E49</f>
        <v>0</v>
      </c>
      <c r="F48" s="38">
        <f>TRec!E49</f>
        <v>0</v>
      </c>
      <c r="G48" s="38">
        <f>Adults!E49</f>
        <v>0</v>
      </c>
      <c r="H48" s="38">
        <f>Children!E49</f>
        <v>0</v>
      </c>
    </row>
    <row r="49" spans="1:18" s="37" customFormat="1" x14ac:dyDescent="0.2">
      <c r="A49" s="44" t="s">
        <v>46</v>
      </c>
      <c r="B49" s="36">
        <f>TFam!E50</f>
        <v>0</v>
      </c>
      <c r="C49" s="36">
        <f>'Two-par'!E50</f>
        <v>0</v>
      </c>
      <c r="D49" s="36">
        <f>'One-par'!E50</f>
        <v>0</v>
      </c>
      <c r="E49" s="36">
        <f>'Zero-par'!E50</f>
        <v>0</v>
      </c>
      <c r="F49" s="36">
        <f>TRec!E50</f>
        <v>0</v>
      </c>
      <c r="G49" s="36">
        <f>Adults!E50</f>
        <v>0</v>
      </c>
      <c r="H49" s="36">
        <f>Children!E50</f>
        <v>0</v>
      </c>
    </row>
    <row r="50" spans="1:18" s="37" customFormat="1" x14ac:dyDescent="0.2">
      <c r="A50" s="44" t="s">
        <v>47</v>
      </c>
      <c r="B50" s="36">
        <f>TFam!E51</f>
        <v>0</v>
      </c>
      <c r="C50" s="36">
        <f>'Two-par'!E51</f>
        <v>0</v>
      </c>
      <c r="D50" s="36">
        <f>'One-par'!E51</f>
        <v>0</v>
      </c>
      <c r="E50" s="36">
        <f>'Zero-par'!E51</f>
        <v>0</v>
      </c>
      <c r="F50" s="36">
        <f>TRec!E51</f>
        <v>0</v>
      </c>
      <c r="G50" s="36">
        <f>Adults!E51</f>
        <v>0</v>
      </c>
      <c r="H50" s="36">
        <f>Children!E51</f>
        <v>0</v>
      </c>
    </row>
    <row r="51" spans="1:18" s="37" customFormat="1" x14ac:dyDescent="0.2">
      <c r="A51" s="44" t="s">
        <v>48</v>
      </c>
      <c r="B51" s="36">
        <f>TFam!E52</f>
        <v>109</v>
      </c>
      <c r="C51" s="36">
        <f>'Two-par'!E52</f>
        <v>0</v>
      </c>
      <c r="D51" s="36">
        <f>'One-par'!E52</f>
        <v>109</v>
      </c>
      <c r="E51" s="36">
        <f>'Zero-par'!E52</f>
        <v>0</v>
      </c>
      <c r="F51" s="36">
        <f>TRec!E52</f>
        <v>330</v>
      </c>
      <c r="G51" s="36">
        <f>Adults!E52</f>
        <v>112</v>
      </c>
      <c r="H51" s="36">
        <f>Children!E52</f>
        <v>218</v>
      </c>
    </row>
    <row r="52" spans="1:18" s="37" customFormat="1" x14ac:dyDescent="0.2">
      <c r="A52" s="44" t="s">
        <v>49</v>
      </c>
      <c r="B52" s="36">
        <f>TFam!E53</f>
        <v>483</v>
      </c>
      <c r="C52" s="36">
        <f>'Two-par'!E53</f>
        <v>118</v>
      </c>
      <c r="D52" s="36">
        <f>'One-par'!E53</f>
        <v>364</v>
      </c>
      <c r="E52" s="36">
        <f>'Zero-par'!E53</f>
        <v>1</v>
      </c>
      <c r="F52" s="36">
        <f>TRec!E53</f>
        <v>1554</v>
      </c>
      <c r="G52" s="36">
        <f>Adults!E53</f>
        <v>612</v>
      </c>
      <c r="H52" s="36">
        <f>Children!E53</f>
        <v>942</v>
      </c>
    </row>
    <row r="53" spans="1:18" s="37" customFormat="1" x14ac:dyDescent="0.2">
      <c r="A53" s="44" t="s">
        <v>50</v>
      </c>
      <c r="B53" s="38">
        <f>TFam!E54</f>
        <v>0</v>
      </c>
      <c r="C53" s="38">
        <f>'Two-par'!E54</f>
        <v>0</v>
      </c>
      <c r="D53" s="38">
        <f>'One-par'!E54</f>
        <v>0</v>
      </c>
      <c r="E53" s="38">
        <f>'Zero-par'!E54</f>
        <v>0</v>
      </c>
      <c r="F53" s="38">
        <f>TRec!E54</f>
        <v>0</v>
      </c>
      <c r="G53" s="38">
        <f>Adults!E54</f>
        <v>0</v>
      </c>
      <c r="H53" s="38">
        <f>Children!E54</f>
        <v>0</v>
      </c>
    </row>
    <row r="54" spans="1:18" s="37" customFormat="1" x14ac:dyDescent="0.2">
      <c r="A54" s="44" t="s">
        <v>51</v>
      </c>
      <c r="B54" s="36">
        <f>TFam!E55</f>
        <v>1016</v>
      </c>
      <c r="C54" s="36">
        <f>'Two-par'!E55</f>
        <v>0</v>
      </c>
      <c r="D54" s="36">
        <f>'One-par'!E55</f>
        <v>1016</v>
      </c>
      <c r="E54" s="36">
        <f>'Zero-par'!E55</f>
        <v>0</v>
      </c>
      <c r="F54" s="36">
        <f>TRec!E55</f>
        <v>2730</v>
      </c>
      <c r="G54" s="36">
        <f>Adults!E55</f>
        <v>1015</v>
      </c>
      <c r="H54" s="36">
        <f>Children!E55</f>
        <v>1715</v>
      </c>
    </row>
    <row r="55" spans="1:18" s="37" customFormat="1" x14ac:dyDescent="0.2">
      <c r="A55" s="44" t="s">
        <v>52</v>
      </c>
      <c r="B55" s="36">
        <f>TFam!E56</f>
        <v>11213</v>
      </c>
      <c r="C55" s="36">
        <f>'Two-par'!E56</f>
        <v>5646</v>
      </c>
      <c r="D55" s="36">
        <f>'One-par'!E56</f>
        <v>5495</v>
      </c>
      <c r="E55" s="36">
        <f>'Zero-par'!E56</f>
        <v>72</v>
      </c>
      <c r="F55" s="36">
        <f>TRec!E56</f>
        <v>32251</v>
      </c>
      <c r="G55" s="36">
        <f>Adults!E56</f>
        <v>12163</v>
      </c>
      <c r="H55" s="36">
        <f>Children!E56</f>
        <v>20088</v>
      </c>
    </row>
    <row r="56" spans="1:18" s="37" customFormat="1" x14ac:dyDescent="0.2">
      <c r="A56" s="44" t="s">
        <v>53</v>
      </c>
      <c r="B56" s="38">
        <f>TFam!E57</f>
        <v>0</v>
      </c>
      <c r="C56" s="38">
        <f>'Two-par'!E57</f>
        <v>0</v>
      </c>
      <c r="D56" s="38">
        <f>'One-par'!E57</f>
        <v>0</v>
      </c>
      <c r="E56" s="38">
        <f>'Zero-par'!E57</f>
        <v>0</v>
      </c>
      <c r="F56" s="38">
        <f>TRec!E57</f>
        <v>0</v>
      </c>
      <c r="G56" s="38">
        <f>Adults!E57</f>
        <v>0</v>
      </c>
      <c r="H56" s="38">
        <f>Children!E57</f>
        <v>0</v>
      </c>
    </row>
    <row r="57" spans="1:18" s="37" customFormat="1" x14ac:dyDescent="0.2">
      <c r="A57" s="44" t="s">
        <v>54</v>
      </c>
      <c r="B57" s="36">
        <f>TFam!E58</f>
        <v>868</v>
      </c>
      <c r="C57" s="36">
        <f>'Two-par'!E58</f>
        <v>78</v>
      </c>
      <c r="D57" s="36">
        <f>'One-par'!E58</f>
        <v>781</v>
      </c>
      <c r="E57" s="36">
        <f>'Zero-par'!E58</f>
        <v>9</v>
      </c>
      <c r="F57" s="36">
        <f>TRec!E58</f>
        <v>2718</v>
      </c>
      <c r="G57" s="36">
        <f>Adults!E58</f>
        <v>948</v>
      </c>
      <c r="H57" s="36">
        <f>Children!E58</f>
        <v>1770</v>
      </c>
    </row>
    <row r="58" spans="1:18" s="37" customFormat="1" x14ac:dyDescent="0.2">
      <c r="A58" s="45" t="s">
        <v>55</v>
      </c>
      <c r="B58" s="39">
        <f>TFam!E59</f>
        <v>0</v>
      </c>
      <c r="C58" s="39">
        <f>'Two-par'!E59</f>
        <v>0</v>
      </c>
      <c r="D58" s="39">
        <f>'One-par'!E59</f>
        <v>0</v>
      </c>
      <c r="E58" s="39">
        <f>'Zero-par'!E59</f>
        <v>0</v>
      </c>
      <c r="F58" s="39">
        <f>TRec!E59</f>
        <v>0</v>
      </c>
      <c r="G58" s="39">
        <f>Adults!E59</f>
        <v>0</v>
      </c>
      <c r="H58" s="39">
        <f>Children!E59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6" t="str">
        <f>'Oct19'!A60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86" t="str">
        <f>'Oct19'!A61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86" t="str">
        <f>'Oct19'!A62</f>
        <v>"-" - data inapplicable</v>
      </c>
      <c r="B62" s="76"/>
      <c r="C62" s="76"/>
      <c r="D62" s="76"/>
      <c r="E62" s="76"/>
      <c r="F62" s="76"/>
      <c r="G62" s="76"/>
      <c r="H62" s="76"/>
    </row>
    <row r="63" spans="1:18" x14ac:dyDescent="0.2">
      <c r="A63" s="46"/>
      <c r="E63" s="42"/>
      <c r="G63" s="43"/>
      <c r="H63" s="43"/>
    </row>
    <row r="64" spans="1:18" x14ac:dyDescent="0.2">
      <c r="A64" s="46"/>
      <c r="E64" s="42"/>
      <c r="G64" s="43"/>
      <c r="H64" s="43"/>
    </row>
    <row r="65" spans="1:8" x14ac:dyDescent="0.2">
      <c r="A65" s="46"/>
      <c r="E65" s="42"/>
      <c r="G65" s="43"/>
      <c r="H65" s="43"/>
    </row>
    <row r="66" spans="1:8" x14ac:dyDescent="0.2">
      <c r="A66" s="46"/>
      <c r="G66" s="43"/>
      <c r="H66" s="43"/>
    </row>
    <row r="67" spans="1:8" x14ac:dyDescent="0.2">
      <c r="A67" s="46"/>
      <c r="G67" s="43"/>
      <c r="H67" s="43"/>
    </row>
    <row r="68" spans="1:8" x14ac:dyDescent="0.2">
      <c r="A68" s="46"/>
      <c r="G68" s="43"/>
      <c r="H68" s="43"/>
    </row>
    <row r="69" spans="1:8" x14ac:dyDescent="0.2">
      <c r="A69" s="46"/>
      <c r="G69" s="43"/>
      <c r="H69" s="43"/>
    </row>
    <row r="70" spans="1:8" x14ac:dyDescent="0.2">
      <c r="A70" s="46"/>
      <c r="G70" s="43"/>
      <c r="H70" s="43"/>
    </row>
    <row r="71" spans="1:8" x14ac:dyDescent="0.2">
      <c r="A71" s="46"/>
      <c r="G71" s="43"/>
      <c r="H71" s="43"/>
    </row>
    <row r="72" spans="1:8" x14ac:dyDescent="0.2">
      <c r="A72" s="46"/>
      <c r="G72" s="43"/>
      <c r="H72" s="43"/>
    </row>
    <row r="73" spans="1:8" x14ac:dyDescent="0.2">
      <c r="A73" s="46"/>
      <c r="G73" s="43"/>
      <c r="H73" s="43"/>
    </row>
    <row r="74" spans="1:8" x14ac:dyDescent="0.2">
      <c r="A74" s="46"/>
      <c r="G74" s="43"/>
      <c r="H74" s="43"/>
    </row>
    <row r="75" spans="1:8" x14ac:dyDescent="0.2">
      <c r="A75" s="46"/>
      <c r="G75" s="43"/>
      <c r="H75" s="43"/>
    </row>
    <row r="76" spans="1:8" x14ac:dyDescent="0.2">
      <c r="A76" s="46"/>
      <c r="G76" s="43"/>
      <c r="H76" s="43"/>
    </row>
    <row r="77" spans="1:8" x14ac:dyDescent="0.2">
      <c r="A77" s="46"/>
      <c r="G77" s="43"/>
      <c r="H77" s="43"/>
    </row>
    <row r="78" spans="1:8" x14ac:dyDescent="0.2">
      <c r="A78" s="46"/>
      <c r="G78" s="43"/>
      <c r="H78" s="43"/>
    </row>
    <row r="79" spans="1:8" x14ac:dyDescent="0.2">
      <c r="A79" s="46"/>
      <c r="G79" s="43"/>
      <c r="H79" s="43"/>
    </row>
    <row r="80" spans="1:8" x14ac:dyDescent="0.2">
      <c r="A80" s="46"/>
      <c r="G80" s="43"/>
      <c r="H80" s="43"/>
    </row>
    <row r="81" spans="1:8" x14ac:dyDescent="0.2">
      <c r="A81" s="46"/>
      <c r="G81" s="43"/>
      <c r="H81" s="43"/>
    </row>
    <row r="82" spans="1:8" x14ac:dyDescent="0.2">
      <c r="A82" s="46"/>
      <c r="G82" s="43"/>
      <c r="H82" s="43"/>
    </row>
    <row r="83" spans="1:8" x14ac:dyDescent="0.2">
      <c r="A83" s="46"/>
      <c r="G83" s="43"/>
      <c r="H83" s="43"/>
    </row>
    <row r="84" spans="1:8" x14ac:dyDescent="0.2">
      <c r="A84" s="46"/>
      <c r="G84" s="43"/>
      <c r="H84" s="43"/>
    </row>
    <row r="85" spans="1:8" x14ac:dyDescent="0.2">
      <c r="A85" s="46"/>
      <c r="G85" s="43"/>
      <c r="H85" s="43"/>
    </row>
    <row r="86" spans="1:8" x14ac:dyDescent="0.2">
      <c r="A86" s="46"/>
      <c r="G86" s="43"/>
      <c r="H86" s="43"/>
    </row>
    <row r="87" spans="1:8" x14ac:dyDescent="0.2">
      <c r="A87" s="46"/>
      <c r="G87" s="43"/>
      <c r="H87" s="43"/>
    </row>
    <row r="88" spans="1:8" x14ac:dyDescent="0.2">
      <c r="A88" s="46"/>
      <c r="G88" s="43"/>
      <c r="H88" s="43"/>
    </row>
    <row r="89" spans="1:8" x14ac:dyDescent="0.2">
      <c r="A89" s="46"/>
      <c r="G89" s="43"/>
      <c r="H89" s="43"/>
    </row>
    <row r="90" spans="1:8" x14ac:dyDescent="0.2">
      <c r="A90" s="46"/>
      <c r="G90" s="43"/>
      <c r="H90" s="43"/>
    </row>
    <row r="91" spans="1:8" x14ac:dyDescent="0.2">
      <c r="A91" s="46"/>
      <c r="G91" s="43"/>
      <c r="H91" s="43"/>
    </row>
    <row r="92" spans="1:8" x14ac:dyDescent="0.2">
      <c r="A92" s="46"/>
      <c r="G92" s="43"/>
      <c r="H92" s="43"/>
    </row>
    <row r="93" spans="1:8" x14ac:dyDescent="0.2">
      <c r="A93" s="46"/>
      <c r="G93" s="43"/>
    </row>
    <row r="94" spans="1:8" x14ac:dyDescent="0.2">
      <c r="A94" s="46"/>
      <c r="G94" s="43"/>
    </row>
    <row r="95" spans="1:8" x14ac:dyDescent="0.2">
      <c r="A95" s="46"/>
      <c r="G95" s="43"/>
    </row>
    <row r="96" spans="1:8" x14ac:dyDescent="0.2">
      <c r="A96" s="46"/>
      <c r="G96" s="43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90"/>
  <sheetViews>
    <sheetView workbookViewId="0">
      <selection activeCell="D21" sqref="D21"/>
    </sheetView>
  </sheetViews>
  <sheetFormatPr defaultColWidth="9.21875" defaultRowHeight="10.5" x14ac:dyDescent="0.2"/>
  <cols>
    <col min="1" max="1" width="14.21875" style="41" bestFit="1" customWidth="1"/>
    <col min="2" max="2" width="11.21875" style="40" customWidth="1"/>
    <col min="3" max="3" width="12.6640625" style="40" customWidth="1"/>
    <col min="4" max="6" width="11.21875" style="40" customWidth="1"/>
    <col min="7" max="7" width="12.6640625" style="40" customWidth="1"/>
    <col min="8" max="8" width="11.21875" style="40" customWidth="1"/>
    <col min="9" max="16384" width="9.21875" style="40"/>
  </cols>
  <sheetData>
    <row r="1" spans="1:8" s="30" customFormat="1" ht="15.05" x14ac:dyDescent="0.25">
      <c r="A1" s="88" t="s">
        <v>86</v>
      </c>
      <c r="B1" s="88"/>
      <c r="C1" s="88"/>
      <c r="D1" s="88"/>
      <c r="E1" s="88"/>
      <c r="F1" s="88"/>
      <c r="G1" s="88"/>
      <c r="H1" s="88"/>
    </row>
    <row r="2" spans="1:8" s="30" customFormat="1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TFam!F5</f>
        <v>182609</v>
      </c>
      <c r="C4" s="34">
        <f>'Two-par'!F5</f>
        <v>18283</v>
      </c>
      <c r="D4" s="34">
        <f>'One-par'!F5</f>
        <v>162422</v>
      </c>
      <c r="E4" s="34">
        <f>'Zero-par'!F5</f>
        <v>1904</v>
      </c>
      <c r="F4" s="34">
        <f>TRec!F5</f>
        <v>795634</v>
      </c>
      <c r="G4" s="34">
        <f>Adults!F5</f>
        <v>293828</v>
      </c>
      <c r="H4" s="34">
        <f>Children!F5</f>
        <v>501806</v>
      </c>
    </row>
    <row r="5" spans="1:8" s="37" customFormat="1" x14ac:dyDescent="0.2">
      <c r="A5" s="44" t="s">
        <v>2</v>
      </c>
      <c r="B5" s="36">
        <f>TFam!F6</f>
        <v>0</v>
      </c>
      <c r="C5" s="36">
        <f>'Two-par'!F6</f>
        <v>0</v>
      </c>
      <c r="D5" s="36">
        <f>'One-par'!F6</f>
        <v>0</v>
      </c>
      <c r="E5" s="36">
        <f>'Zero-par'!F6</f>
        <v>0</v>
      </c>
      <c r="F5" s="36">
        <f>TRec!F6</f>
        <v>0</v>
      </c>
      <c r="G5" s="36">
        <f>Adults!F6</f>
        <v>0</v>
      </c>
      <c r="H5" s="36">
        <f>Children!F6</f>
        <v>0</v>
      </c>
    </row>
    <row r="6" spans="1:8" s="37" customFormat="1" x14ac:dyDescent="0.2">
      <c r="A6" s="44" t="s">
        <v>3</v>
      </c>
      <c r="B6" s="38">
        <f>TFam!F7</f>
        <v>0</v>
      </c>
      <c r="C6" s="38">
        <f>'Two-par'!F7</f>
        <v>0</v>
      </c>
      <c r="D6" s="38">
        <f>'One-par'!F7</f>
        <v>0</v>
      </c>
      <c r="E6" s="38">
        <f>'Zero-par'!F7</f>
        <v>0</v>
      </c>
      <c r="F6" s="38">
        <f>TRec!F7</f>
        <v>0</v>
      </c>
      <c r="G6" s="38">
        <f>Adults!F7</f>
        <v>0</v>
      </c>
      <c r="H6" s="38">
        <f>Children!F7</f>
        <v>0</v>
      </c>
    </row>
    <row r="7" spans="1:8" s="37" customFormat="1" x14ac:dyDescent="0.2">
      <c r="A7" s="44" t="s">
        <v>4</v>
      </c>
      <c r="B7" s="38">
        <f>TFam!F8</f>
        <v>0</v>
      </c>
      <c r="C7" s="38">
        <f>'Two-par'!F8</f>
        <v>0</v>
      </c>
      <c r="D7" s="38">
        <f>'One-par'!F8</f>
        <v>0</v>
      </c>
      <c r="E7" s="38">
        <f>'Zero-par'!F8</f>
        <v>0</v>
      </c>
      <c r="F7" s="38">
        <f>TRec!F8</f>
        <v>0</v>
      </c>
      <c r="G7" s="38">
        <f>Adults!F8</f>
        <v>0</v>
      </c>
      <c r="H7" s="38">
        <f>Children!F8</f>
        <v>0</v>
      </c>
    </row>
    <row r="8" spans="1:8" s="37" customFormat="1" x14ac:dyDescent="0.2">
      <c r="A8" s="44" t="s">
        <v>5</v>
      </c>
      <c r="B8" s="38">
        <f>TFam!F9</f>
        <v>0</v>
      </c>
      <c r="C8" s="38">
        <f>'Two-par'!F9</f>
        <v>0</v>
      </c>
      <c r="D8" s="38">
        <f>'One-par'!F9</f>
        <v>0</v>
      </c>
      <c r="E8" s="38">
        <f>'Zero-par'!F9</f>
        <v>0</v>
      </c>
      <c r="F8" s="38">
        <f>TRec!F9</f>
        <v>0</v>
      </c>
      <c r="G8" s="38">
        <f>Adults!F9</f>
        <v>0</v>
      </c>
      <c r="H8" s="38">
        <f>Children!F9</f>
        <v>0</v>
      </c>
    </row>
    <row r="9" spans="1:8" s="37" customFormat="1" x14ac:dyDescent="0.2">
      <c r="A9" s="44" t="s">
        <v>6</v>
      </c>
      <c r="B9" s="36">
        <f>TFam!F10</f>
        <v>79309</v>
      </c>
      <c r="C9" s="36">
        <f>'Two-par'!F10</f>
        <v>0</v>
      </c>
      <c r="D9" s="36">
        <f>'One-par'!F10</f>
        <v>79309</v>
      </c>
      <c r="E9" s="36">
        <f>'Zero-par'!F10</f>
        <v>0</v>
      </c>
      <c r="F9" s="36">
        <f>TRec!F10</f>
        <v>456198</v>
      </c>
      <c r="G9" s="36">
        <f>Adults!F10</f>
        <v>172865</v>
      </c>
      <c r="H9" s="36">
        <f>Children!F10</f>
        <v>283333</v>
      </c>
    </row>
    <row r="10" spans="1:8" s="37" customFormat="1" x14ac:dyDescent="0.2">
      <c r="A10" s="44" t="s">
        <v>7</v>
      </c>
      <c r="B10" s="38">
        <f>TFam!F11</f>
        <v>0</v>
      </c>
      <c r="C10" s="38">
        <f>'Two-par'!F11</f>
        <v>0</v>
      </c>
      <c r="D10" s="38">
        <f>'One-par'!F11</f>
        <v>0</v>
      </c>
      <c r="E10" s="38">
        <f>'Zero-par'!F11</f>
        <v>0</v>
      </c>
      <c r="F10" s="38">
        <f>TRec!F11</f>
        <v>0</v>
      </c>
      <c r="G10" s="38">
        <f>Adults!F11</f>
        <v>0</v>
      </c>
      <c r="H10" s="38">
        <f>Children!F11</f>
        <v>0</v>
      </c>
    </row>
    <row r="11" spans="1:8" s="37" customFormat="1" x14ac:dyDescent="0.2">
      <c r="A11" s="44" t="s">
        <v>8</v>
      </c>
      <c r="B11" s="36">
        <f>TFam!F12</f>
        <v>0</v>
      </c>
      <c r="C11" s="36">
        <f>'Two-par'!F12</f>
        <v>0</v>
      </c>
      <c r="D11" s="36">
        <f>'One-par'!F12</f>
        <v>0</v>
      </c>
      <c r="E11" s="36">
        <f>'Zero-par'!F12</f>
        <v>0</v>
      </c>
      <c r="F11" s="36">
        <f>TRec!F12</f>
        <v>0</v>
      </c>
      <c r="G11" s="36">
        <f>Adults!F12</f>
        <v>0</v>
      </c>
      <c r="H11" s="36">
        <f>Children!F12</f>
        <v>0</v>
      </c>
    </row>
    <row r="12" spans="1:8" s="37" customFormat="1" x14ac:dyDescent="0.2">
      <c r="A12" s="44" t="s">
        <v>9</v>
      </c>
      <c r="B12" s="36">
        <f>TFam!F13</f>
        <v>0</v>
      </c>
      <c r="C12" s="36">
        <f>'Two-par'!F13</f>
        <v>0</v>
      </c>
      <c r="D12" s="36">
        <f>'One-par'!F13</f>
        <v>0</v>
      </c>
      <c r="E12" s="36">
        <f>'Zero-par'!F13</f>
        <v>0</v>
      </c>
      <c r="F12" s="36">
        <f>TRec!F13</f>
        <v>0</v>
      </c>
      <c r="G12" s="36">
        <f>Adults!F13</f>
        <v>0</v>
      </c>
      <c r="H12" s="36">
        <f>Children!F13</f>
        <v>0</v>
      </c>
    </row>
    <row r="13" spans="1:8" s="37" customFormat="1" x14ac:dyDescent="0.2">
      <c r="A13" s="44" t="s">
        <v>10</v>
      </c>
      <c r="B13" s="36">
        <f>TFam!F14</f>
        <v>0</v>
      </c>
      <c r="C13" s="36">
        <f>'Two-par'!F14</f>
        <v>0</v>
      </c>
      <c r="D13" s="36">
        <f>'One-par'!F14</f>
        <v>0</v>
      </c>
      <c r="E13" s="36">
        <f>'Zero-par'!F14</f>
        <v>0</v>
      </c>
      <c r="F13" s="36">
        <f>TRec!F14</f>
        <v>0</v>
      </c>
      <c r="G13" s="36">
        <f>Adults!F14</f>
        <v>0</v>
      </c>
      <c r="H13" s="36">
        <f>Children!F14</f>
        <v>0</v>
      </c>
    </row>
    <row r="14" spans="1:8" s="37" customFormat="1" x14ac:dyDescent="0.2">
      <c r="A14" s="44" t="s">
        <v>11</v>
      </c>
      <c r="B14" s="36">
        <f>TFam!F15</f>
        <v>0</v>
      </c>
      <c r="C14" s="36">
        <f>'Two-par'!F15</f>
        <v>0</v>
      </c>
      <c r="D14" s="36">
        <f>'One-par'!F15</f>
        <v>0</v>
      </c>
      <c r="E14" s="36">
        <f>'Zero-par'!F15</f>
        <v>0</v>
      </c>
      <c r="F14" s="36">
        <f>TRec!F15</f>
        <v>0</v>
      </c>
      <c r="G14" s="36">
        <f>Adults!F15</f>
        <v>0</v>
      </c>
      <c r="H14" s="36">
        <f>Children!F15</f>
        <v>0</v>
      </c>
    </row>
    <row r="15" spans="1:8" s="37" customFormat="1" x14ac:dyDescent="0.2">
      <c r="A15" s="44" t="s">
        <v>12</v>
      </c>
      <c r="B15" s="36">
        <f>TFam!F16</f>
        <v>0</v>
      </c>
      <c r="C15" s="36">
        <f>'Two-par'!F16</f>
        <v>0</v>
      </c>
      <c r="D15" s="36">
        <f>'One-par'!F16</f>
        <v>0</v>
      </c>
      <c r="E15" s="36">
        <f>'Zero-par'!F16</f>
        <v>0</v>
      </c>
      <c r="F15" s="36">
        <f>TRec!F16</f>
        <v>0</v>
      </c>
      <c r="G15" s="36">
        <f>Adults!F16</f>
        <v>0</v>
      </c>
      <c r="H15" s="36">
        <f>Children!F16</f>
        <v>0</v>
      </c>
    </row>
    <row r="16" spans="1:8" s="37" customFormat="1" x14ac:dyDescent="0.2">
      <c r="A16" s="44" t="s">
        <v>13</v>
      </c>
      <c r="B16" s="38">
        <f>TFam!F17</f>
        <v>0</v>
      </c>
      <c r="C16" s="38">
        <f>'Two-par'!F17</f>
        <v>0</v>
      </c>
      <c r="D16" s="38">
        <f>'One-par'!F17</f>
        <v>0</v>
      </c>
      <c r="E16" s="38">
        <f>'Zero-par'!F17</f>
        <v>0</v>
      </c>
      <c r="F16" s="38">
        <f>TRec!F17</f>
        <v>0</v>
      </c>
      <c r="G16" s="38">
        <f>Adults!F17</f>
        <v>0</v>
      </c>
      <c r="H16" s="38">
        <f>Children!F17</f>
        <v>0</v>
      </c>
    </row>
    <row r="17" spans="1:8" s="37" customFormat="1" x14ac:dyDescent="0.2">
      <c r="A17" s="44" t="s">
        <v>14</v>
      </c>
      <c r="B17" s="36">
        <f>TFam!F18</f>
        <v>0</v>
      </c>
      <c r="C17" s="36">
        <f>'Two-par'!F18</f>
        <v>0</v>
      </c>
      <c r="D17" s="36">
        <f>'One-par'!F18</f>
        <v>0</v>
      </c>
      <c r="E17" s="36">
        <f>'Zero-par'!F18</f>
        <v>0</v>
      </c>
      <c r="F17" s="36">
        <f>TRec!F18</f>
        <v>0</v>
      </c>
      <c r="G17" s="36">
        <f>Adults!F18</f>
        <v>0</v>
      </c>
      <c r="H17" s="36">
        <f>Children!F18</f>
        <v>0</v>
      </c>
    </row>
    <row r="18" spans="1:8" s="37" customFormat="1" x14ac:dyDescent="0.2">
      <c r="A18" s="44" t="s">
        <v>15</v>
      </c>
      <c r="B18" s="38">
        <f>TFam!F19</f>
        <v>0</v>
      </c>
      <c r="C18" s="38">
        <f>'Two-par'!F19</f>
        <v>0</v>
      </c>
      <c r="D18" s="38">
        <f>'One-par'!F19</f>
        <v>0</v>
      </c>
      <c r="E18" s="38">
        <f>'Zero-par'!F19</f>
        <v>0</v>
      </c>
      <c r="F18" s="38">
        <f>TRec!F19</f>
        <v>0</v>
      </c>
      <c r="G18" s="38">
        <f>Adults!F19</f>
        <v>0</v>
      </c>
      <c r="H18" s="38">
        <f>Children!F19</f>
        <v>0</v>
      </c>
    </row>
    <row r="19" spans="1:8" s="37" customFormat="1" x14ac:dyDescent="0.2">
      <c r="A19" s="44" t="s">
        <v>16</v>
      </c>
      <c r="B19" s="36">
        <f>TFam!F20</f>
        <v>0</v>
      </c>
      <c r="C19" s="36">
        <f>'Two-par'!F20</f>
        <v>0</v>
      </c>
      <c r="D19" s="36">
        <f>'One-par'!F20</f>
        <v>0</v>
      </c>
      <c r="E19" s="36">
        <f>'Zero-par'!F20</f>
        <v>0</v>
      </c>
      <c r="F19" s="36">
        <f>TRec!F20</f>
        <v>0</v>
      </c>
      <c r="G19" s="36">
        <f>Adults!F20</f>
        <v>0</v>
      </c>
      <c r="H19" s="36">
        <f>Children!F20</f>
        <v>0</v>
      </c>
    </row>
    <row r="20" spans="1:8" s="37" customFormat="1" x14ac:dyDescent="0.2">
      <c r="A20" s="44" t="s">
        <v>17</v>
      </c>
      <c r="B20" s="36">
        <f>TFam!F21</f>
        <v>101</v>
      </c>
      <c r="C20" s="36">
        <f>'Two-par'!F21</f>
        <v>5</v>
      </c>
      <c r="D20" s="36">
        <f>'One-par'!F21</f>
        <v>67</v>
      </c>
      <c r="E20" s="36">
        <f>'Zero-par'!F21</f>
        <v>29</v>
      </c>
      <c r="F20" s="36">
        <f>TRec!F21</f>
        <v>273</v>
      </c>
      <c r="G20" s="36">
        <f>Adults!F21</f>
        <v>60</v>
      </c>
      <c r="H20" s="36">
        <f>Children!F21</f>
        <v>213</v>
      </c>
    </row>
    <row r="21" spans="1:8" s="37" customFormat="1" x14ac:dyDescent="0.2">
      <c r="A21" s="44" t="s">
        <v>18</v>
      </c>
      <c r="B21" s="36">
        <f>TFam!F22</f>
        <v>1518</v>
      </c>
      <c r="C21" s="36">
        <f>'Two-par'!F22</f>
        <v>70</v>
      </c>
      <c r="D21" s="36">
        <f>'One-par'!F22</f>
        <v>993</v>
      </c>
      <c r="E21" s="36">
        <f>'Zero-par'!F22</f>
        <v>455</v>
      </c>
      <c r="F21" s="36">
        <f>TRec!F22</f>
        <v>4035</v>
      </c>
      <c r="G21" s="36">
        <f>Adults!F22</f>
        <v>1155</v>
      </c>
      <c r="H21" s="36">
        <f>Children!F22</f>
        <v>2880</v>
      </c>
    </row>
    <row r="22" spans="1:8" s="37" customFormat="1" x14ac:dyDescent="0.2">
      <c r="A22" s="44" t="s">
        <v>19</v>
      </c>
      <c r="B22" s="38">
        <f>TFam!F23</f>
        <v>0</v>
      </c>
      <c r="C22" s="38">
        <f>'Two-par'!F23</f>
        <v>0</v>
      </c>
      <c r="D22" s="38">
        <f>'One-par'!F23</f>
        <v>0</v>
      </c>
      <c r="E22" s="38">
        <f>'Zero-par'!F23</f>
        <v>0</v>
      </c>
      <c r="F22" s="38">
        <f>TRec!F23</f>
        <v>0</v>
      </c>
      <c r="G22" s="38">
        <f>Adults!F23</f>
        <v>0</v>
      </c>
      <c r="H22" s="38">
        <f>Children!F23</f>
        <v>0</v>
      </c>
    </row>
    <row r="23" spans="1:8" s="37" customFormat="1" x14ac:dyDescent="0.2">
      <c r="A23" s="44" t="s">
        <v>20</v>
      </c>
      <c r="B23" s="38">
        <f>TFam!F24</f>
        <v>0</v>
      </c>
      <c r="C23" s="38">
        <f>'Two-par'!F24</f>
        <v>0</v>
      </c>
      <c r="D23" s="38">
        <f>'One-par'!F24</f>
        <v>0</v>
      </c>
      <c r="E23" s="38">
        <f>'Zero-par'!F24</f>
        <v>0</v>
      </c>
      <c r="F23" s="38">
        <f>TRec!F24</f>
        <v>0</v>
      </c>
      <c r="G23" s="38">
        <f>Adults!F24</f>
        <v>0</v>
      </c>
      <c r="H23" s="38">
        <f>Children!F24</f>
        <v>0</v>
      </c>
    </row>
    <row r="24" spans="1:8" s="37" customFormat="1" x14ac:dyDescent="0.2">
      <c r="A24" s="44" t="s">
        <v>21</v>
      </c>
      <c r="B24" s="38">
        <f>TFam!F25</f>
        <v>0</v>
      </c>
      <c r="C24" s="38">
        <f>'Two-par'!F25</f>
        <v>0</v>
      </c>
      <c r="D24" s="38">
        <f>'One-par'!F25</f>
        <v>0</v>
      </c>
      <c r="E24" s="38">
        <f>'Zero-par'!F25</f>
        <v>0</v>
      </c>
      <c r="F24" s="38">
        <f>TRec!F25</f>
        <v>0</v>
      </c>
      <c r="G24" s="38">
        <f>Adults!F25</f>
        <v>0</v>
      </c>
      <c r="H24" s="38">
        <f>Children!F25</f>
        <v>0</v>
      </c>
    </row>
    <row r="25" spans="1:8" s="37" customFormat="1" x14ac:dyDescent="0.2">
      <c r="A25" s="44" t="s">
        <v>22</v>
      </c>
      <c r="B25" s="36">
        <f>TFam!F26</f>
        <v>10742</v>
      </c>
      <c r="C25" s="36">
        <f>'Two-par'!F26</f>
        <v>4746</v>
      </c>
      <c r="D25" s="36">
        <f>'One-par'!F26</f>
        <v>5899</v>
      </c>
      <c r="E25" s="36">
        <f>'Zero-par'!F26</f>
        <v>97</v>
      </c>
      <c r="F25" s="36">
        <f>TRec!F26</f>
        <v>39161</v>
      </c>
      <c r="G25" s="36">
        <f>Adults!F26</f>
        <v>15381</v>
      </c>
      <c r="H25" s="36">
        <f>Children!F26</f>
        <v>23780</v>
      </c>
    </row>
    <row r="26" spans="1:8" s="37" customFormat="1" x14ac:dyDescent="0.2">
      <c r="A26" s="44" t="s">
        <v>23</v>
      </c>
      <c r="B26" s="36">
        <f>TFam!F27</f>
        <v>11</v>
      </c>
      <c r="C26" s="36">
        <f>'Two-par'!F27</f>
        <v>0</v>
      </c>
      <c r="D26" s="36">
        <f>'One-par'!F27</f>
        <v>5</v>
      </c>
      <c r="E26" s="36">
        <f>'Zero-par'!F27</f>
        <v>6</v>
      </c>
      <c r="F26" s="36">
        <f>TRec!F27</f>
        <v>13</v>
      </c>
      <c r="G26" s="36">
        <f>Adults!F27</f>
        <v>5</v>
      </c>
      <c r="H26" s="36">
        <f>Children!F27</f>
        <v>8</v>
      </c>
    </row>
    <row r="27" spans="1:8" s="37" customFormat="1" x14ac:dyDescent="0.2">
      <c r="A27" s="44" t="s">
        <v>24</v>
      </c>
      <c r="B27" s="36">
        <f>TFam!F28</f>
        <v>20323</v>
      </c>
      <c r="C27" s="36">
        <f>'Two-par'!F28</f>
        <v>1147</v>
      </c>
      <c r="D27" s="36">
        <f>'One-par'!F28</f>
        <v>19065</v>
      </c>
      <c r="E27" s="36">
        <f>'Zero-par'!F28</f>
        <v>111</v>
      </c>
      <c r="F27" s="36">
        <f>TRec!F28</f>
        <v>65772</v>
      </c>
      <c r="G27" s="36">
        <f>Adults!F28</f>
        <v>20116</v>
      </c>
      <c r="H27" s="36">
        <f>Children!F28</f>
        <v>45656</v>
      </c>
    </row>
    <row r="28" spans="1:8" s="37" customFormat="1" x14ac:dyDescent="0.2">
      <c r="A28" s="44" t="s">
        <v>25</v>
      </c>
      <c r="B28" s="38">
        <f>TFam!F29</f>
        <v>0</v>
      </c>
      <c r="C28" s="38">
        <f>'Two-par'!F29</f>
        <v>0</v>
      </c>
      <c r="D28" s="38">
        <f>'One-par'!F29</f>
        <v>0</v>
      </c>
      <c r="E28" s="38">
        <f>'Zero-par'!F29</f>
        <v>0</v>
      </c>
      <c r="F28" s="38">
        <f>TRec!F29</f>
        <v>0</v>
      </c>
      <c r="G28" s="38">
        <f>Adults!F29</f>
        <v>0</v>
      </c>
      <c r="H28" s="38">
        <f>Children!F29</f>
        <v>0</v>
      </c>
    </row>
    <row r="29" spans="1:8" s="37" customFormat="1" x14ac:dyDescent="0.2">
      <c r="A29" s="44" t="s">
        <v>26</v>
      </c>
      <c r="B29" s="36">
        <f>TFam!F30</f>
        <v>0</v>
      </c>
      <c r="C29" s="36">
        <f>'Two-par'!F30</f>
        <v>0</v>
      </c>
      <c r="D29" s="36">
        <f>'One-par'!F30</f>
        <v>0</v>
      </c>
      <c r="E29" s="36">
        <f>'Zero-par'!F30</f>
        <v>0</v>
      </c>
      <c r="F29" s="36">
        <f>TRec!F30</f>
        <v>0</v>
      </c>
      <c r="G29" s="36">
        <f>Adults!F30</f>
        <v>0</v>
      </c>
      <c r="H29" s="36">
        <f>Children!F30</f>
        <v>0</v>
      </c>
    </row>
    <row r="30" spans="1:8" s="37" customFormat="1" x14ac:dyDescent="0.2">
      <c r="A30" s="44" t="s">
        <v>27</v>
      </c>
      <c r="B30" s="38">
        <f>TFam!F31</f>
        <v>0</v>
      </c>
      <c r="C30" s="38">
        <f>'Two-par'!F31</f>
        <v>0</v>
      </c>
      <c r="D30" s="38">
        <f>'One-par'!F31</f>
        <v>0</v>
      </c>
      <c r="E30" s="38">
        <f>'Zero-par'!F31</f>
        <v>0</v>
      </c>
      <c r="F30" s="38">
        <f>TRec!F31</f>
        <v>0</v>
      </c>
      <c r="G30" s="38">
        <f>Adults!F31</f>
        <v>0</v>
      </c>
      <c r="H30" s="38">
        <f>Children!F31</f>
        <v>0</v>
      </c>
    </row>
    <row r="31" spans="1:8" s="37" customFormat="1" x14ac:dyDescent="0.2">
      <c r="A31" s="44" t="s">
        <v>28</v>
      </c>
      <c r="B31" s="36">
        <f>TFam!F32</f>
        <v>1258</v>
      </c>
      <c r="C31" s="36">
        <f>'Two-par'!F32</f>
        <v>0</v>
      </c>
      <c r="D31" s="36">
        <f>'One-par'!F32</f>
        <v>1175</v>
      </c>
      <c r="E31" s="36">
        <f>'Zero-par'!F32</f>
        <v>83</v>
      </c>
      <c r="F31" s="36">
        <f>TRec!F32</f>
        <v>3353</v>
      </c>
      <c r="G31" s="36">
        <f>Adults!F32</f>
        <v>1230</v>
      </c>
      <c r="H31" s="36">
        <f>Children!F32</f>
        <v>2123</v>
      </c>
    </row>
    <row r="32" spans="1:8" s="37" customFormat="1" x14ac:dyDescent="0.2">
      <c r="A32" s="44" t="s">
        <v>29</v>
      </c>
      <c r="B32" s="38">
        <f>TFam!F33</f>
        <v>0</v>
      </c>
      <c r="C32" s="38">
        <f>'Two-par'!F33</f>
        <v>0</v>
      </c>
      <c r="D32" s="38">
        <f>'One-par'!F33</f>
        <v>0</v>
      </c>
      <c r="E32" s="38">
        <f>'Zero-par'!F33</f>
        <v>0</v>
      </c>
      <c r="F32" s="38">
        <f>TRec!F33</f>
        <v>0</v>
      </c>
      <c r="G32" s="38">
        <f>Adults!F33</f>
        <v>0</v>
      </c>
      <c r="H32" s="38">
        <f>Children!F33</f>
        <v>0</v>
      </c>
    </row>
    <row r="33" spans="1:8" s="37" customFormat="1" x14ac:dyDescent="0.2">
      <c r="A33" s="44" t="s">
        <v>30</v>
      </c>
      <c r="B33" s="36">
        <f>TFam!F34</f>
        <v>568</v>
      </c>
      <c r="C33" s="36">
        <f>'Two-par'!F34</f>
        <v>0</v>
      </c>
      <c r="D33" s="36">
        <f>'One-par'!F34</f>
        <v>499</v>
      </c>
      <c r="E33" s="36">
        <f>'Zero-par'!F34</f>
        <v>69</v>
      </c>
      <c r="F33" s="36">
        <f>TRec!F34</f>
        <v>1737</v>
      </c>
      <c r="G33" s="36">
        <f>Adults!F34</f>
        <v>516</v>
      </c>
      <c r="H33" s="36">
        <f>Children!F34</f>
        <v>1221</v>
      </c>
    </row>
    <row r="34" spans="1:8" s="37" customFormat="1" x14ac:dyDescent="0.2">
      <c r="A34" s="44" t="s">
        <v>31</v>
      </c>
      <c r="B34" s="36">
        <f>TFam!F35</f>
        <v>0</v>
      </c>
      <c r="C34" s="36">
        <f>'Two-par'!F35</f>
        <v>0</v>
      </c>
      <c r="D34" s="36">
        <f>'One-par'!F35</f>
        <v>0</v>
      </c>
      <c r="E34" s="36">
        <f>'Zero-par'!F35</f>
        <v>0</v>
      </c>
      <c r="F34" s="36">
        <f>TRec!F35</f>
        <v>0</v>
      </c>
      <c r="G34" s="36">
        <f>Adults!F35</f>
        <v>0</v>
      </c>
      <c r="H34" s="36">
        <f>Children!F35</f>
        <v>0</v>
      </c>
    </row>
    <row r="35" spans="1:8" s="37" customFormat="1" x14ac:dyDescent="0.2">
      <c r="A35" s="44" t="s">
        <v>32</v>
      </c>
      <c r="B35" s="36">
        <f>TFam!F36</f>
        <v>1722</v>
      </c>
      <c r="C35" s="36">
        <f>'Two-par'!F36</f>
        <v>30</v>
      </c>
      <c r="D35" s="36">
        <f>'One-par'!F36</f>
        <v>1671</v>
      </c>
      <c r="E35" s="36">
        <f>'Zero-par'!F36</f>
        <v>21</v>
      </c>
      <c r="F35" s="36">
        <f>TRec!F36</f>
        <v>5253</v>
      </c>
      <c r="G35" s="36">
        <f>Adults!F36</f>
        <v>1753</v>
      </c>
      <c r="H35" s="36">
        <f>Children!F36</f>
        <v>3500</v>
      </c>
    </row>
    <row r="36" spans="1:8" s="37" customFormat="1" x14ac:dyDescent="0.2">
      <c r="A36" s="44" t="s">
        <v>33</v>
      </c>
      <c r="B36" s="36">
        <f>TFam!F37</f>
        <v>0</v>
      </c>
      <c r="C36" s="36">
        <f>'Two-par'!F37</f>
        <v>0</v>
      </c>
      <c r="D36" s="36">
        <f>'One-par'!F37</f>
        <v>0</v>
      </c>
      <c r="E36" s="36">
        <f>'Zero-par'!F37</f>
        <v>0</v>
      </c>
      <c r="F36" s="36">
        <f>TRec!F37</f>
        <v>0</v>
      </c>
      <c r="G36" s="36">
        <f>Adults!F37</f>
        <v>0</v>
      </c>
      <c r="H36" s="36">
        <f>Children!F37</f>
        <v>0</v>
      </c>
    </row>
    <row r="37" spans="1:8" s="37" customFormat="1" x14ac:dyDescent="0.2">
      <c r="A37" s="44" t="s">
        <v>34</v>
      </c>
      <c r="B37" s="38">
        <f>TFam!F38</f>
        <v>0</v>
      </c>
      <c r="C37" s="38">
        <f>'Two-par'!F38</f>
        <v>0</v>
      </c>
      <c r="D37" s="38">
        <f>'One-par'!F38</f>
        <v>0</v>
      </c>
      <c r="E37" s="38">
        <f>'Zero-par'!F38</f>
        <v>0</v>
      </c>
      <c r="F37" s="38">
        <f>TRec!F38</f>
        <v>0</v>
      </c>
      <c r="G37" s="38">
        <f>Adults!F38</f>
        <v>0</v>
      </c>
      <c r="H37" s="38">
        <f>Children!F38</f>
        <v>0</v>
      </c>
    </row>
    <row r="38" spans="1:8" s="37" customFormat="1" x14ac:dyDescent="0.2">
      <c r="A38" s="44" t="s">
        <v>35</v>
      </c>
      <c r="B38" s="36">
        <f>TFam!F39</f>
        <v>32378</v>
      </c>
      <c r="C38" s="36">
        <f>'Two-par'!F39</f>
        <v>1379</v>
      </c>
      <c r="D38" s="36">
        <f>'One-par'!F39</f>
        <v>30442</v>
      </c>
      <c r="E38" s="36">
        <f>'Zero-par'!F39</f>
        <v>557</v>
      </c>
      <c r="F38" s="36">
        <f>TRec!F39</f>
        <v>108780</v>
      </c>
      <c r="G38" s="36">
        <f>Adults!F39</f>
        <v>39505</v>
      </c>
      <c r="H38" s="36">
        <f>Children!F39</f>
        <v>69275</v>
      </c>
    </row>
    <row r="39" spans="1:8" s="37" customFormat="1" x14ac:dyDescent="0.2">
      <c r="A39" s="44" t="s">
        <v>36</v>
      </c>
      <c r="B39" s="38">
        <f>TFam!F40</f>
        <v>0</v>
      </c>
      <c r="C39" s="38">
        <f>'Two-par'!F40</f>
        <v>0</v>
      </c>
      <c r="D39" s="38">
        <f>'One-par'!F40</f>
        <v>0</v>
      </c>
      <c r="E39" s="38">
        <f>'Zero-par'!F40</f>
        <v>0</v>
      </c>
      <c r="F39" s="38">
        <f>TRec!F40</f>
        <v>0</v>
      </c>
      <c r="G39" s="38">
        <f>Adults!F40</f>
        <v>0</v>
      </c>
      <c r="H39" s="38">
        <f>Children!F40</f>
        <v>0</v>
      </c>
    </row>
    <row r="40" spans="1:8" s="37" customFormat="1" x14ac:dyDescent="0.2">
      <c r="A40" s="44" t="s">
        <v>37</v>
      </c>
      <c r="B40" s="38">
        <f>TFam!F41</f>
        <v>0</v>
      </c>
      <c r="C40" s="38">
        <f>'Two-par'!F41</f>
        <v>0</v>
      </c>
      <c r="D40" s="38">
        <f>'One-par'!F41</f>
        <v>0</v>
      </c>
      <c r="E40" s="38">
        <f>'Zero-par'!F41</f>
        <v>0</v>
      </c>
      <c r="F40" s="38">
        <f>TRec!F41</f>
        <v>0</v>
      </c>
      <c r="G40" s="38">
        <f>Adults!F41</f>
        <v>0</v>
      </c>
      <c r="H40" s="38">
        <f>Children!F41</f>
        <v>0</v>
      </c>
    </row>
    <row r="41" spans="1:8" s="37" customFormat="1" x14ac:dyDescent="0.2">
      <c r="A41" s="44" t="s">
        <v>38</v>
      </c>
      <c r="B41" s="38">
        <f>TFam!F42</f>
        <v>0</v>
      </c>
      <c r="C41" s="38">
        <f>'Two-par'!F42</f>
        <v>0</v>
      </c>
      <c r="D41" s="38">
        <f>'One-par'!F42</f>
        <v>0</v>
      </c>
      <c r="E41" s="38">
        <f>'Zero-par'!F42</f>
        <v>0</v>
      </c>
      <c r="F41" s="38">
        <f>TRec!F42</f>
        <v>0</v>
      </c>
      <c r="G41" s="38">
        <f>Adults!F42</f>
        <v>0</v>
      </c>
      <c r="H41" s="38">
        <f>Children!F42</f>
        <v>0</v>
      </c>
    </row>
    <row r="42" spans="1:8" s="37" customFormat="1" x14ac:dyDescent="0.2">
      <c r="A42" s="44" t="s">
        <v>39</v>
      </c>
      <c r="B42" s="38">
        <f>TFam!F43</f>
        <v>0</v>
      </c>
      <c r="C42" s="38">
        <f>'Two-par'!F43</f>
        <v>0</v>
      </c>
      <c r="D42" s="38">
        <f>'One-par'!F43</f>
        <v>0</v>
      </c>
      <c r="E42" s="38">
        <f>'Zero-par'!F43</f>
        <v>0</v>
      </c>
      <c r="F42" s="38">
        <f>TRec!F43</f>
        <v>0</v>
      </c>
      <c r="G42" s="38">
        <f>Adults!F43</f>
        <v>0</v>
      </c>
      <c r="H42" s="38">
        <f>Children!F43</f>
        <v>0</v>
      </c>
    </row>
    <row r="43" spans="1:8" s="37" customFormat="1" x14ac:dyDescent="0.2">
      <c r="A43" s="44" t="s">
        <v>40</v>
      </c>
      <c r="B43" s="38">
        <f>TFam!F44</f>
        <v>21427</v>
      </c>
      <c r="C43" s="38">
        <f>'Two-par'!F44</f>
        <v>5190</v>
      </c>
      <c r="D43" s="38">
        <f>'One-par'!F44</f>
        <v>15834</v>
      </c>
      <c r="E43" s="38">
        <f>'Zero-par'!F44</f>
        <v>403</v>
      </c>
      <c r="F43" s="38">
        <f>TRec!F44</f>
        <v>72877</v>
      </c>
      <c r="G43" s="38">
        <f>Adults!F44</f>
        <v>26856</v>
      </c>
      <c r="H43" s="38">
        <f>Children!F44</f>
        <v>46021</v>
      </c>
    </row>
    <row r="44" spans="1:8" s="37" customFormat="1" x14ac:dyDescent="0.2">
      <c r="A44" s="44" t="s">
        <v>41</v>
      </c>
      <c r="B44" s="38">
        <f>TFam!F45</f>
        <v>0</v>
      </c>
      <c r="C44" s="38">
        <f>'Two-par'!F45</f>
        <v>0</v>
      </c>
      <c r="D44" s="38">
        <f>'One-par'!F45</f>
        <v>0</v>
      </c>
      <c r="E44" s="38">
        <f>'Zero-par'!F45</f>
        <v>0</v>
      </c>
      <c r="F44" s="38">
        <f>TRec!F45</f>
        <v>0</v>
      </c>
      <c r="G44" s="38">
        <f>Adults!F45</f>
        <v>0</v>
      </c>
      <c r="H44" s="38">
        <f>Children!F45</f>
        <v>0</v>
      </c>
    </row>
    <row r="45" spans="1:8" s="37" customFormat="1" x14ac:dyDescent="0.2">
      <c r="A45" s="44" t="s">
        <v>42</v>
      </c>
      <c r="B45" s="38">
        <f>TFam!F46</f>
        <v>0</v>
      </c>
      <c r="C45" s="38">
        <f>'Two-par'!F46</f>
        <v>0</v>
      </c>
      <c r="D45" s="38">
        <f>'One-par'!F46</f>
        <v>0</v>
      </c>
      <c r="E45" s="38">
        <f>'Zero-par'!F46</f>
        <v>0</v>
      </c>
      <c r="F45" s="38">
        <f>TRec!F46</f>
        <v>0</v>
      </c>
      <c r="G45" s="38">
        <f>Adults!F46</f>
        <v>0</v>
      </c>
      <c r="H45" s="38">
        <f>Children!F46</f>
        <v>0</v>
      </c>
    </row>
    <row r="46" spans="1:8" s="37" customFormat="1" x14ac:dyDescent="0.2">
      <c r="A46" s="44" t="s">
        <v>43</v>
      </c>
      <c r="B46" s="36">
        <f>TFam!F47</f>
        <v>0</v>
      </c>
      <c r="C46" s="36">
        <f>'Two-par'!F47</f>
        <v>0</v>
      </c>
      <c r="D46" s="36">
        <f>'One-par'!F47</f>
        <v>0</v>
      </c>
      <c r="E46" s="36">
        <f>'Zero-par'!F47</f>
        <v>0</v>
      </c>
      <c r="F46" s="36">
        <f>TRec!F47</f>
        <v>0</v>
      </c>
      <c r="G46" s="36">
        <f>Adults!F47</f>
        <v>0</v>
      </c>
      <c r="H46" s="36">
        <f>Children!F47</f>
        <v>0</v>
      </c>
    </row>
    <row r="47" spans="1:8" s="37" customFormat="1" x14ac:dyDescent="0.2">
      <c r="A47" s="44" t="s">
        <v>44</v>
      </c>
      <c r="B47" s="36">
        <f>TFam!F48</f>
        <v>0</v>
      </c>
      <c r="C47" s="36">
        <f>'Two-par'!F48</f>
        <v>0</v>
      </c>
      <c r="D47" s="36">
        <f>'One-par'!F48</f>
        <v>0</v>
      </c>
      <c r="E47" s="36">
        <f>'Zero-par'!F48</f>
        <v>0</v>
      </c>
      <c r="F47" s="36">
        <f>TRec!F48</f>
        <v>0</v>
      </c>
      <c r="G47" s="36">
        <f>Adults!F48</f>
        <v>0</v>
      </c>
      <c r="H47" s="36">
        <f>Children!F48</f>
        <v>0</v>
      </c>
    </row>
    <row r="48" spans="1:8" s="37" customFormat="1" x14ac:dyDescent="0.2">
      <c r="A48" s="44" t="s">
        <v>45</v>
      </c>
      <c r="B48" s="38">
        <f>TFam!F49</f>
        <v>0</v>
      </c>
      <c r="C48" s="38">
        <f>'Two-par'!F49</f>
        <v>0</v>
      </c>
      <c r="D48" s="38">
        <f>'One-par'!F49</f>
        <v>0</v>
      </c>
      <c r="E48" s="38">
        <f>'Zero-par'!F49</f>
        <v>0</v>
      </c>
      <c r="F48" s="38">
        <f>TRec!F49</f>
        <v>0</v>
      </c>
      <c r="G48" s="38">
        <f>Adults!F49</f>
        <v>0</v>
      </c>
      <c r="H48" s="38">
        <f>Children!F49</f>
        <v>0</v>
      </c>
    </row>
    <row r="49" spans="1:18" s="37" customFormat="1" x14ac:dyDescent="0.2">
      <c r="A49" s="44" t="s">
        <v>46</v>
      </c>
      <c r="B49" s="36">
        <f>TFam!F50</f>
        <v>0</v>
      </c>
      <c r="C49" s="36">
        <f>'Two-par'!F50</f>
        <v>0</v>
      </c>
      <c r="D49" s="36">
        <f>'One-par'!F50</f>
        <v>0</v>
      </c>
      <c r="E49" s="36">
        <f>'Zero-par'!F50</f>
        <v>0</v>
      </c>
      <c r="F49" s="36">
        <f>TRec!F50</f>
        <v>0</v>
      </c>
      <c r="G49" s="36">
        <f>Adults!F50</f>
        <v>0</v>
      </c>
      <c r="H49" s="36">
        <f>Children!F50</f>
        <v>0</v>
      </c>
    </row>
    <row r="50" spans="1:18" s="37" customFormat="1" x14ac:dyDescent="0.2">
      <c r="A50" s="44" t="s">
        <v>47</v>
      </c>
      <c r="B50" s="36">
        <f>TFam!F51</f>
        <v>0</v>
      </c>
      <c r="C50" s="36">
        <f>'Two-par'!F51</f>
        <v>0</v>
      </c>
      <c r="D50" s="36">
        <f>'One-par'!F51</f>
        <v>0</v>
      </c>
      <c r="E50" s="36">
        <f>'Zero-par'!F51</f>
        <v>0</v>
      </c>
      <c r="F50" s="36">
        <f>TRec!F51</f>
        <v>0</v>
      </c>
      <c r="G50" s="36">
        <f>Adults!F51</f>
        <v>0</v>
      </c>
      <c r="H50" s="36">
        <f>Children!F51</f>
        <v>0</v>
      </c>
    </row>
    <row r="51" spans="1:18" s="37" customFormat="1" x14ac:dyDescent="0.2">
      <c r="A51" s="44" t="s">
        <v>48</v>
      </c>
      <c r="B51" s="36">
        <f>TFam!F52</f>
        <v>102</v>
      </c>
      <c r="C51" s="36">
        <f>'Two-par'!F52</f>
        <v>0</v>
      </c>
      <c r="D51" s="36">
        <f>'One-par'!F52</f>
        <v>102</v>
      </c>
      <c r="E51" s="36">
        <f>'Zero-par'!F52</f>
        <v>0</v>
      </c>
      <c r="F51" s="36">
        <f>TRec!F52</f>
        <v>295</v>
      </c>
      <c r="G51" s="36">
        <f>Adults!F52</f>
        <v>103</v>
      </c>
      <c r="H51" s="36">
        <f>Children!F52</f>
        <v>192</v>
      </c>
    </row>
    <row r="52" spans="1:18" s="37" customFormat="1" x14ac:dyDescent="0.2">
      <c r="A52" s="44" t="s">
        <v>49</v>
      </c>
      <c r="B52" s="36">
        <f>TFam!F53</f>
        <v>464</v>
      </c>
      <c r="C52" s="36">
        <f>'Two-par'!F53</f>
        <v>117</v>
      </c>
      <c r="D52" s="36">
        <f>'One-par'!F53</f>
        <v>346</v>
      </c>
      <c r="E52" s="36">
        <f>'Zero-par'!F53</f>
        <v>1</v>
      </c>
      <c r="F52" s="36">
        <f>TRec!F53</f>
        <v>1463</v>
      </c>
      <c r="G52" s="36">
        <f>Adults!F53</f>
        <v>592</v>
      </c>
      <c r="H52" s="36">
        <f>Children!F53</f>
        <v>871</v>
      </c>
    </row>
    <row r="53" spans="1:18" s="37" customFormat="1" x14ac:dyDescent="0.2">
      <c r="A53" s="44" t="s">
        <v>50</v>
      </c>
      <c r="B53" s="38">
        <f>TFam!F54</f>
        <v>0</v>
      </c>
      <c r="C53" s="38">
        <f>'Two-par'!F54</f>
        <v>0</v>
      </c>
      <c r="D53" s="38">
        <f>'One-par'!F54</f>
        <v>0</v>
      </c>
      <c r="E53" s="38">
        <f>'Zero-par'!F54</f>
        <v>0</v>
      </c>
      <c r="F53" s="38">
        <f>TRec!F54</f>
        <v>0</v>
      </c>
      <c r="G53" s="38">
        <f>Adults!F54</f>
        <v>0</v>
      </c>
      <c r="H53" s="38">
        <f>Children!F54</f>
        <v>0</v>
      </c>
    </row>
    <row r="54" spans="1:18" s="37" customFormat="1" x14ac:dyDescent="0.2">
      <c r="A54" s="44" t="s">
        <v>51</v>
      </c>
      <c r="B54" s="36">
        <f>TFam!F55</f>
        <v>978</v>
      </c>
      <c r="C54" s="36">
        <f>'Two-par'!F55</f>
        <v>0</v>
      </c>
      <c r="D54" s="36">
        <f>'One-par'!F55</f>
        <v>978</v>
      </c>
      <c r="E54" s="36">
        <f>'Zero-par'!F55</f>
        <v>0</v>
      </c>
      <c r="F54" s="36">
        <f>TRec!F55</f>
        <v>2619</v>
      </c>
      <c r="G54" s="36">
        <f>Adults!F55</f>
        <v>978</v>
      </c>
      <c r="H54" s="36">
        <f>Children!F55</f>
        <v>1641</v>
      </c>
    </row>
    <row r="55" spans="1:18" s="37" customFormat="1" x14ac:dyDescent="0.2">
      <c r="A55" s="44" t="s">
        <v>52</v>
      </c>
      <c r="B55" s="36">
        <f>TFam!F56</f>
        <v>10920</v>
      </c>
      <c r="C55" s="36">
        <f>'Two-par'!F56</f>
        <v>5528</v>
      </c>
      <c r="D55" s="36">
        <f>'One-par'!F56</f>
        <v>5328</v>
      </c>
      <c r="E55" s="36">
        <f>'Zero-par'!F56</f>
        <v>64</v>
      </c>
      <c r="F55" s="36">
        <f>TRec!F56</f>
        <v>31333</v>
      </c>
      <c r="G55" s="36">
        <f>Adults!F56</f>
        <v>11853</v>
      </c>
      <c r="H55" s="36">
        <f>Children!F56</f>
        <v>19480</v>
      </c>
    </row>
    <row r="56" spans="1:18" s="37" customFormat="1" x14ac:dyDescent="0.2">
      <c r="A56" s="44" t="s">
        <v>53</v>
      </c>
      <c r="B56" s="38">
        <f>TFam!F57</f>
        <v>0</v>
      </c>
      <c r="C56" s="38">
        <f>'Two-par'!F57</f>
        <v>0</v>
      </c>
      <c r="D56" s="38">
        <f>'One-par'!F57</f>
        <v>0</v>
      </c>
      <c r="E56" s="38">
        <f>'Zero-par'!F57</f>
        <v>0</v>
      </c>
      <c r="F56" s="38">
        <f>TRec!F57</f>
        <v>0</v>
      </c>
      <c r="G56" s="38">
        <f>Adults!F57</f>
        <v>0</v>
      </c>
      <c r="H56" s="38">
        <f>Children!F57</f>
        <v>0</v>
      </c>
    </row>
    <row r="57" spans="1:18" s="37" customFormat="1" x14ac:dyDescent="0.2">
      <c r="A57" s="44" t="s">
        <v>54</v>
      </c>
      <c r="B57" s="36">
        <f>TFam!F58</f>
        <v>788</v>
      </c>
      <c r="C57" s="36">
        <f>'Two-par'!F58</f>
        <v>71</v>
      </c>
      <c r="D57" s="36">
        <f>'One-par'!F58</f>
        <v>709</v>
      </c>
      <c r="E57" s="36">
        <f>'Zero-par'!F58</f>
        <v>8</v>
      </c>
      <c r="F57" s="36">
        <f>TRec!F58</f>
        <v>2472</v>
      </c>
      <c r="G57" s="36">
        <f>Adults!F58</f>
        <v>860</v>
      </c>
      <c r="H57" s="36">
        <f>Children!F58</f>
        <v>1612</v>
      </c>
    </row>
    <row r="58" spans="1:18" s="37" customFormat="1" x14ac:dyDescent="0.2">
      <c r="A58" s="45" t="s">
        <v>55</v>
      </c>
      <c r="B58" s="39">
        <f>TFam!F59</f>
        <v>0</v>
      </c>
      <c r="C58" s="39">
        <f>'Two-par'!F59</f>
        <v>0</v>
      </c>
      <c r="D58" s="39">
        <f>'One-par'!F59</f>
        <v>0</v>
      </c>
      <c r="E58" s="39">
        <f>'Zero-par'!F59</f>
        <v>0</v>
      </c>
      <c r="F58" s="39">
        <f>TRec!F59</f>
        <v>0</v>
      </c>
      <c r="G58" s="39">
        <f>Adults!F59</f>
        <v>0</v>
      </c>
      <c r="H58" s="39">
        <f>Children!F59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6" t="str">
        <f>'Oct19'!A60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86" t="str">
        <f>'Oct19'!A61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86" t="str">
        <f>'Oct19'!A62</f>
        <v>"-" - data inapplicable</v>
      </c>
      <c r="B62" s="76"/>
      <c r="C62" s="76"/>
      <c r="D62" s="76"/>
      <c r="E62" s="76"/>
      <c r="F62" s="76"/>
      <c r="G62" s="76"/>
      <c r="H62" s="76"/>
    </row>
    <row r="63" spans="1:18" x14ac:dyDescent="0.2">
      <c r="A63" s="46"/>
      <c r="B63" s="42"/>
      <c r="D63" s="42"/>
      <c r="E63" s="42"/>
    </row>
    <row r="64" spans="1:18" x14ac:dyDescent="0.2">
      <c r="A64" s="46"/>
      <c r="B64" s="42"/>
      <c r="D64" s="42"/>
      <c r="E64" s="42"/>
    </row>
    <row r="65" spans="1:5" x14ac:dyDescent="0.2">
      <c r="A65" s="46"/>
      <c r="B65" s="42"/>
      <c r="E65" s="42"/>
    </row>
    <row r="66" spans="1:5" x14ac:dyDescent="0.2">
      <c r="A66" s="46"/>
      <c r="B66" s="42"/>
    </row>
    <row r="67" spans="1:5" x14ac:dyDescent="0.2">
      <c r="A67" s="46"/>
      <c r="B67" s="42"/>
    </row>
    <row r="68" spans="1:5" x14ac:dyDescent="0.2">
      <c r="A68" s="46"/>
      <c r="B68" s="42"/>
    </row>
    <row r="69" spans="1:5" x14ac:dyDescent="0.2">
      <c r="A69" s="46"/>
      <c r="B69" s="42"/>
    </row>
    <row r="70" spans="1:5" x14ac:dyDescent="0.2">
      <c r="A70" s="46"/>
      <c r="B70" s="42"/>
    </row>
    <row r="71" spans="1:5" x14ac:dyDescent="0.2">
      <c r="A71" s="46"/>
      <c r="B71" s="42"/>
    </row>
    <row r="72" spans="1:5" x14ac:dyDescent="0.2">
      <c r="A72" s="46"/>
      <c r="B72" s="42"/>
    </row>
    <row r="73" spans="1:5" x14ac:dyDescent="0.2">
      <c r="A73" s="46"/>
      <c r="B73" s="42"/>
    </row>
    <row r="74" spans="1:5" x14ac:dyDescent="0.2">
      <c r="A74" s="46"/>
      <c r="B74" s="42"/>
    </row>
    <row r="75" spans="1:5" x14ac:dyDescent="0.2">
      <c r="A75" s="46"/>
      <c r="B75" s="42"/>
    </row>
    <row r="76" spans="1:5" x14ac:dyDescent="0.2">
      <c r="A76" s="46"/>
      <c r="B76" s="42"/>
    </row>
    <row r="77" spans="1:5" x14ac:dyDescent="0.2">
      <c r="A77" s="46"/>
      <c r="B77" s="42"/>
    </row>
    <row r="78" spans="1:5" x14ac:dyDescent="0.2">
      <c r="A78" s="46"/>
      <c r="B78" s="42"/>
    </row>
    <row r="79" spans="1:5" x14ac:dyDescent="0.2">
      <c r="A79" s="46"/>
      <c r="B79" s="42"/>
    </row>
    <row r="80" spans="1:5" x14ac:dyDescent="0.2">
      <c r="A80" s="46"/>
      <c r="B80" s="42"/>
    </row>
    <row r="81" spans="1:2" x14ac:dyDescent="0.2">
      <c r="A81" s="46"/>
      <c r="B81" s="42"/>
    </row>
    <row r="82" spans="1:2" x14ac:dyDescent="0.2">
      <c r="A82" s="46"/>
      <c r="B82" s="42"/>
    </row>
    <row r="83" spans="1:2" x14ac:dyDescent="0.2">
      <c r="A83" s="46"/>
      <c r="B83" s="42"/>
    </row>
    <row r="84" spans="1:2" x14ac:dyDescent="0.2">
      <c r="A84" s="46"/>
      <c r="B84" s="42"/>
    </row>
    <row r="85" spans="1:2" x14ac:dyDescent="0.2">
      <c r="A85" s="46"/>
      <c r="B85" s="42"/>
    </row>
    <row r="86" spans="1:2" x14ac:dyDescent="0.2">
      <c r="A86" s="46"/>
      <c r="B86" s="42"/>
    </row>
    <row r="87" spans="1:2" x14ac:dyDescent="0.2">
      <c r="A87" s="46"/>
      <c r="B87" s="42"/>
    </row>
    <row r="88" spans="1:2" x14ac:dyDescent="0.2">
      <c r="A88" s="46"/>
      <c r="B88" s="42"/>
    </row>
    <row r="89" spans="1:2" x14ac:dyDescent="0.2">
      <c r="A89" s="46"/>
      <c r="B89" s="42"/>
    </row>
    <row r="90" spans="1:2" x14ac:dyDescent="0.2">
      <c r="A90" s="46"/>
      <c r="B90" s="42"/>
    </row>
    <row r="91" spans="1:2" x14ac:dyDescent="0.2">
      <c r="A91" s="46"/>
      <c r="B91" s="42"/>
    </row>
    <row r="92" spans="1:2" x14ac:dyDescent="0.2">
      <c r="A92" s="46"/>
      <c r="B92" s="42"/>
    </row>
    <row r="93" spans="1:2" x14ac:dyDescent="0.2">
      <c r="A93" s="46"/>
      <c r="B93" s="42"/>
    </row>
    <row r="94" spans="1:2" x14ac:dyDescent="0.2">
      <c r="A94" s="46"/>
      <c r="B94" s="42"/>
    </row>
    <row r="95" spans="1:2" x14ac:dyDescent="0.2">
      <c r="A95" s="46"/>
      <c r="B95" s="42"/>
    </row>
    <row r="96" spans="1:2" x14ac:dyDescent="0.2">
      <c r="A96" s="46"/>
      <c r="B96" s="42"/>
    </row>
    <row r="97" spans="1:2" x14ac:dyDescent="0.2">
      <c r="A97" s="46"/>
      <c r="B97" s="42"/>
    </row>
    <row r="98" spans="1:2" x14ac:dyDescent="0.2">
      <c r="A98" s="46"/>
      <c r="B98" s="42"/>
    </row>
    <row r="99" spans="1:2" x14ac:dyDescent="0.2">
      <c r="A99" s="46"/>
      <c r="B99" s="42"/>
    </row>
    <row r="100" spans="1:2" x14ac:dyDescent="0.2">
      <c r="A100" s="46"/>
      <c r="B100" s="42"/>
    </row>
    <row r="101" spans="1:2" x14ac:dyDescent="0.2">
      <c r="A101" s="46"/>
      <c r="B101" s="42"/>
    </row>
    <row r="102" spans="1:2" x14ac:dyDescent="0.2">
      <c r="A102" s="46"/>
      <c r="B102" s="42"/>
    </row>
    <row r="103" spans="1:2" x14ac:dyDescent="0.2">
      <c r="A103" s="46"/>
      <c r="B103" s="42"/>
    </row>
    <row r="104" spans="1:2" x14ac:dyDescent="0.2">
      <c r="A104" s="46"/>
      <c r="B104" s="42"/>
    </row>
    <row r="105" spans="1:2" x14ac:dyDescent="0.2">
      <c r="A105" s="46"/>
      <c r="B105" s="42"/>
    </row>
    <row r="106" spans="1:2" x14ac:dyDescent="0.2">
      <c r="A106" s="46"/>
      <c r="B106" s="42"/>
    </row>
    <row r="107" spans="1:2" x14ac:dyDescent="0.2">
      <c r="A107" s="46"/>
      <c r="B107" s="42"/>
    </row>
    <row r="108" spans="1:2" x14ac:dyDescent="0.2">
      <c r="A108" s="46"/>
      <c r="B108" s="42"/>
    </row>
    <row r="109" spans="1:2" x14ac:dyDescent="0.2">
      <c r="A109" s="46"/>
      <c r="B109" s="42"/>
    </row>
    <row r="110" spans="1:2" x14ac:dyDescent="0.2">
      <c r="A110" s="46"/>
      <c r="B110" s="42"/>
    </row>
    <row r="111" spans="1:2" x14ac:dyDescent="0.2">
      <c r="A111" s="46"/>
      <c r="B111" s="42"/>
    </row>
    <row r="112" spans="1:2" x14ac:dyDescent="0.2">
      <c r="A112" s="46"/>
      <c r="B112" s="42"/>
    </row>
    <row r="113" spans="1:2" x14ac:dyDescent="0.2">
      <c r="A113" s="46"/>
      <c r="B113" s="42"/>
    </row>
    <row r="114" spans="1:2" x14ac:dyDescent="0.2">
      <c r="A114" s="46"/>
      <c r="B114" s="42"/>
    </row>
    <row r="115" spans="1:2" x14ac:dyDescent="0.2">
      <c r="A115" s="46"/>
      <c r="B115" s="42"/>
    </row>
    <row r="116" spans="1:2" x14ac:dyDescent="0.2">
      <c r="A116" s="46"/>
      <c r="B116" s="42"/>
    </row>
    <row r="117" spans="1:2" x14ac:dyDescent="0.2">
      <c r="A117" s="46"/>
      <c r="B117" s="42"/>
    </row>
    <row r="118" spans="1:2" x14ac:dyDescent="0.2">
      <c r="A118" s="46"/>
      <c r="B118" s="42"/>
    </row>
    <row r="119" spans="1:2" x14ac:dyDescent="0.2">
      <c r="A119" s="46"/>
      <c r="B119" s="42"/>
    </row>
    <row r="120" spans="1:2" x14ac:dyDescent="0.2">
      <c r="A120" s="46"/>
      <c r="B120" s="42"/>
    </row>
    <row r="121" spans="1:2" x14ac:dyDescent="0.2">
      <c r="A121" s="46"/>
      <c r="B121" s="42"/>
    </row>
    <row r="122" spans="1:2" x14ac:dyDescent="0.2">
      <c r="A122" s="46"/>
      <c r="B122" s="42"/>
    </row>
    <row r="123" spans="1:2" x14ac:dyDescent="0.2">
      <c r="A123" s="46"/>
      <c r="B123" s="42"/>
    </row>
    <row r="124" spans="1:2" x14ac:dyDescent="0.2">
      <c r="A124" s="46"/>
      <c r="B124" s="42"/>
    </row>
    <row r="125" spans="1:2" x14ac:dyDescent="0.2">
      <c r="A125" s="46"/>
      <c r="B125" s="42"/>
    </row>
    <row r="126" spans="1:2" x14ac:dyDescent="0.2">
      <c r="A126" s="46"/>
      <c r="B126" s="42"/>
    </row>
    <row r="127" spans="1:2" x14ac:dyDescent="0.2">
      <c r="A127" s="46"/>
      <c r="B127" s="42"/>
    </row>
    <row r="128" spans="1:2" x14ac:dyDescent="0.2">
      <c r="A128" s="46"/>
      <c r="B128" s="42"/>
    </row>
    <row r="129" spans="1:2" x14ac:dyDescent="0.2">
      <c r="A129" s="46"/>
      <c r="B129" s="42"/>
    </row>
    <row r="130" spans="1:2" x14ac:dyDescent="0.2">
      <c r="A130" s="46"/>
      <c r="B130" s="42"/>
    </row>
    <row r="131" spans="1:2" x14ac:dyDescent="0.2">
      <c r="A131" s="46"/>
      <c r="B131" s="42"/>
    </row>
    <row r="132" spans="1:2" x14ac:dyDescent="0.2">
      <c r="A132" s="46"/>
      <c r="B132" s="42"/>
    </row>
    <row r="133" spans="1:2" x14ac:dyDescent="0.2">
      <c r="A133" s="46"/>
      <c r="B133" s="42"/>
    </row>
    <row r="134" spans="1:2" x14ac:dyDescent="0.2">
      <c r="A134" s="46"/>
      <c r="B134" s="42"/>
    </row>
    <row r="135" spans="1:2" x14ac:dyDescent="0.2">
      <c r="A135" s="46"/>
      <c r="B135" s="42"/>
    </row>
    <row r="136" spans="1:2" x14ac:dyDescent="0.2">
      <c r="A136" s="46"/>
      <c r="B136" s="42"/>
    </row>
    <row r="137" spans="1:2" x14ac:dyDescent="0.2">
      <c r="A137" s="46"/>
      <c r="B137" s="42"/>
    </row>
    <row r="138" spans="1:2" x14ac:dyDescent="0.2">
      <c r="A138" s="46"/>
      <c r="B138" s="42"/>
    </row>
    <row r="139" spans="1:2" x14ac:dyDescent="0.2">
      <c r="A139" s="46"/>
      <c r="B139" s="42"/>
    </row>
    <row r="140" spans="1:2" x14ac:dyDescent="0.2">
      <c r="A140" s="46"/>
      <c r="B140" s="42"/>
    </row>
    <row r="141" spans="1:2" x14ac:dyDescent="0.2">
      <c r="A141" s="46"/>
      <c r="B141" s="42"/>
    </row>
    <row r="142" spans="1:2" x14ac:dyDescent="0.2">
      <c r="A142" s="46"/>
      <c r="B142" s="42"/>
    </row>
    <row r="143" spans="1:2" x14ac:dyDescent="0.2">
      <c r="A143" s="46"/>
      <c r="B143" s="42"/>
    </row>
    <row r="144" spans="1:2" x14ac:dyDescent="0.2">
      <c r="A144" s="46"/>
      <c r="B144" s="42"/>
    </row>
    <row r="145" spans="1:2" x14ac:dyDescent="0.2">
      <c r="A145" s="46"/>
      <c r="B145" s="42"/>
    </row>
    <row r="146" spans="1:2" x14ac:dyDescent="0.2">
      <c r="A146" s="46"/>
      <c r="B146" s="42"/>
    </row>
    <row r="147" spans="1:2" x14ac:dyDescent="0.2">
      <c r="A147" s="46"/>
      <c r="B147" s="42"/>
    </row>
    <row r="148" spans="1:2" x14ac:dyDescent="0.2">
      <c r="A148" s="46"/>
      <c r="B148" s="42"/>
    </row>
    <row r="149" spans="1:2" x14ac:dyDescent="0.2">
      <c r="A149" s="46"/>
      <c r="B149" s="42"/>
    </row>
    <row r="150" spans="1:2" x14ac:dyDescent="0.2">
      <c r="A150" s="46"/>
      <c r="B150" s="42"/>
    </row>
    <row r="151" spans="1:2" x14ac:dyDescent="0.2">
      <c r="A151" s="46"/>
      <c r="B151" s="42"/>
    </row>
    <row r="152" spans="1:2" x14ac:dyDescent="0.2">
      <c r="A152" s="46"/>
      <c r="B152" s="42"/>
    </row>
    <row r="153" spans="1:2" x14ac:dyDescent="0.2">
      <c r="A153" s="46"/>
      <c r="B153" s="42"/>
    </row>
    <row r="154" spans="1:2" x14ac:dyDescent="0.2">
      <c r="A154" s="46"/>
      <c r="B154" s="42"/>
    </row>
    <row r="155" spans="1:2" x14ac:dyDescent="0.2">
      <c r="A155" s="46"/>
      <c r="B155" s="42"/>
    </row>
    <row r="156" spans="1:2" x14ac:dyDescent="0.2">
      <c r="A156" s="46"/>
      <c r="B156" s="42"/>
    </row>
    <row r="157" spans="1:2" x14ac:dyDescent="0.2">
      <c r="A157" s="46"/>
      <c r="B157" s="42"/>
    </row>
    <row r="158" spans="1:2" x14ac:dyDescent="0.2">
      <c r="A158" s="46"/>
      <c r="B158" s="42"/>
    </row>
    <row r="159" spans="1:2" x14ac:dyDescent="0.2">
      <c r="A159" s="46"/>
      <c r="B159" s="42"/>
    </row>
    <row r="160" spans="1:2" x14ac:dyDescent="0.2">
      <c r="A160" s="46"/>
      <c r="B160" s="42"/>
    </row>
    <row r="161" spans="1:2" x14ac:dyDescent="0.2">
      <c r="A161" s="46"/>
      <c r="B161" s="42"/>
    </row>
    <row r="162" spans="1:2" x14ac:dyDescent="0.2">
      <c r="A162" s="46"/>
      <c r="B162" s="42"/>
    </row>
    <row r="163" spans="1:2" x14ac:dyDescent="0.2">
      <c r="A163" s="46"/>
      <c r="B163" s="42"/>
    </row>
    <row r="164" spans="1:2" x14ac:dyDescent="0.2">
      <c r="A164" s="46"/>
      <c r="B164" s="42"/>
    </row>
    <row r="165" spans="1:2" x14ac:dyDescent="0.2">
      <c r="A165" s="46"/>
      <c r="B165" s="42"/>
    </row>
    <row r="166" spans="1:2" x14ac:dyDescent="0.2">
      <c r="A166" s="46"/>
      <c r="B166" s="42"/>
    </row>
    <row r="167" spans="1:2" x14ac:dyDescent="0.2">
      <c r="A167" s="46"/>
      <c r="B167" s="42"/>
    </row>
    <row r="168" spans="1:2" x14ac:dyDescent="0.2">
      <c r="A168" s="46"/>
      <c r="B168" s="42"/>
    </row>
    <row r="169" spans="1:2" x14ac:dyDescent="0.2">
      <c r="A169" s="46"/>
      <c r="B169" s="42"/>
    </row>
    <row r="170" spans="1:2" x14ac:dyDescent="0.2">
      <c r="A170" s="46"/>
      <c r="B170" s="42"/>
    </row>
    <row r="171" spans="1:2" x14ac:dyDescent="0.2">
      <c r="A171" s="46"/>
      <c r="B171" s="42"/>
    </row>
    <row r="172" spans="1:2" x14ac:dyDescent="0.2">
      <c r="A172" s="46"/>
      <c r="B172" s="42"/>
    </row>
    <row r="173" spans="1:2" x14ac:dyDescent="0.2">
      <c r="A173" s="46"/>
      <c r="B173" s="42"/>
    </row>
    <row r="174" spans="1:2" x14ac:dyDescent="0.2">
      <c r="A174" s="46"/>
      <c r="B174" s="42"/>
    </row>
    <row r="175" spans="1:2" x14ac:dyDescent="0.2">
      <c r="A175" s="46"/>
      <c r="B175" s="42"/>
    </row>
    <row r="176" spans="1:2" x14ac:dyDescent="0.2">
      <c r="A176" s="46"/>
      <c r="B176" s="42"/>
    </row>
    <row r="177" spans="1:2" x14ac:dyDescent="0.2">
      <c r="A177" s="46"/>
      <c r="B177" s="42"/>
    </row>
    <row r="178" spans="1:2" x14ac:dyDescent="0.2">
      <c r="A178" s="46"/>
      <c r="B178" s="42"/>
    </row>
    <row r="179" spans="1:2" x14ac:dyDescent="0.2">
      <c r="A179" s="46"/>
      <c r="B179" s="42"/>
    </row>
    <row r="180" spans="1:2" x14ac:dyDescent="0.2">
      <c r="A180" s="46"/>
      <c r="B180" s="42"/>
    </row>
    <row r="181" spans="1:2" x14ac:dyDescent="0.2">
      <c r="A181" s="46"/>
      <c r="B181" s="42"/>
    </row>
    <row r="182" spans="1:2" x14ac:dyDescent="0.2">
      <c r="A182" s="46"/>
      <c r="B182" s="42"/>
    </row>
    <row r="183" spans="1:2" x14ac:dyDescent="0.2">
      <c r="A183" s="46"/>
      <c r="B183" s="42"/>
    </row>
    <row r="184" spans="1:2" x14ac:dyDescent="0.2">
      <c r="A184" s="46"/>
      <c r="B184" s="42"/>
    </row>
    <row r="185" spans="1:2" x14ac:dyDescent="0.2">
      <c r="A185" s="46"/>
      <c r="B185" s="42"/>
    </row>
    <row r="186" spans="1:2" x14ac:dyDescent="0.2">
      <c r="A186" s="46"/>
      <c r="B186" s="42"/>
    </row>
    <row r="187" spans="1:2" x14ac:dyDescent="0.2">
      <c r="A187" s="46"/>
      <c r="B187" s="42"/>
    </row>
    <row r="188" spans="1:2" x14ac:dyDescent="0.2">
      <c r="A188" s="46"/>
      <c r="B188" s="42"/>
    </row>
    <row r="189" spans="1:2" x14ac:dyDescent="0.2">
      <c r="A189" s="46"/>
      <c r="B189" s="42"/>
    </row>
    <row r="190" spans="1:2" x14ac:dyDescent="0.2">
      <c r="A190" s="46"/>
      <c r="B190" s="42"/>
    </row>
    <row r="191" spans="1:2" x14ac:dyDescent="0.2">
      <c r="A191" s="46"/>
      <c r="B191" s="42"/>
    </row>
    <row r="192" spans="1:2" x14ac:dyDescent="0.2">
      <c r="A192" s="46"/>
      <c r="B192" s="42"/>
    </row>
    <row r="193" spans="1:2" x14ac:dyDescent="0.2">
      <c r="A193" s="46"/>
      <c r="B193" s="42"/>
    </row>
    <row r="194" spans="1:2" x14ac:dyDescent="0.2">
      <c r="A194" s="46"/>
      <c r="B194" s="42"/>
    </row>
    <row r="195" spans="1:2" x14ac:dyDescent="0.2">
      <c r="A195" s="46"/>
      <c r="B195" s="42"/>
    </row>
    <row r="196" spans="1:2" x14ac:dyDescent="0.2">
      <c r="A196" s="46"/>
      <c r="B196" s="42"/>
    </row>
    <row r="197" spans="1:2" x14ac:dyDescent="0.2">
      <c r="A197" s="46"/>
      <c r="B197" s="42"/>
    </row>
    <row r="198" spans="1:2" x14ac:dyDescent="0.2">
      <c r="A198" s="46"/>
      <c r="B198" s="42"/>
    </row>
    <row r="199" spans="1:2" x14ac:dyDescent="0.2">
      <c r="A199" s="46"/>
      <c r="B199" s="42"/>
    </row>
    <row r="200" spans="1:2" x14ac:dyDescent="0.2">
      <c r="A200" s="46"/>
      <c r="B200" s="42"/>
    </row>
    <row r="201" spans="1:2" x14ac:dyDescent="0.2">
      <c r="A201" s="46"/>
      <c r="B201" s="42"/>
    </row>
    <row r="202" spans="1:2" x14ac:dyDescent="0.2">
      <c r="A202" s="46"/>
      <c r="B202" s="42"/>
    </row>
    <row r="203" spans="1:2" x14ac:dyDescent="0.2">
      <c r="A203" s="46"/>
      <c r="B203" s="42"/>
    </row>
    <row r="204" spans="1:2" x14ac:dyDescent="0.2">
      <c r="A204" s="46"/>
      <c r="B204" s="42"/>
    </row>
    <row r="205" spans="1:2" x14ac:dyDescent="0.2">
      <c r="A205" s="46"/>
      <c r="B205" s="42"/>
    </row>
    <row r="206" spans="1:2" x14ac:dyDescent="0.2">
      <c r="A206" s="46"/>
      <c r="B206" s="42"/>
    </row>
    <row r="207" spans="1:2" x14ac:dyDescent="0.2">
      <c r="A207" s="46"/>
      <c r="B207" s="42"/>
    </row>
    <row r="208" spans="1:2" x14ac:dyDescent="0.2">
      <c r="A208" s="46"/>
      <c r="B208" s="42"/>
    </row>
    <row r="209" spans="1:2" x14ac:dyDescent="0.2">
      <c r="A209" s="46"/>
      <c r="B209" s="42"/>
    </row>
    <row r="210" spans="1:2" x14ac:dyDescent="0.2">
      <c r="A210" s="46"/>
      <c r="B210" s="42"/>
    </row>
    <row r="211" spans="1:2" x14ac:dyDescent="0.2">
      <c r="A211" s="46"/>
      <c r="B211" s="42"/>
    </row>
    <row r="212" spans="1:2" x14ac:dyDescent="0.2">
      <c r="A212" s="46"/>
      <c r="B212" s="42"/>
    </row>
    <row r="213" spans="1:2" x14ac:dyDescent="0.2">
      <c r="A213" s="46"/>
      <c r="B213" s="42"/>
    </row>
    <row r="214" spans="1:2" x14ac:dyDescent="0.2">
      <c r="A214" s="46"/>
      <c r="B214" s="42"/>
    </row>
    <row r="215" spans="1:2" x14ac:dyDescent="0.2">
      <c r="A215" s="46"/>
      <c r="B215" s="42"/>
    </row>
    <row r="216" spans="1:2" x14ac:dyDescent="0.2">
      <c r="A216" s="46"/>
      <c r="B216" s="42"/>
    </row>
    <row r="217" spans="1:2" x14ac:dyDescent="0.2">
      <c r="A217" s="46"/>
      <c r="B217" s="42"/>
    </row>
    <row r="218" spans="1:2" x14ac:dyDescent="0.2">
      <c r="A218" s="46"/>
      <c r="B218" s="42"/>
    </row>
    <row r="219" spans="1:2" x14ac:dyDescent="0.2">
      <c r="A219" s="46"/>
      <c r="B219" s="42"/>
    </row>
    <row r="220" spans="1:2" x14ac:dyDescent="0.2">
      <c r="A220" s="46"/>
      <c r="B220" s="42"/>
    </row>
    <row r="221" spans="1:2" x14ac:dyDescent="0.2">
      <c r="A221" s="46"/>
      <c r="B221" s="42"/>
    </row>
    <row r="222" spans="1:2" x14ac:dyDescent="0.2">
      <c r="A222" s="46"/>
      <c r="B222" s="42"/>
    </row>
    <row r="223" spans="1:2" x14ac:dyDescent="0.2">
      <c r="A223" s="46"/>
      <c r="B223" s="42"/>
    </row>
    <row r="224" spans="1:2" x14ac:dyDescent="0.2">
      <c r="A224" s="46"/>
      <c r="B224" s="42"/>
    </row>
    <row r="225" spans="1:2" x14ac:dyDescent="0.2">
      <c r="A225" s="46"/>
      <c r="B225" s="42"/>
    </row>
    <row r="226" spans="1:2" x14ac:dyDescent="0.2">
      <c r="A226" s="46"/>
      <c r="B226" s="42"/>
    </row>
    <row r="227" spans="1:2" x14ac:dyDescent="0.2">
      <c r="A227" s="46"/>
      <c r="B227" s="42"/>
    </row>
    <row r="228" spans="1:2" x14ac:dyDescent="0.2">
      <c r="A228" s="46"/>
      <c r="B228" s="42"/>
    </row>
    <row r="229" spans="1:2" x14ac:dyDescent="0.2">
      <c r="A229" s="46"/>
      <c r="B229" s="42"/>
    </row>
    <row r="230" spans="1:2" x14ac:dyDescent="0.2">
      <c r="A230" s="46"/>
      <c r="B230" s="42"/>
    </row>
    <row r="231" spans="1:2" x14ac:dyDescent="0.2">
      <c r="A231" s="46"/>
      <c r="B231" s="42"/>
    </row>
    <row r="232" spans="1:2" x14ac:dyDescent="0.2">
      <c r="A232" s="46"/>
      <c r="B232" s="42"/>
    </row>
    <row r="233" spans="1:2" x14ac:dyDescent="0.2">
      <c r="A233" s="46"/>
      <c r="B233" s="42"/>
    </row>
    <row r="234" spans="1:2" x14ac:dyDescent="0.2">
      <c r="A234" s="46"/>
      <c r="B234" s="42"/>
    </row>
    <row r="235" spans="1:2" x14ac:dyDescent="0.2">
      <c r="A235" s="46"/>
      <c r="B235" s="42"/>
    </row>
    <row r="236" spans="1:2" x14ac:dyDescent="0.2">
      <c r="A236" s="46"/>
      <c r="B236" s="42"/>
    </row>
    <row r="237" spans="1:2" x14ac:dyDescent="0.2">
      <c r="A237" s="46"/>
      <c r="B237" s="42"/>
    </row>
    <row r="238" spans="1:2" x14ac:dyDescent="0.2">
      <c r="A238" s="46"/>
      <c r="B238" s="42"/>
    </row>
    <row r="239" spans="1:2" x14ac:dyDescent="0.2">
      <c r="A239" s="46"/>
      <c r="B239" s="42"/>
    </row>
    <row r="240" spans="1:2" x14ac:dyDescent="0.2">
      <c r="A240" s="46"/>
      <c r="B240" s="42"/>
    </row>
    <row r="241" spans="1:2" x14ac:dyDescent="0.2">
      <c r="A241" s="46"/>
      <c r="B241" s="42"/>
    </row>
    <row r="242" spans="1:2" x14ac:dyDescent="0.2">
      <c r="A242" s="46"/>
      <c r="B242" s="42"/>
    </row>
    <row r="243" spans="1:2" x14ac:dyDescent="0.2">
      <c r="A243" s="46"/>
      <c r="B243" s="42"/>
    </row>
    <row r="244" spans="1:2" x14ac:dyDescent="0.2">
      <c r="A244" s="46"/>
      <c r="B244" s="42"/>
    </row>
    <row r="245" spans="1:2" x14ac:dyDescent="0.2">
      <c r="A245" s="46"/>
      <c r="B245" s="42"/>
    </row>
    <row r="246" spans="1:2" x14ac:dyDescent="0.2">
      <c r="A246" s="46"/>
      <c r="B246" s="42"/>
    </row>
    <row r="247" spans="1:2" x14ac:dyDescent="0.2">
      <c r="A247" s="46"/>
      <c r="B247" s="42"/>
    </row>
    <row r="248" spans="1:2" x14ac:dyDescent="0.2">
      <c r="A248" s="46"/>
      <c r="B248" s="42"/>
    </row>
    <row r="249" spans="1:2" x14ac:dyDescent="0.2">
      <c r="A249" s="46"/>
      <c r="B249" s="42"/>
    </row>
    <row r="250" spans="1:2" x14ac:dyDescent="0.2">
      <c r="A250" s="46"/>
      <c r="B250" s="42"/>
    </row>
    <row r="251" spans="1:2" x14ac:dyDescent="0.2">
      <c r="A251" s="46"/>
      <c r="B251" s="42"/>
    </row>
    <row r="252" spans="1:2" x14ac:dyDescent="0.2">
      <c r="A252" s="46"/>
      <c r="B252" s="42"/>
    </row>
    <row r="253" spans="1:2" x14ac:dyDescent="0.2">
      <c r="A253" s="46"/>
      <c r="B253" s="42"/>
    </row>
    <row r="254" spans="1:2" x14ac:dyDescent="0.2">
      <c r="A254" s="46"/>
      <c r="B254" s="42"/>
    </row>
    <row r="255" spans="1:2" x14ac:dyDescent="0.2">
      <c r="A255" s="46"/>
      <c r="B255" s="42"/>
    </row>
    <row r="256" spans="1:2" x14ac:dyDescent="0.2">
      <c r="A256" s="46"/>
      <c r="B256" s="42"/>
    </row>
    <row r="257" spans="1:2" x14ac:dyDescent="0.2">
      <c r="A257" s="46"/>
      <c r="B257" s="42"/>
    </row>
    <row r="258" spans="1:2" x14ac:dyDescent="0.2">
      <c r="A258" s="46"/>
      <c r="B258" s="42"/>
    </row>
    <row r="259" spans="1:2" x14ac:dyDescent="0.2">
      <c r="A259" s="46"/>
      <c r="B259" s="42"/>
    </row>
    <row r="260" spans="1:2" x14ac:dyDescent="0.2">
      <c r="A260" s="46"/>
      <c r="B260" s="42"/>
    </row>
    <row r="261" spans="1:2" x14ac:dyDescent="0.2">
      <c r="A261" s="46"/>
      <c r="B261" s="42"/>
    </row>
    <row r="262" spans="1:2" x14ac:dyDescent="0.2">
      <c r="A262" s="46"/>
      <c r="B262" s="42"/>
    </row>
    <row r="263" spans="1:2" x14ac:dyDescent="0.2">
      <c r="A263" s="46"/>
      <c r="B263" s="42"/>
    </row>
    <row r="264" spans="1:2" x14ac:dyDescent="0.2">
      <c r="A264" s="46"/>
      <c r="B264" s="42"/>
    </row>
    <row r="265" spans="1:2" x14ac:dyDescent="0.2">
      <c r="A265" s="46"/>
      <c r="B265" s="42"/>
    </row>
    <row r="266" spans="1:2" x14ac:dyDescent="0.2">
      <c r="A266" s="46"/>
      <c r="B266" s="42"/>
    </row>
    <row r="267" spans="1:2" x14ac:dyDescent="0.2">
      <c r="A267" s="46"/>
      <c r="B267" s="42"/>
    </row>
    <row r="268" spans="1:2" x14ac:dyDescent="0.2">
      <c r="A268" s="46"/>
      <c r="B268" s="42"/>
    </row>
    <row r="269" spans="1:2" x14ac:dyDescent="0.2">
      <c r="A269" s="46"/>
      <c r="B269" s="42"/>
    </row>
    <row r="270" spans="1:2" x14ac:dyDescent="0.2">
      <c r="A270" s="46"/>
      <c r="B270" s="42"/>
    </row>
    <row r="271" spans="1:2" x14ac:dyDescent="0.2">
      <c r="A271" s="46"/>
      <c r="B271" s="42"/>
    </row>
    <row r="272" spans="1:2" x14ac:dyDescent="0.2">
      <c r="A272" s="46"/>
      <c r="B272" s="42"/>
    </row>
    <row r="273" spans="1:2" x14ac:dyDescent="0.2">
      <c r="A273" s="46"/>
      <c r="B273" s="42"/>
    </row>
    <row r="274" spans="1:2" x14ac:dyDescent="0.2">
      <c r="A274" s="46"/>
      <c r="B274" s="42"/>
    </row>
    <row r="275" spans="1:2" x14ac:dyDescent="0.2">
      <c r="A275" s="46"/>
      <c r="B275" s="42"/>
    </row>
    <row r="276" spans="1:2" x14ac:dyDescent="0.2">
      <c r="A276" s="46"/>
      <c r="B276" s="42"/>
    </row>
    <row r="277" spans="1:2" x14ac:dyDescent="0.2">
      <c r="A277" s="46"/>
      <c r="B277" s="42"/>
    </row>
    <row r="278" spans="1:2" x14ac:dyDescent="0.2">
      <c r="A278" s="46"/>
      <c r="B278" s="42"/>
    </row>
    <row r="279" spans="1:2" x14ac:dyDescent="0.2">
      <c r="A279" s="46"/>
      <c r="B279" s="42"/>
    </row>
    <row r="280" spans="1:2" x14ac:dyDescent="0.2">
      <c r="A280" s="46"/>
      <c r="B280" s="42"/>
    </row>
    <row r="281" spans="1:2" x14ac:dyDescent="0.2">
      <c r="A281" s="46"/>
      <c r="B281" s="42"/>
    </row>
    <row r="282" spans="1:2" x14ac:dyDescent="0.2">
      <c r="A282" s="46"/>
      <c r="B282" s="42"/>
    </row>
    <row r="283" spans="1:2" x14ac:dyDescent="0.2">
      <c r="A283" s="46"/>
      <c r="B283" s="42"/>
    </row>
    <row r="284" spans="1:2" x14ac:dyDescent="0.2">
      <c r="A284" s="46"/>
      <c r="B284" s="42"/>
    </row>
    <row r="285" spans="1:2" x14ac:dyDescent="0.2">
      <c r="A285" s="46"/>
      <c r="B285" s="42"/>
    </row>
    <row r="286" spans="1:2" x14ac:dyDescent="0.2">
      <c r="A286" s="46"/>
      <c r="B286" s="42"/>
    </row>
    <row r="287" spans="1:2" x14ac:dyDescent="0.2">
      <c r="A287" s="46"/>
      <c r="B287" s="42"/>
    </row>
    <row r="288" spans="1:2" x14ac:dyDescent="0.2">
      <c r="A288" s="46"/>
      <c r="B288" s="42"/>
    </row>
    <row r="289" spans="1:2" x14ac:dyDescent="0.2">
      <c r="A289" s="46"/>
      <c r="B289" s="42"/>
    </row>
    <row r="290" spans="1:2" x14ac:dyDescent="0.2">
      <c r="A290" s="46"/>
      <c r="B290" s="42"/>
    </row>
    <row r="291" spans="1:2" x14ac:dyDescent="0.2">
      <c r="A291" s="46"/>
      <c r="B291" s="42"/>
    </row>
    <row r="292" spans="1:2" x14ac:dyDescent="0.2">
      <c r="A292" s="46"/>
      <c r="B292" s="42"/>
    </row>
    <row r="293" spans="1:2" x14ac:dyDescent="0.2">
      <c r="A293" s="46"/>
      <c r="B293" s="42"/>
    </row>
    <row r="294" spans="1:2" x14ac:dyDescent="0.2">
      <c r="A294" s="46"/>
      <c r="B294" s="42"/>
    </row>
    <row r="295" spans="1:2" x14ac:dyDescent="0.2">
      <c r="A295" s="46"/>
      <c r="B295" s="42"/>
    </row>
    <row r="296" spans="1:2" x14ac:dyDescent="0.2">
      <c r="A296" s="46"/>
      <c r="B296" s="42"/>
    </row>
    <row r="297" spans="1:2" x14ac:dyDescent="0.2">
      <c r="A297" s="46"/>
      <c r="B297" s="42"/>
    </row>
    <row r="298" spans="1:2" x14ac:dyDescent="0.2">
      <c r="A298" s="46"/>
      <c r="B298" s="42"/>
    </row>
    <row r="299" spans="1:2" x14ac:dyDescent="0.2">
      <c r="A299" s="46"/>
      <c r="B299" s="42"/>
    </row>
    <row r="300" spans="1:2" x14ac:dyDescent="0.2">
      <c r="A300" s="46"/>
      <c r="B300" s="42"/>
    </row>
    <row r="301" spans="1:2" x14ac:dyDescent="0.2">
      <c r="A301" s="46"/>
      <c r="B301" s="42"/>
    </row>
    <row r="302" spans="1:2" x14ac:dyDescent="0.2">
      <c r="A302" s="46"/>
      <c r="B302" s="42"/>
    </row>
    <row r="303" spans="1:2" x14ac:dyDescent="0.2">
      <c r="A303" s="46"/>
      <c r="B303" s="42"/>
    </row>
    <row r="304" spans="1:2" x14ac:dyDescent="0.2">
      <c r="A304" s="46"/>
      <c r="B304" s="42"/>
    </row>
    <row r="305" spans="1:2" x14ac:dyDescent="0.2">
      <c r="A305" s="46"/>
      <c r="B305" s="42"/>
    </row>
    <row r="306" spans="1:2" x14ac:dyDescent="0.2">
      <c r="A306" s="46"/>
      <c r="B306" s="42"/>
    </row>
    <row r="307" spans="1:2" x14ac:dyDescent="0.2">
      <c r="A307" s="46"/>
      <c r="B307" s="42"/>
    </row>
    <row r="308" spans="1:2" x14ac:dyDescent="0.2">
      <c r="A308" s="46"/>
      <c r="B308" s="42"/>
    </row>
    <row r="309" spans="1:2" x14ac:dyDescent="0.2">
      <c r="A309" s="46"/>
      <c r="B309" s="42"/>
    </row>
    <row r="310" spans="1:2" x14ac:dyDescent="0.2">
      <c r="A310" s="46"/>
      <c r="B310" s="42"/>
    </row>
    <row r="311" spans="1:2" x14ac:dyDescent="0.2">
      <c r="A311" s="46"/>
      <c r="B311" s="42"/>
    </row>
    <row r="312" spans="1:2" x14ac:dyDescent="0.2">
      <c r="A312" s="46"/>
      <c r="B312" s="42"/>
    </row>
    <row r="313" spans="1:2" x14ac:dyDescent="0.2">
      <c r="A313" s="46"/>
      <c r="B313" s="42"/>
    </row>
    <row r="314" spans="1:2" x14ac:dyDescent="0.2">
      <c r="A314" s="46"/>
      <c r="B314" s="42"/>
    </row>
    <row r="315" spans="1:2" x14ac:dyDescent="0.2">
      <c r="A315" s="46"/>
      <c r="B315" s="42"/>
    </row>
    <row r="316" spans="1:2" x14ac:dyDescent="0.2">
      <c r="A316" s="46"/>
      <c r="B316" s="42"/>
    </row>
    <row r="317" spans="1:2" x14ac:dyDescent="0.2">
      <c r="A317" s="46"/>
      <c r="B317" s="42"/>
    </row>
    <row r="318" spans="1:2" x14ac:dyDescent="0.2">
      <c r="A318" s="46"/>
      <c r="B318" s="42"/>
    </row>
    <row r="319" spans="1:2" x14ac:dyDescent="0.2">
      <c r="A319" s="46"/>
      <c r="B319" s="42"/>
    </row>
    <row r="320" spans="1:2" x14ac:dyDescent="0.2">
      <c r="A320" s="46"/>
      <c r="B320" s="42"/>
    </row>
    <row r="321" spans="1:2" x14ac:dyDescent="0.2">
      <c r="A321" s="46"/>
      <c r="B321" s="42"/>
    </row>
    <row r="322" spans="1:2" x14ac:dyDescent="0.2">
      <c r="A322" s="46"/>
      <c r="B322" s="42"/>
    </row>
    <row r="323" spans="1:2" x14ac:dyDescent="0.2">
      <c r="A323" s="46"/>
      <c r="B323" s="42"/>
    </row>
    <row r="324" spans="1:2" x14ac:dyDescent="0.2">
      <c r="A324" s="46"/>
      <c r="B324" s="42"/>
    </row>
    <row r="325" spans="1:2" x14ac:dyDescent="0.2">
      <c r="A325" s="46"/>
      <c r="B325" s="42"/>
    </row>
    <row r="326" spans="1:2" x14ac:dyDescent="0.2">
      <c r="A326" s="46"/>
      <c r="B326" s="42"/>
    </row>
    <row r="327" spans="1:2" x14ac:dyDescent="0.2">
      <c r="A327" s="46"/>
      <c r="B327" s="42"/>
    </row>
    <row r="328" spans="1:2" x14ac:dyDescent="0.2">
      <c r="A328" s="46"/>
      <c r="B328" s="42"/>
    </row>
    <row r="329" spans="1:2" x14ac:dyDescent="0.2">
      <c r="A329" s="46"/>
      <c r="B329" s="42"/>
    </row>
    <row r="330" spans="1:2" x14ac:dyDescent="0.2">
      <c r="A330" s="46"/>
      <c r="B330" s="42"/>
    </row>
    <row r="331" spans="1:2" x14ac:dyDescent="0.2">
      <c r="A331" s="46"/>
      <c r="B331" s="42"/>
    </row>
    <row r="332" spans="1:2" x14ac:dyDescent="0.2">
      <c r="A332" s="46"/>
      <c r="B332" s="42"/>
    </row>
    <row r="333" spans="1:2" x14ac:dyDescent="0.2">
      <c r="A333" s="46"/>
      <c r="B333" s="42"/>
    </row>
    <row r="334" spans="1:2" x14ac:dyDescent="0.2">
      <c r="A334" s="46"/>
      <c r="B334" s="42"/>
    </row>
    <row r="335" spans="1:2" x14ac:dyDescent="0.2">
      <c r="A335" s="46"/>
      <c r="B335" s="42"/>
    </row>
    <row r="336" spans="1:2" x14ac:dyDescent="0.2">
      <c r="A336" s="46"/>
      <c r="B336" s="42"/>
    </row>
    <row r="337" spans="1:2" x14ac:dyDescent="0.2">
      <c r="A337" s="46"/>
      <c r="B337" s="42"/>
    </row>
    <row r="338" spans="1:2" x14ac:dyDescent="0.2">
      <c r="A338" s="46"/>
      <c r="B338" s="42"/>
    </row>
    <row r="339" spans="1:2" x14ac:dyDescent="0.2">
      <c r="A339" s="46"/>
      <c r="B339" s="42"/>
    </row>
    <row r="340" spans="1:2" x14ac:dyDescent="0.2">
      <c r="A340" s="46"/>
      <c r="B340" s="42"/>
    </row>
    <row r="341" spans="1:2" x14ac:dyDescent="0.2">
      <c r="A341" s="46"/>
      <c r="B341" s="42"/>
    </row>
    <row r="342" spans="1:2" x14ac:dyDescent="0.2">
      <c r="A342" s="46"/>
      <c r="B342" s="42"/>
    </row>
    <row r="343" spans="1:2" x14ac:dyDescent="0.2">
      <c r="A343" s="46"/>
      <c r="B343" s="42"/>
    </row>
    <row r="344" spans="1:2" x14ac:dyDescent="0.2">
      <c r="A344" s="46"/>
      <c r="B344" s="42"/>
    </row>
    <row r="345" spans="1:2" x14ac:dyDescent="0.2">
      <c r="A345" s="46"/>
      <c r="B345" s="42"/>
    </row>
    <row r="346" spans="1:2" x14ac:dyDescent="0.2">
      <c r="A346" s="46"/>
      <c r="B346" s="42"/>
    </row>
    <row r="347" spans="1:2" x14ac:dyDescent="0.2">
      <c r="A347" s="46"/>
      <c r="B347" s="42"/>
    </row>
    <row r="348" spans="1:2" x14ac:dyDescent="0.2">
      <c r="A348" s="46"/>
      <c r="B348" s="42"/>
    </row>
    <row r="349" spans="1:2" x14ac:dyDescent="0.2">
      <c r="A349" s="46"/>
      <c r="B349" s="42"/>
    </row>
    <row r="350" spans="1:2" x14ac:dyDescent="0.2">
      <c r="A350" s="46"/>
      <c r="B350" s="42"/>
    </row>
    <row r="351" spans="1:2" x14ac:dyDescent="0.2">
      <c r="A351" s="46"/>
      <c r="B351" s="42"/>
    </row>
    <row r="352" spans="1:2" x14ac:dyDescent="0.2">
      <c r="A352" s="46"/>
      <c r="B352" s="42"/>
    </row>
    <row r="353" spans="1:2" x14ac:dyDescent="0.2">
      <c r="A353" s="46"/>
      <c r="B353" s="42"/>
    </row>
    <row r="354" spans="1:2" x14ac:dyDescent="0.2">
      <c r="A354" s="46"/>
      <c r="B354" s="42"/>
    </row>
    <row r="355" spans="1:2" x14ac:dyDescent="0.2">
      <c r="A355" s="46"/>
      <c r="B355" s="42"/>
    </row>
    <row r="356" spans="1:2" x14ac:dyDescent="0.2">
      <c r="A356" s="46"/>
      <c r="B356" s="42"/>
    </row>
    <row r="357" spans="1:2" x14ac:dyDescent="0.2">
      <c r="A357" s="46"/>
      <c r="B357" s="42"/>
    </row>
    <row r="358" spans="1:2" x14ac:dyDescent="0.2">
      <c r="A358" s="46"/>
      <c r="B358" s="42"/>
    </row>
    <row r="359" spans="1:2" x14ac:dyDescent="0.2">
      <c r="A359" s="46"/>
      <c r="B359" s="42"/>
    </row>
    <row r="360" spans="1:2" x14ac:dyDescent="0.2">
      <c r="A360" s="46"/>
      <c r="B360" s="42"/>
    </row>
    <row r="361" spans="1:2" x14ac:dyDescent="0.2">
      <c r="A361" s="46"/>
      <c r="B361" s="42"/>
    </row>
    <row r="362" spans="1:2" x14ac:dyDescent="0.2">
      <c r="A362" s="46"/>
      <c r="B362" s="42"/>
    </row>
    <row r="363" spans="1:2" x14ac:dyDescent="0.2">
      <c r="A363" s="46"/>
      <c r="B363" s="42"/>
    </row>
    <row r="364" spans="1:2" x14ac:dyDescent="0.2">
      <c r="A364" s="46"/>
      <c r="B364" s="42"/>
    </row>
    <row r="365" spans="1:2" x14ac:dyDescent="0.2">
      <c r="A365" s="46"/>
      <c r="B365" s="42"/>
    </row>
    <row r="366" spans="1:2" x14ac:dyDescent="0.2">
      <c r="A366" s="46"/>
      <c r="B366" s="42"/>
    </row>
    <row r="367" spans="1:2" x14ac:dyDescent="0.2">
      <c r="A367" s="46"/>
      <c r="B367" s="42"/>
    </row>
    <row r="368" spans="1:2" x14ac:dyDescent="0.2">
      <c r="A368" s="46"/>
      <c r="B368" s="42"/>
    </row>
    <row r="369" spans="1:2" x14ac:dyDescent="0.2">
      <c r="A369" s="46"/>
      <c r="B369" s="42"/>
    </row>
    <row r="370" spans="1:2" x14ac:dyDescent="0.2">
      <c r="A370" s="46"/>
      <c r="B370" s="42"/>
    </row>
    <row r="371" spans="1:2" x14ac:dyDescent="0.2">
      <c r="A371" s="46"/>
      <c r="B371" s="42"/>
    </row>
    <row r="372" spans="1:2" x14ac:dyDescent="0.2">
      <c r="A372" s="46"/>
      <c r="B372" s="42"/>
    </row>
    <row r="373" spans="1:2" x14ac:dyDescent="0.2">
      <c r="A373" s="46"/>
      <c r="B373" s="42"/>
    </row>
    <row r="374" spans="1:2" x14ac:dyDescent="0.2">
      <c r="A374" s="46"/>
      <c r="B374" s="42"/>
    </row>
    <row r="375" spans="1:2" x14ac:dyDescent="0.2">
      <c r="A375" s="46"/>
      <c r="B375" s="42"/>
    </row>
    <row r="376" spans="1:2" x14ac:dyDescent="0.2">
      <c r="A376" s="46"/>
      <c r="B376" s="42"/>
    </row>
    <row r="377" spans="1:2" x14ac:dyDescent="0.2">
      <c r="A377" s="46"/>
      <c r="B377" s="42"/>
    </row>
    <row r="378" spans="1:2" x14ac:dyDescent="0.2">
      <c r="B378" s="42"/>
    </row>
    <row r="379" spans="1:2" x14ac:dyDescent="0.2">
      <c r="B379" s="42"/>
    </row>
    <row r="380" spans="1:2" x14ac:dyDescent="0.2">
      <c r="B380" s="42"/>
    </row>
    <row r="381" spans="1:2" x14ac:dyDescent="0.2">
      <c r="B381" s="42"/>
    </row>
    <row r="382" spans="1:2" x14ac:dyDescent="0.2">
      <c r="B382" s="42"/>
    </row>
    <row r="383" spans="1:2" x14ac:dyDescent="0.2">
      <c r="B383" s="42"/>
    </row>
    <row r="384" spans="1:2" x14ac:dyDescent="0.2">
      <c r="B384" s="42"/>
    </row>
    <row r="385" spans="2:2" s="40" customFormat="1" x14ac:dyDescent="0.2">
      <c r="B385" s="42"/>
    </row>
    <row r="386" spans="2:2" s="40" customFormat="1" x14ac:dyDescent="0.2">
      <c r="B386" s="42"/>
    </row>
    <row r="387" spans="2:2" s="40" customFormat="1" x14ac:dyDescent="0.2">
      <c r="B387" s="42"/>
    </row>
    <row r="388" spans="2:2" s="40" customFormat="1" x14ac:dyDescent="0.2">
      <c r="B388" s="42"/>
    </row>
    <row r="389" spans="2:2" s="40" customFormat="1" x14ac:dyDescent="0.2">
      <c r="B389" s="42"/>
    </row>
    <row r="390" spans="2:2" s="40" customFormat="1" x14ac:dyDescent="0.2">
      <c r="B390" s="42"/>
    </row>
    <row r="391" spans="2:2" s="40" customFormat="1" x14ac:dyDescent="0.2">
      <c r="B391" s="42"/>
    </row>
    <row r="392" spans="2:2" s="40" customFormat="1" x14ac:dyDescent="0.2">
      <c r="B392" s="42"/>
    </row>
    <row r="393" spans="2:2" s="40" customFormat="1" x14ac:dyDescent="0.2">
      <c r="B393" s="42"/>
    </row>
    <row r="394" spans="2:2" s="40" customFormat="1" x14ac:dyDescent="0.2">
      <c r="B394" s="42"/>
    </row>
    <row r="395" spans="2:2" s="40" customFormat="1" x14ac:dyDescent="0.2">
      <c r="B395" s="42"/>
    </row>
    <row r="396" spans="2:2" s="40" customFormat="1" x14ac:dyDescent="0.2">
      <c r="B396" s="42"/>
    </row>
    <row r="397" spans="2:2" s="40" customFormat="1" x14ac:dyDescent="0.2">
      <c r="B397" s="42"/>
    </row>
    <row r="398" spans="2:2" s="40" customFormat="1" x14ac:dyDescent="0.2">
      <c r="B398" s="42"/>
    </row>
    <row r="399" spans="2:2" s="40" customFormat="1" x14ac:dyDescent="0.2">
      <c r="B399" s="42"/>
    </row>
    <row r="400" spans="2:2" s="40" customFormat="1" x14ac:dyDescent="0.2">
      <c r="B400" s="42"/>
    </row>
    <row r="401" spans="2:2" s="40" customFormat="1" x14ac:dyDescent="0.2">
      <c r="B401" s="42"/>
    </row>
    <row r="402" spans="2:2" s="40" customFormat="1" x14ac:dyDescent="0.2">
      <c r="B402" s="42"/>
    </row>
    <row r="403" spans="2:2" s="40" customFormat="1" x14ac:dyDescent="0.2">
      <c r="B403" s="42"/>
    </row>
    <row r="404" spans="2:2" s="40" customFormat="1" x14ac:dyDescent="0.2">
      <c r="B404" s="42"/>
    </row>
    <row r="405" spans="2:2" s="40" customFormat="1" x14ac:dyDescent="0.2">
      <c r="B405" s="42"/>
    </row>
    <row r="406" spans="2:2" s="40" customFormat="1" x14ac:dyDescent="0.2">
      <c r="B406" s="42"/>
    </row>
    <row r="407" spans="2:2" s="40" customFormat="1" x14ac:dyDescent="0.2">
      <c r="B407" s="42"/>
    </row>
    <row r="408" spans="2:2" s="40" customFormat="1" x14ac:dyDescent="0.2">
      <c r="B408" s="42"/>
    </row>
    <row r="409" spans="2:2" s="40" customFormat="1" x14ac:dyDescent="0.2">
      <c r="B409" s="42"/>
    </row>
    <row r="410" spans="2:2" s="40" customFormat="1" x14ac:dyDescent="0.2">
      <c r="B410" s="42"/>
    </row>
    <row r="411" spans="2:2" s="40" customFormat="1" x14ac:dyDescent="0.2">
      <c r="B411" s="42"/>
    </row>
    <row r="412" spans="2:2" s="40" customFormat="1" x14ac:dyDescent="0.2">
      <c r="B412" s="42"/>
    </row>
    <row r="413" spans="2:2" s="40" customFormat="1" x14ac:dyDescent="0.2">
      <c r="B413" s="42"/>
    </row>
    <row r="414" spans="2:2" s="40" customFormat="1" x14ac:dyDescent="0.2">
      <c r="B414" s="42"/>
    </row>
    <row r="415" spans="2:2" s="40" customFormat="1" x14ac:dyDescent="0.2">
      <c r="B415" s="42"/>
    </row>
    <row r="416" spans="2:2" s="40" customFormat="1" x14ac:dyDescent="0.2">
      <c r="B416" s="42"/>
    </row>
    <row r="417" spans="2:2" s="40" customFormat="1" x14ac:dyDescent="0.2">
      <c r="B417" s="42"/>
    </row>
    <row r="418" spans="2:2" s="40" customFormat="1" x14ac:dyDescent="0.2">
      <c r="B418" s="42"/>
    </row>
    <row r="419" spans="2:2" s="40" customFormat="1" x14ac:dyDescent="0.2">
      <c r="B419" s="42"/>
    </row>
    <row r="420" spans="2:2" s="40" customFormat="1" x14ac:dyDescent="0.2">
      <c r="B420" s="42"/>
    </row>
    <row r="421" spans="2:2" s="40" customFormat="1" x14ac:dyDescent="0.2">
      <c r="B421" s="42"/>
    </row>
    <row r="422" spans="2:2" s="40" customFormat="1" x14ac:dyDescent="0.2">
      <c r="B422" s="42"/>
    </row>
    <row r="423" spans="2:2" s="40" customFormat="1" x14ac:dyDescent="0.2">
      <c r="B423" s="42"/>
    </row>
    <row r="424" spans="2:2" s="40" customFormat="1" x14ac:dyDescent="0.2">
      <c r="B424" s="42"/>
    </row>
    <row r="425" spans="2:2" s="40" customFormat="1" x14ac:dyDescent="0.2">
      <c r="B425" s="42"/>
    </row>
    <row r="426" spans="2:2" s="40" customFormat="1" x14ac:dyDescent="0.2">
      <c r="B426" s="42"/>
    </row>
    <row r="427" spans="2:2" s="40" customFormat="1" x14ac:dyDescent="0.2">
      <c r="B427" s="42"/>
    </row>
    <row r="428" spans="2:2" s="40" customFormat="1" x14ac:dyDescent="0.2">
      <c r="B428" s="42"/>
    </row>
    <row r="429" spans="2:2" s="40" customFormat="1" x14ac:dyDescent="0.2">
      <c r="B429" s="42"/>
    </row>
    <row r="430" spans="2:2" s="40" customFormat="1" x14ac:dyDescent="0.2">
      <c r="B430" s="42"/>
    </row>
    <row r="431" spans="2:2" s="40" customFormat="1" x14ac:dyDescent="0.2">
      <c r="B431" s="42"/>
    </row>
    <row r="432" spans="2:2" s="40" customFormat="1" x14ac:dyDescent="0.2">
      <c r="B432" s="42"/>
    </row>
    <row r="433" spans="2:2" s="40" customFormat="1" x14ac:dyDescent="0.2">
      <c r="B433" s="42"/>
    </row>
    <row r="434" spans="2:2" s="40" customFormat="1" x14ac:dyDescent="0.2">
      <c r="B434" s="42"/>
    </row>
    <row r="435" spans="2:2" s="40" customFormat="1" x14ac:dyDescent="0.2">
      <c r="B435" s="42"/>
    </row>
    <row r="436" spans="2:2" s="40" customFormat="1" x14ac:dyDescent="0.2">
      <c r="B436" s="42"/>
    </row>
    <row r="437" spans="2:2" s="40" customFormat="1" x14ac:dyDescent="0.2">
      <c r="B437" s="42"/>
    </row>
    <row r="438" spans="2:2" s="40" customFormat="1" x14ac:dyDescent="0.2">
      <c r="B438" s="42"/>
    </row>
    <row r="439" spans="2:2" s="40" customFormat="1" x14ac:dyDescent="0.2">
      <c r="B439" s="42"/>
    </row>
    <row r="440" spans="2:2" s="40" customFormat="1" x14ac:dyDescent="0.2">
      <c r="B440" s="42"/>
    </row>
    <row r="441" spans="2:2" s="40" customFormat="1" x14ac:dyDescent="0.2">
      <c r="B441" s="42"/>
    </row>
    <row r="442" spans="2:2" s="40" customFormat="1" x14ac:dyDescent="0.2">
      <c r="B442" s="42"/>
    </row>
    <row r="443" spans="2:2" s="40" customFormat="1" x14ac:dyDescent="0.2">
      <c r="B443" s="42"/>
    </row>
    <row r="444" spans="2:2" s="40" customFormat="1" x14ac:dyDescent="0.2">
      <c r="B444" s="42"/>
    </row>
    <row r="445" spans="2:2" s="40" customFormat="1" x14ac:dyDescent="0.2">
      <c r="B445" s="42"/>
    </row>
    <row r="446" spans="2:2" s="40" customFormat="1" x14ac:dyDescent="0.2">
      <c r="B446" s="42"/>
    </row>
    <row r="447" spans="2:2" s="40" customFormat="1" x14ac:dyDescent="0.2">
      <c r="B447" s="42"/>
    </row>
    <row r="448" spans="2:2" s="40" customFormat="1" x14ac:dyDescent="0.2">
      <c r="B448" s="42"/>
    </row>
    <row r="449" spans="2:2" s="40" customFormat="1" x14ac:dyDescent="0.2">
      <c r="B449" s="42"/>
    </row>
    <row r="450" spans="2:2" s="40" customFormat="1" x14ac:dyDescent="0.2">
      <c r="B450" s="42"/>
    </row>
    <row r="451" spans="2:2" s="40" customFormat="1" x14ac:dyDescent="0.2">
      <c r="B451" s="42"/>
    </row>
    <row r="452" spans="2:2" s="40" customFormat="1" x14ac:dyDescent="0.2">
      <c r="B452" s="42"/>
    </row>
    <row r="453" spans="2:2" s="40" customFormat="1" x14ac:dyDescent="0.2">
      <c r="B453" s="42"/>
    </row>
    <row r="454" spans="2:2" s="40" customFormat="1" x14ac:dyDescent="0.2">
      <c r="B454" s="42"/>
    </row>
    <row r="455" spans="2:2" s="40" customFormat="1" x14ac:dyDescent="0.2">
      <c r="B455" s="42"/>
    </row>
    <row r="456" spans="2:2" s="40" customFormat="1" x14ac:dyDescent="0.2">
      <c r="B456" s="42"/>
    </row>
    <row r="457" spans="2:2" s="40" customFormat="1" x14ac:dyDescent="0.2">
      <c r="B457" s="42"/>
    </row>
    <row r="458" spans="2:2" s="40" customFormat="1" x14ac:dyDescent="0.2">
      <c r="B458" s="42"/>
    </row>
    <row r="459" spans="2:2" s="40" customFormat="1" x14ac:dyDescent="0.2">
      <c r="B459" s="42"/>
    </row>
    <row r="460" spans="2:2" s="40" customFormat="1" x14ac:dyDescent="0.2">
      <c r="B460" s="42"/>
    </row>
    <row r="461" spans="2:2" s="40" customFormat="1" x14ac:dyDescent="0.2">
      <c r="B461" s="42"/>
    </row>
    <row r="462" spans="2:2" s="40" customFormat="1" x14ac:dyDescent="0.2">
      <c r="B462" s="42"/>
    </row>
    <row r="463" spans="2:2" s="40" customFormat="1" x14ac:dyDescent="0.2">
      <c r="B463" s="42"/>
    </row>
    <row r="464" spans="2:2" s="40" customFormat="1" x14ac:dyDescent="0.2">
      <c r="B464" s="42"/>
    </row>
    <row r="465" spans="2:2" s="40" customFormat="1" x14ac:dyDescent="0.2">
      <c r="B465" s="42"/>
    </row>
    <row r="466" spans="2:2" s="40" customFormat="1" x14ac:dyDescent="0.2">
      <c r="B466" s="43"/>
    </row>
    <row r="467" spans="2:2" s="40" customFormat="1" x14ac:dyDescent="0.2">
      <c r="B467" s="43"/>
    </row>
    <row r="468" spans="2:2" s="40" customFormat="1" x14ac:dyDescent="0.2">
      <c r="B468" s="43"/>
    </row>
    <row r="469" spans="2:2" s="40" customFormat="1" x14ac:dyDescent="0.2">
      <c r="B469" s="43"/>
    </row>
    <row r="470" spans="2:2" s="40" customFormat="1" x14ac:dyDescent="0.2">
      <c r="B470" s="43"/>
    </row>
    <row r="471" spans="2:2" s="40" customFormat="1" x14ac:dyDescent="0.2">
      <c r="B471" s="43"/>
    </row>
    <row r="472" spans="2:2" s="40" customFormat="1" x14ac:dyDescent="0.2">
      <c r="B472" s="43"/>
    </row>
    <row r="473" spans="2:2" s="40" customFormat="1" x14ac:dyDescent="0.2">
      <c r="B473" s="43"/>
    </row>
    <row r="474" spans="2:2" s="40" customFormat="1" x14ac:dyDescent="0.2">
      <c r="B474" s="43"/>
    </row>
    <row r="475" spans="2:2" s="40" customFormat="1" x14ac:dyDescent="0.2">
      <c r="B475" s="43"/>
    </row>
    <row r="476" spans="2:2" s="40" customFormat="1" x14ac:dyDescent="0.2">
      <c r="B476" s="43"/>
    </row>
    <row r="477" spans="2:2" s="40" customFormat="1" x14ac:dyDescent="0.2">
      <c r="B477" s="43"/>
    </row>
    <row r="478" spans="2:2" s="40" customFormat="1" x14ac:dyDescent="0.2">
      <c r="B478" s="43"/>
    </row>
    <row r="479" spans="2:2" s="40" customFormat="1" x14ac:dyDescent="0.2">
      <c r="B479" s="43"/>
    </row>
    <row r="480" spans="2:2" s="40" customFormat="1" x14ac:dyDescent="0.2">
      <c r="B480" s="43"/>
    </row>
    <row r="481" spans="2:2" s="40" customFormat="1" x14ac:dyDescent="0.2">
      <c r="B481" s="43"/>
    </row>
    <row r="482" spans="2:2" s="40" customFormat="1" x14ac:dyDescent="0.2">
      <c r="B482" s="43"/>
    </row>
    <row r="483" spans="2:2" s="40" customFormat="1" x14ac:dyDescent="0.2">
      <c r="B483" s="43"/>
    </row>
    <row r="484" spans="2:2" s="40" customFormat="1" x14ac:dyDescent="0.2">
      <c r="B484" s="43"/>
    </row>
    <row r="485" spans="2:2" s="40" customFormat="1" x14ac:dyDescent="0.2">
      <c r="B485" s="43"/>
    </row>
    <row r="486" spans="2:2" s="40" customFormat="1" x14ac:dyDescent="0.2">
      <c r="B486" s="43"/>
    </row>
    <row r="487" spans="2:2" s="40" customFormat="1" x14ac:dyDescent="0.2">
      <c r="B487" s="43"/>
    </row>
    <row r="488" spans="2:2" s="40" customFormat="1" x14ac:dyDescent="0.2">
      <c r="B488" s="43"/>
    </row>
    <row r="489" spans="2:2" s="40" customFormat="1" x14ac:dyDescent="0.2">
      <c r="B489" s="43"/>
    </row>
    <row r="490" spans="2:2" s="40" customFormat="1" x14ac:dyDescent="0.2">
      <c r="B490" s="43"/>
    </row>
    <row r="491" spans="2:2" s="40" customFormat="1" x14ac:dyDescent="0.2">
      <c r="B491" s="43"/>
    </row>
    <row r="492" spans="2:2" s="40" customFormat="1" x14ac:dyDescent="0.2">
      <c r="B492" s="43"/>
    </row>
    <row r="493" spans="2:2" s="40" customFormat="1" x14ac:dyDescent="0.2">
      <c r="B493" s="43"/>
    </row>
    <row r="494" spans="2:2" s="40" customFormat="1" x14ac:dyDescent="0.2">
      <c r="B494" s="43"/>
    </row>
    <row r="495" spans="2:2" s="40" customFormat="1" x14ac:dyDescent="0.2">
      <c r="B495" s="43"/>
    </row>
    <row r="496" spans="2:2" s="40" customFormat="1" x14ac:dyDescent="0.2">
      <c r="B496" s="43"/>
    </row>
    <row r="497" spans="2:2" s="40" customFormat="1" x14ac:dyDescent="0.2">
      <c r="B497" s="43"/>
    </row>
    <row r="498" spans="2:2" s="40" customFormat="1" x14ac:dyDescent="0.2">
      <c r="B498" s="43"/>
    </row>
    <row r="499" spans="2:2" s="40" customFormat="1" x14ac:dyDescent="0.2">
      <c r="B499" s="43"/>
    </row>
    <row r="500" spans="2:2" s="40" customFormat="1" x14ac:dyDescent="0.2">
      <c r="B500" s="43"/>
    </row>
    <row r="501" spans="2:2" s="40" customFormat="1" x14ac:dyDescent="0.2">
      <c r="B501" s="43"/>
    </row>
    <row r="502" spans="2:2" s="40" customFormat="1" x14ac:dyDescent="0.2">
      <c r="B502" s="43"/>
    </row>
    <row r="503" spans="2:2" s="40" customFormat="1" x14ac:dyDescent="0.2">
      <c r="B503" s="43"/>
    </row>
    <row r="504" spans="2:2" s="40" customFormat="1" x14ac:dyDescent="0.2">
      <c r="B504" s="43"/>
    </row>
    <row r="505" spans="2:2" s="40" customFormat="1" x14ac:dyDescent="0.2">
      <c r="B505" s="43"/>
    </row>
    <row r="506" spans="2:2" s="40" customFormat="1" x14ac:dyDescent="0.2">
      <c r="B506" s="43"/>
    </row>
    <row r="507" spans="2:2" s="40" customFormat="1" x14ac:dyDescent="0.2">
      <c r="B507" s="43"/>
    </row>
    <row r="508" spans="2:2" s="40" customFormat="1" x14ac:dyDescent="0.2">
      <c r="B508" s="43"/>
    </row>
    <row r="509" spans="2:2" s="40" customFormat="1" x14ac:dyDescent="0.2">
      <c r="B509" s="43"/>
    </row>
    <row r="510" spans="2:2" s="40" customFormat="1" x14ac:dyDescent="0.2">
      <c r="B510" s="43"/>
    </row>
    <row r="511" spans="2:2" s="40" customFormat="1" x14ac:dyDescent="0.2">
      <c r="B511" s="43"/>
    </row>
    <row r="512" spans="2:2" s="40" customFormat="1" x14ac:dyDescent="0.2">
      <c r="B512" s="43"/>
    </row>
    <row r="513" spans="2:2" s="40" customFormat="1" x14ac:dyDescent="0.2">
      <c r="B513" s="43"/>
    </row>
    <row r="514" spans="2:2" s="40" customFormat="1" x14ac:dyDescent="0.2">
      <c r="B514" s="43"/>
    </row>
    <row r="515" spans="2:2" s="40" customFormat="1" x14ac:dyDescent="0.2">
      <c r="B515" s="43"/>
    </row>
    <row r="516" spans="2:2" s="40" customFormat="1" x14ac:dyDescent="0.2">
      <c r="B516" s="43"/>
    </row>
    <row r="517" spans="2:2" s="40" customFormat="1" x14ac:dyDescent="0.2">
      <c r="B517" s="43"/>
    </row>
    <row r="518" spans="2:2" s="40" customFormat="1" x14ac:dyDescent="0.2">
      <c r="B518" s="43"/>
    </row>
    <row r="519" spans="2:2" s="40" customFormat="1" x14ac:dyDescent="0.2">
      <c r="B519" s="43"/>
    </row>
    <row r="520" spans="2:2" s="40" customFormat="1" x14ac:dyDescent="0.2">
      <c r="B520" s="43"/>
    </row>
    <row r="521" spans="2:2" s="40" customFormat="1" x14ac:dyDescent="0.2">
      <c r="B521" s="43"/>
    </row>
    <row r="522" spans="2:2" s="40" customFormat="1" x14ac:dyDescent="0.2">
      <c r="B522" s="43"/>
    </row>
    <row r="523" spans="2:2" s="40" customFormat="1" x14ac:dyDescent="0.2">
      <c r="B523" s="43"/>
    </row>
    <row r="524" spans="2:2" s="40" customFormat="1" x14ac:dyDescent="0.2">
      <c r="B524" s="43"/>
    </row>
    <row r="525" spans="2:2" s="40" customFormat="1" x14ac:dyDescent="0.2">
      <c r="B525" s="43"/>
    </row>
    <row r="526" spans="2:2" s="40" customFormat="1" x14ac:dyDescent="0.2">
      <c r="B526" s="43"/>
    </row>
    <row r="527" spans="2:2" s="40" customFormat="1" x14ac:dyDescent="0.2">
      <c r="B527" s="43"/>
    </row>
    <row r="528" spans="2:2" s="40" customFormat="1" x14ac:dyDescent="0.2">
      <c r="B528" s="43"/>
    </row>
    <row r="529" spans="2:2" s="40" customFormat="1" x14ac:dyDescent="0.2">
      <c r="B529" s="43"/>
    </row>
    <row r="530" spans="2:2" s="40" customFormat="1" x14ac:dyDescent="0.2">
      <c r="B530" s="43"/>
    </row>
    <row r="531" spans="2:2" s="40" customFormat="1" x14ac:dyDescent="0.2">
      <c r="B531" s="43"/>
    </row>
    <row r="532" spans="2:2" s="40" customFormat="1" x14ac:dyDescent="0.2">
      <c r="B532" s="43"/>
    </row>
    <row r="533" spans="2:2" s="40" customFormat="1" x14ac:dyDescent="0.2">
      <c r="B533" s="43"/>
    </row>
    <row r="534" spans="2:2" s="40" customFormat="1" x14ac:dyDescent="0.2">
      <c r="B534" s="43"/>
    </row>
    <row r="535" spans="2:2" s="40" customFormat="1" x14ac:dyDescent="0.2">
      <c r="B535" s="43"/>
    </row>
    <row r="536" spans="2:2" s="40" customFormat="1" x14ac:dyDescent="0.2">
      <c r="B536" s="43"/>
    </row>
    <row r="537" spans="2:2" s="40" customFormat="1" x14ac:dyDescent="0.2">
      <c r="B537" s="43"/>
    </row>
    <row r="538" spans="2:2" s="40" customFormat="1" x14ac:dyDescent="0.2">
      <c r="B538" s="43"/>
    </row>
    <row r="539" spans="2:2" s="40" customFormat="1" x14ac:dyDescent="0.2">
      <c r="B539" s="43"/>
    </row>
    <row r="540" spans="2:2" s="40" customFormat="1" x14ac:dyDescent="0.2">
      <c r="B540" s="43"/>
    </row>
    <row r="541" spans="2:2" s="40" customFormat="1" x14ac:dyDescent="0.2">
      <c r="B541" s="43"/>
    </row>
    <row r="542" spans="2:2" s="40" customFormat="1" x14ac:dyDescent="0.2">
      <c r="B542" s="43"/>
    </row>
    <row r="543" spans="2:2" s="40" customFormat="1" x14ac:dyDescent="0.2">
      <c r="B543" s="43"/>
    </row>
    <row r="544" spans="2:2" s="40" customFormat="1" x14ac:dyDescent="0.2">
      <c r="B544" s="43"/>
    </row>
    <row r="545" spans="2:2" s="40" customFormat="1" x14ac:dyDescent="0.2">
      <c r="B545" s="43"/>
    </row>
    <row r="546" spans="2:2" s="40" customFormat="1" x14ac:dyDescent="0.2">
      <c r="B546" s="43"/>
    </row>
    <row r="547" spans="2:2" s="40" customFormat="1" x14ac:dyDescent="0.2">
      <c r="B547" s="43"/>
    </row>
    <row r="548" spans="2:2" s="40" customFormat="1" x14ac:dyDescent="0.2">
      <c r="B548" s="43"/>
    </row>
    <row r="549" spans="2:2" s="40" customFormat="1" x14ac:dyDescent="0.2">
      <c r="B549" s="43"/>
    </row>
    <row r="550" spans="2:2" s="40" customFormat="1" x14ac:dyDescent="0.2">
      <c r="B550" s="43"/>
    </row>
    <row r="551" spans="2:2" s="40" customFormat="1" x14ac:dyDescent="0.2">
      <c r="B551" s="43"/>
    </row>
    <row r="552" spans="2:2" s="40" customFormat="1" x14ac:dyDescent="0.2">
      <c r="B552" s="43"/>
    </row>
    <row r="553" spans="2:2" s="40" customFormat="1" x14ac:dyDescent="0.2">
      <c r="B553" s="43"/>
    </row>
    <row r="554" spans="2:2" s="40" customFormat="1" x14ac:dyDescent="0.2">
      <c r="B554" s="43"/>
    </row>
    <row r="555" spans="2:2" s="40" customFormat="1" x14ac:dyDescent="0.2">
      <c r="B555" s="43"/>
    </row>
    <row r="556" spans="2:2" s="40" customFormat="1" x14ac:dyDescent="0.2">
      <c r="B556" s="43"/>
    </row>
    <row r="557" spans="2:2" s="40" customFormat="1" x14ac:dyDescent="0.2">
      <c r="B557" s="43"/>
    </row>
    <row r="558" spans="2:2" s="40" customFormat="1" x14ac:dyDescent="0.2">
      <c r="B558" s="43"/>
    </row>
    <row r="559" spans="2:2" s="40" customFormat="1" x14ac:dyDescent="0.2">
      <c r="B559" s="43"/>
    </row>
    <row r="560" spans="2:2" s="40" customFormat="1" x14ac:dyDescent="0.2">
      <c r="B560" s="43"/>
    </row>
    <row r="561" spans="2:2" s="40" customFormat="1" x14ac:dyDescent="0.2">
      <c r="B561" s="43"/>
    </row>
    <row r="562" spans="2:2" s="40" customFormat="1" x14ac:dyDescent="0.2">
      <c r="B562" s="43"/>
    </row>
    <row r="563" spans="2:2" s="40" customFormat="1" x14ac:dyDescent="0.2">
      <c r="B563" s="43"/>
    </row>
    <row r="564" spans="2:2" s="40" customFormat="1" x14ac:dyDescent="0.2">
      <c r="B564" s="43"/>
    </row>
    <row r="565" spans="2:2" s="40" customFormat="1" x14ac:dyDescent="0.2">
      <c r="B565" s="43"/>
    </row>
    <row r="566" spans="2:2" s="40" customFormat="1" x14ac:dyDescent="0.2">
      <c r="B566" s="43"/>
    </row>
    <row r="567" spans="2:2" s="40" customFormat="1" x14ac:dyDescent="0.2">
      <c r="B567" s="43"/>
    </row>
    <row r="568" spans="2:2" s="40" customFormat="1" x14ac:dyDescent="0.2">
      <c r="B568" s="43"/>
    </row>
    <row r="569" spans="2:2" s="40" customFormat="1" x14ac:dyDescent="0.2">
      <c r="B569" s="43"/>
    </row>
    <row r="570" spans="2:2" s="40" customFormat="1" x14ac:dyDescent="0.2">
      <c r="B570" s="43"/>
    </row>
    <row r="571" spans="2:2" s="40" customFormat="1" x14ac:dyDescent="0.2">
      <c r="B571" s="43"/>
    </row>
    <row r="572" spans="2:2" s="40" customFormat="1" x14ac:dyDescent="0.2">
      <c r="B572" s="43"/>
    </row>
    <row r="573" spans="2:2" s="40" customFormat="1" x14ac:dyDescent="0.2">
      <c r="B573" s="43"/>
    </row>
    <row r="574" spans="2:2" s="40" customFormat="1" x14ac:dyDescent="0.2">
      <c r="B574" s="43"/>
    </row>
    <row r="575" spans="2:2" s="40" customFormat="1" x14ac:dyDescent="0.2">
      <c r="B575" s="43"/>
    </row>
    <row r="576" spans="2:2" s="40" customFormat="1" x14ac:dyDescent="0.2">
      <c r="B576" s="43"/>
    </row>
    <row r="577" spans="2:2" s="40" customFormat="1" x14ac:dyDescent="0.2">
      <c r="B577" s="43"/>
    </row>
    <row r="578" spans="2:2" s="40" customFormat="1" x14ac:dyDescent="0.2">
      <c r="B578" s="43"/>
    </row>
    <row r="579" spans="2:2" s="40" customFormat="1" x14ac:dyDescent="0.2">
      <c r="B579" s="43"/>
    </row>
    <row r="580" spans="2:2" s="40" customFormat="1" x14ac:dyDescent="0.2">
      <c r="B580" s="43"/>
    </row>
    <row r="581" spans="2:2" s="40" customFormat="1" x14ac:dyDescent="0.2">
      <c r="B581" s="43"/>
    </row>
    <row r="582" spans="2:2" s="40" customFormat="1" x14ac:dyDescent="0.2">
      <c r="B582" s="43"/>
    </row>
    <row r="583" spans="2:2" s="40" customFormat="1" x14ac:dyDescent="0.2">
      <c r="B583" s="43"/>
    </row>
    <row r="584" spans="2:2" s="40" customFormat="1" x14ac:dyDescent="0.2">
      <c r="B584" s="43"/>
    </row>
    <row r="585" spans="2:2" s="40" customFormat="1" x14ac:dyDescent="0.2">
      <c r="B585" s="43"/>
    </row>
    <row r="586" spans="2:2" s="40" customFormat="1" x14ac:dyDescent="0.2">
      <c r="B586" s="43"/>
    </row>
    <row r="587" spans="2:2" s="40" customFormat="1" x14ac:dyDescent="0.2">
      <c r="B587" s="43"/>
    </row>
    <row r="588" spans="2:2" s="40" customFormat="1" x14ac:dyDescent="0.2">
      <c r="B588" s="43"/>
    </row>
    <row r="589" spans="2:2" s="40" customFormat="1" x14ac:dyDescent="0.2">
      <c r="B589" s="43"/>
    </row>
    <row r="590" spans="2:2" s="40" customFormat="1" x14ac:dyDescent="0.2">
      <c r="B590" s="43"/>
    </row>
    <row r="591" spans="2:2" s="40" customFormat="1" x14ac:dyDescent="0.2">
      <c r="B591" s="43"/>
    </row>
    <row r="592" spans="2:2" s="40" customFormat="1" x14ac:dyDescent="0.2">
      <c r="B592" s="43"/>
    </row>
    <row r="593" spans="2:2" s="40" customFormat="1" x14ac:dyDescent="0.2">
      <c r="B593" s="43"/>
    </row>
    <row r="594" spans="2:2" s="40" customFormat="1" x14ac:dyDescent="0.2">
      <c r="B594" s="43"/>
    </row>
    <row r="595" spans="2:2" s="40" customFormat="1" x14ac:dyDescent="0.2">
      <c r="B595" s="43"/>
    </row>
    <row r="596" spans="2:2" s="40" customFormat="1" x14ac:dyDescent="0.2">
      <c r="B596" s="43"/>
    </row>
    <row r="597" spans="2:2" s="40" customFormat="1" x14ac:dyDescent="0.2">
      <c r="B597" s="43"/>
    </row>
    <row r="598" spans="2:2" s="40" customFormat="1" x14ac:dyDescent="0.2">
      <c r="B598" s="43"/>
    </row>
    <row r="599" spans="2:2" s="40" customFormat="1" x14ac:dyDescent="0.2">
      <c r="B599" s="43"/>
    </row>
    <row r="600" spans="2:2" s="40" customFormat="1" x14ac:dyDescent="0.2">
      <c r="B600" s="43"/>
    </row>
    <row r="601" spans="2:2" s="40" customFormat="1" x14ac:dyDescent="0.2">
      <c r="B601" s="43"/>
    </row>
    <row r="602" spans="2:2" s="40" customFormat="1" x14ac:dyDescent="0.2">
      <c r="B602" s="43"/>
    </row>
    <row r="603" spans="2:2" s="40" customFormat="1" x14ac:dyDescent="0.2">
      <c r="B603" s="43"/>
    </row>
    <row r="604" spans="2:2" s="40" customFormat="1" x14ac:dyDescent="0.2">
      <c r="B604" s="43"/>
    </row>
    <row r="605" spans="2:2" s="40" customFormat="1" x14ac:dyDescent="0.2">
      <c r="B605" s="43"/>
    </row>
    <row r="606" spans="2:2" s="40" customFormat="1" x14ac:dyDescent="0.2">
      <c r="B606" s="43"/>
    </row>
    <row r="607" spans="2:2" s="40" customFormat="1" x14ac:dyDescent="0.2">
      <c r="B607" s="43"/>
    </row>
    <row r="608" spans="2:2" s="40" customFormat="1" x14ac:dyDescent="0.2">
      <c r="B608" s="43"/>
    </row>
    <row r="609" spans="2:2" s="40" customFormat="1" x14ac:dyDescent="0.2">
      <c r="B609" s="43"/>
    </row>
    <row r="610" spans="2:2" s="40" customFormat="1" x14ac:dyDescent="0.2">
      <c r="B610" s="43"/>
    </row>
    <row r="611" spans="2:2" s="40" customFormat="1" x14ac:dyDescent="0.2">
      <c r="B611" s="43"/>
    </row>
    <row r="612" spans="2:2" s="40" customFormat="1" x14ac:dyDescent="0.2">
      <c r="B612" s="43"/>
    </row>
    <row r="613" spans="2:2" s="40" customFormat="1" x14ac:dyDescent="0.2">
      <c r="B613" s="43"/>
    </row>
    <row r="614" spans="2:2" s="40" customFormat="1" x14ac:dyDescent="0.2">
      <c r="B614" s="43"/>
    </row>
    <row r="615" spans="2:2" s="40" customFormat="1" x14ac:dyDescent="0.2">
      <c r="B615" s="43"/>
    </row>
    <row r="616" spans="2:2" s="40" customFormat="1" x14ac:dyDescent="0.2">
      <c r="B616" s="43"/>
    </row>
    <row r="617" spans="2:2" s="40" customFormat="1" x14ac:dyDescent="0.2">
      <c r="B617" s="43"/>
    </row>
    <row r="618" spans="2:2" s="40" customFormat="1" x14ac:dyDescent="0.2">
      <c r="B618" s="43"/>
    </row>
    <row r="619" spans="2:2" s="40" customFormat="1" x14ac:dyDescent="0.2">
      <c r="B619" s="43"/>
    </row>
    <row r="620" spans="2:2" s="40" customFormat="1" x14ac:dyDescent="0.2">
      <c r="B620" s="43"/>
    </row>
    <row r="621" spans="2:2" s="40" customFormat="1" x14ac:dyDescent="0.2">
      <c r="B621" s="43"/>
    </row>
    <row r="622" spans="2:2" s="40" customFormat="1" x14ac:dyDescent="0.2">
      <c r="B622" s="43"/>
    </row>
    <row r="623" spans="2:2" s="40" customFormat="1" x14ac:dyDescent="0.2">
      <c r="B623" s="43"/>
    </row>
    <row r="624" spans="2:2" s="40" customFormat="1" x14ac:dyDescent="0.2">
      <c r="B624" s="43"/>
    </row>
    <row r="625" spans="2:2" s="40" customFormat="1" x14ac:dyDescent="0.2">
      <c r="B625" s="43"/>
    </row>
    <row r="626" spans="2:2" s="40" customFormat="1" x14ac:dyDescent="0.2">
      <c r="B626" s="43"/>
    </row>
    <row r="627" spans="2:2" s="40" customFormat="1" x14ac:dyDescent="0.2">
      <c r="B627" s="43"/>
    </row>
    <row r="628" spans="2:2" s="40" customFormat="1" x14ac:dyDescent="0.2">
      <c r="B628" s="43"/>
    </row>
    <row r="629" spans="2:2" s="40" customFormat="1" x14ac:dyDescent="0.2">
      <c r="B629" s="43"/>
    </row>
    <row r="630" spans="2:2" s="40" customFormat="1" x14ac:dyDescent="0.2">
      <c r="B630" s="43"/>
    </row>
    <row r="631" spans="2:2" s="40" customFormat="1" x14ac:dyDescent="0.2">
      <c r="B631" s="43"/>
    </row>
    <row r="632" spans="2:2" s="40" customFormat="1" x14ac:dyDescent="0.2">
      <c r="B632" s="43"/>
    </row>
    <row r="633" spans="2:2" s="40" customFormat="1" x14ac:dyDescent="0.2">
      <c r="B633" s="43"/>
    </row>
    <row r="634" spans="2:2" s="40" customFormat="1" x14ac:dyDescent="0.2">
      <c r="B634" s="43"/>
    </row>
    <row r="635" spans="2:2" s="40" customFormat="1" x14ac:dyDescent="0.2">
      <c r="B635" s="43"/>
    </row>
    <row r="636" spans="2:2" s="40" customFormat="1" x14ac:dyDescent="0.2">
      <c r="B636" s="43"/>
    </row>
    <row r="637" spans="2:2" s="40" customFormat="1" x14ac:dyDescent="0.2">
      <c r="B637" s="43"/>
    </row>
    <row r="638" spans="2:2" s="40" customFormat="1" x14ac:dyDescent="0.2">
      <c r="B638" s="43"/>
    </row>
    <row r="639" spans="2:2" s="40" customFormat="1" x14ac:dyDescent="0.2">
      <c r="B639" s="43"/>
    </row>
    <row r="640" spans="2:2" s="40" customFormat="1" x14ac:dyDescent="0.2">
      <c r="B640" s="43"/>
    </row>
    <row r="641" spans="2:2" s="40" customFormat="1" x14ac:dyDescent="0.2">
      <c r="B641" s="43"/>
    </row>
    <row r="642" spans="2:2" s="40" customFormat="1" x14ac:dyDescent="0.2">
      <c r="B642" s="43"/>
    </row>
    <row r="643" spans="2:2" s="40" customFormat="1" x14ac:dyDescent="0.2">
      <c r="B643" s="43"/>
    </row>
    <row r="644" spans="2:2" s="40" customFormat="1" x14ac:dyDescent="0.2">
      <c r="B644" s="43"/>
    </row>
    <row r="645" spans="2:2" s="40" customFormat="1" x14ac:dyDescent="0.2">
      <c r="B645" s="43"/>
    </row>
    <row r="646" spans="2:2" s="40" customFormat="1" x14ac:dyDescent="0.2">
      <c r="B646" s="43"/>
    </row>
    <row r="647" spans="2:2" s="40" customFormat="1" x14ac:dyDescent="0.2">
      <c r="B647" s="43"/>
    </row>
    <row r="648" spans="2:2" s="40" customFormat="1" x14ac:dyDescent="0.2">
      <c r="B648" s="43"/>
    </row>
    <row r="649" spans="2:2" s="40" customFormat="1" x14ac:dyDescent="0.2">
      <c r="B649" s="43"/>
    </row>
    <row r="650" spans="2:2" s="40" customFormat="1" x14ac:dyDescent="0.2">
      <c r="B650" s="43"/>
    </row>
    <row r="651" spans="2:2" s="40" customFormat="1" x14ac:dyDescent="0.2">
      <c r="B651" s="43"/>
    </row>
    <row r="652" spans="2:2" s="40" customFormat="1" x14ac:dyDescent="0.2">
      <c r="B652" s="43"/>
    </row>
    <row r="653" spans="2:2" s="40" customFormat="1" x14ac:dyDescent="0.2">
      <c r="B653" s="43"/>
    </row>
    <row r="654" spans="2:2" s="40" customFormat="1" x14ac:dyDescent="0.2">
      <c r="B654" s="43"/>
    </row>
    <row r="655" spans="2:2" s="40" customFormat="1" x14ac:dyDescent="0.2">
      <c r="B655" s="43"/>
    </row>
    <row r="656" spans="2:2" s="40" customFormat="1" x14ac:dyDescent="0.2">
      <c r="B656" s="43"/>
    </row>
    <row r="657" spans="2:2" s="40" customFormat="1" x14ac:dyDescent="0.2">
      <c r="B657" s="43"/>
    </row>
    <row r="658" spans="2:2" s="40" customFormat="1" x14ac:dyDescent="0.2">
      <c r="B658" s="43"/>
    </row>
    <row r="659" spans="2:2" s="40" customFormat="1" x14ac:dyDescent="0.2">
      <c r="B659" s="43"/>
    </row>
    <row r="660" spans="2:2" s="40" customFormat="1" x14ac:dyDescent="0.2">
      <c r="B660" s="43"/>
    </row>
    <row r="661" spans="2:2" s="40" customFormat="1" x14ac:dyDescent="0.2">
      <c r="B661" s="43"/>
    </row>
    <row r="662" spans="2:2" s="40" customFormat="1" x14ac:dyDescent="0.2">
      <c r="B662" s="43"/>
    </row>
    <row r="663" spans="2:2" s="40" customFormat="1" x14ac:dyDescent="0.2">
      <c r="B663" s="43"/>
    </row>
    <row r="664" spans="2:2" s="40" customFormat="1" x14ac:dyDescent="0.2">
      <c r="B664" s="43"/>
    </row>
    <row r="665" spans="2:2" s="40" customFormat="1" x14ac:dyDescent="0.2">
      <c r="B665" s="43"/>
    </row>
    <row r="666" spans="2:2" s="40" customFormat="1" x14ac:dyDescent="0.2">
      <c r="B666" s="43"/>
    </row>
    <row r="667" spans="2:2" s="40" customFormat="1" x14ac:dyDescent="0.2">
      <c r="B667" s="43"/>
    </row>
    <row r="668" spans="2:2" s="40" customFormat="1" x14ac:dyDescent="0.2">
      <c r="B668" s="43"/>
    </row>
    <row r="669" spans="2:2" s="40" customFormat="1" x14ac:dyDescent="0.2">
      <c r="B669" s="43"/>
    </row>
    <row r="670" spans="2:2" s="40" customFormat="1" x14ac:dyDescent="0.2">
      <c r="B670" s="43"/>
    </row>
    <row r="671" spans="2:2" s="40" customFormat="1" x14ac:dyDescent="0.2">
      <c r="B671" s="43"/>
    </row>
    <row r="672" spans="2:2" s="40" customFormat="1" x14ac:dyDescent="0.2">
      <c r="B672" s="43"/>
    </row>
    <row r="673" spans="2:2" s="40" customFormat="1" x14ac:dyDescent="0.2">
      <c r="B673" s="43"/>
    </row>
    <row r="674" spans="2:2" s="40" customFormat="1" x14ac:dyDescent="0.2">
      <c r="B674" s="43"/>
    </row>
    <row r="675" spans="2:2" s="40" customFormat="1" x14ac:dyDescent="0.2">
      <c r="B675" s="43"/>
    </row>
    <row r="676" spans="2:2" s="40" customFormat="1" x14ac:dyDescent="0.2">
      <c r="B676" s="43"/>
    </row>
    <row r="677" spans="2:2" s="40" customFormat="1" x14ac:dyDescent="0.2">
      <c r="B677" s="43"/>
    </row>
    <row r="678" spans="2:2" s="40" customFormat="1" x14ac:dyDescent="0.2">
      <c r="B678" s="43"/>
    </row>
    <row r="679" spans="2:2" s="40" customFormat="1" x14ac:dyDescent="0.2">
      <c r="B679" s="43"/>
    </row>
    <row r="680" spans="2:2" s="40" customFormat="1" x14ac:dyDescent="0.2">
      <c r="B680" s="43"/>
    </row>
    <row r="681" spans="2:2" s="40" customFormat="1" x14ac:dyDescent="0.2">
      <c r="B681" s="43"/>
    </row>
    <row r="682" spans="2:2" s="40" customFormat="1" x14ac:dyDescent="0.2">
      <c r="B682" s="43"/>
    </row>
    <row r="683" spans="2:2" s="40" customFormat="1" x14ac:dyDescent="0.2">
      <c r="B683" s="43"/>
    </row>
    <row r="684" spans="2:2" s="40" customFormat="1" x14ac:dyDescent="0.2">
      <c r="B684" s="43"/>
    </row>
    <row r="685" spans="2:2" s="40" customFormat="1" x14ac:dyDescent="0.2">
      <c r="B685" s="43"/>
    </row>
    <row r="686" spans="2:2" s="40" customFormat="1" x14ac:dyDescent="0.2">
      <c r="B686" s="43"/>
    </row>
    <row r="687" spans="2:2" s="40" customFormat="1" x14ac:dyDescent="0.2">
      <c r="B687" s="43"/>
    </row>
    <row r="688" spans="2:2" s="40" customFormat="1" x14ac:dyDescent="0.2">
      <c r="B688" s="43"/>
    </row>
    <row r="689" spans="2:2" s="40" customFormat="1" x14ac:dyDescent="0.2">
      <c r="B689" s="43"/>
    </row>
    <row r="690" spans="2:2" s="40" customFormat="1" x14ac:dyDescent="0.2">
      <c r="B690" s="43"/>
    </row>
    <row r="691" spans="2:2" s="40" customFormat="1" x14ac:dyDescent="0.2">
      <c r="B691" s="43"/>
    </row>
    <row r="692" spans="2:2" s="40" customFormat="1" x14ac:dyDescent="0.2">
      <c r="B692" s="43"/>
    </row>
    <row r="693" spans="2:2" s="40" customFormat="1" x14ac:dyDescent="0.2">
      <c r="B693" s="43"/>
    </row>
    <row r="694" spans="2:2" s="40" customFormat="1" x14ac:dyDescent="0.2">
      <c r="B694" s="43"/>
    </row>
    <row r="695" spans="2:2" s="40" customFormat="1" x14ac:dyDescent="0.2">
      <c r="B695" s="43"/>
    </row>
    <row r="696" spans="2:2" s="40" customFormat="1" x14ac:dyDescent="0.2">
      <c r="B696" s="43"/>
    </row>
    <row r="697" spans="2:2" s="40" customFormat="1" x14ac:dyDescent="0.2">
      <c r="B697" s="43"/>
    </row>
    <row r="698" spans="2:2" s="40" customFormat="1" x14ac:dyDescent="0.2">
      <c r="B698" s="43"/>
    </row>
    <row r="699" spans="2:2" s="40" customFormat="1" x14ac:dyDescent="0.2">
      <c r="B699" s="43"/>
    </row>
    <row r="700" spans="2:2" s="40" customFormat="1" x14ac:dyDescent="0.2">
      <c r="B700" s="43"/>
    </row>
    <row r="701" spans="2:2" s="40" customFormat="1" x14ac:dyDescent="0.2">
      <c r="B701" s="43"/>
    </row>
    <row r="702" spans="2:2" s="40" customFormat="1" x14ac:dyDescent="0.2">
      <c r="B702" s="43"/>
    </row>
    <row r="703" spans="2:2" s="40" customFormat="1" x14ac:dyDescent="0.2">
      <c r="B703" s="43"/>
    </row>
    <row r="704" spans="2:2" s="40" customFormat="1" x14ac:dyDescent="0.2">
      <c r="B704" s="43"/>
    </row>
    <row r="705" spans="2:2" s="40" customFormat="1" x14ac:dyDescent="0.2">
      <c r="B705" s="43"/>
    </row>
    <row r="706" spans="2:2" s="40" customFormat="1" x14ac:dyDescent="0.2">
      <c r="B706" s="43"/>
    </row>
    <row r="707" spans="2:2" s="40" customFormat="1" x14ac:dyDescent="0.2">
      <c r="B707" s="43"/>
    </row>
    <row r="708" spans="2:2" s="40" customFormat="1" x14ac:dyDescent="0.2">
      <c r="B708" s="43"/>
    </row>
    <row r="709" spans="2:2" s="40" customFormat="1" x14ac:dyDescent="0.2">
      <c r="B709" s="43"/>
    </row>
    <row r="710" spans="2:2" s="40" customFormat="1" x14ac:dyDescent="0.2">
      <c r="B710" s="43"/>
    </row>
    <row r="711" spans="2:2" s="40" customFormat="1" x14ac:dyDescent="0.2">
      <c r="B711" s="43"/>
    </row>
    <row r="712" spans="2:2" s="40" customFormat="1" x14ac:dyDescent="0.2">
      <c r="B712" s="43"/>
    </row>
    <row r="713" spans="2:2" s="40" customFormat="1" x14ac:dyDescent="0.2">
      <c r="B713" s="43"/>
    </row>
    <row r="714" spans="2:2" s="40" customFormat="1" x14ac:dyDescent="0.2">
      <c r="B714" s="43"/>
    </row>
    <row r="715" spans="2:2" s="40" customFormat="1" x14ac:dyDescent="0.2">
      <c r="B715" s="43"/>
    </row>
    <row r="716" spans="2:2" s="40" customFormat="1" x14ac:dyDescent="0.2">
      <c r="B716" s="43"/>
    </row>
    <row r="717" spans="2:2" s="40" customFormat="1" x14ac:dyDescent="0.2">
      <c r="B717" s="43"/>
    </row>
    <row r="718" spans="2:2" s="40" customFormat="1" x14ac:dyDescent="0.2">
      <c r="B718" s="43"/>
    </row>
    <row r="719" spans="2:2" s="40" customFormat="1" x14ac:dyDescent="0.2">
      <c r="B719" s="43"/>
    </row>
    <row r="720" spans="2:2" s="40" customFormat="1" x14ac:dyDescent="0.2">
      <c r="B720" s="43"/>
    </row>
    <row r="721" spans="2:2" s="40" customFormat="1" x14ac:dyDescent="0.2">
      <c r="B721" s="43"/>
    </row>
    <row r="722" spans="2:2" s="40" customFormat="1" x14ac:dyDescent="0.2">
      <c r="B722" s="43"/>
    </row>
    <row r="723" spans="2:2" s="40" customFormat="1" x14ac:dyDescent="0.2">
      <c r="B723" s="43"/>
    </row>
    <row r="724" spans="2:2" s="40" customFormat="1" x14ac:dyDescent="0.2">
      <c r="B724" s="43"/>
    </row>
    <row r="725" spans="2:2" s="40" customFormat="1" x14ac:dyDescent="0.2">
      <c r="B725" s="43"/>
    </row>
    <row r="726" spans="2:2" s="40" customFormat="1" x14ac:dyDescent="0.2">
      <c r="B726" s="43"/>
    </row>
    <row r="727" spans="2:2" s="40" customFormat="1" x14ac:dyDescent="0.2">
      <c r="B727" s="43"/>
    </row>
    <row r="728" spans="2:2" s="40" customFormat="1" x14ac:dyDescent="0.2">
      <c r="B728" s="43"/>
    </row>
    <row r="729" spans="2:2" s="40" customFormat="1" x14ac:dyDescent="0.2">
      <c r="B729" s="43"/>
    </row>
    <row r="730" spans="2:2" s="40" customFormat="1" x14ac:dyDescent="0.2">
      <c r="B730" s="43"/>
    </row>
    <row r="731" spans="2:2" s="40" customFormat="1" x14ac:dyDescent="0.2">
      <c r="B731" s="43"/>
    </row>
    <row r="732" spans="2:2" s="40" customFormat="1" x14ac:dyDescent="0.2">
      <c r="B732" s="43"/>
    </row>
    <row r="733" spans="2:2" s="40" customFormat="1" x14ac:dyDescent="0.2">
      <c r="B733" s="43"/>
    </row>
    <row r="734" spans="2:2" s="40" customFormat="1" x14ac:dyDescent="0.2">
      <c r="B734" s="43"/>
    </row>
    <row r="735" spans="2:2" s="40" customFormat="1" x14ac:dyDescent="0.2">
      <c r="B735" s="43"/>
    </row>
    <row r="736" spans="2:2" s="40" customFormat="1" x14ac:dyDescent="0.2">
      <c r="B736" s="43"/>
    </row>
    <row r="737" spans="2:2" s="40" customFormat="1" x14ac:dyDescent="0.2">
      <c r="B737" s="43"/>
    </row>
    <row r="738" spans="2:2" s="40" customFormat="1" x14ac:dyDescent="0.2">
      <c r="B738" s="43"/>
    </row>
    <row r="739" spans="2:2" s="40" customFormat="1" x14ac:dyDescent="0.2">
      <c r="B739" s="43"/>
    </row>
    <row r="740" spans="2:2" s="40" customFormat="1" x14ac:dyDescent="0.2">
      <c r="B740" s="43"/>
    </row>
    <row r="741" spans="2:2" s="40" customFormat="1" x14ac:dyDescent="0.2">
      <c r="B741" s="43"/>
    </row>
    <row r="742" spans="2:2" s="40" customFormat="1" x14ac:dyDescent="0.2">
      <c r="B742" s="43"/>
    </row>
    <row r="743" spans="2:2" s="40" customFormat="1" x14ac:dyDescent="0.2">
      <c r="B743" s="43"/>
    </row>
    <row r="744" spans="2:2" s="40" customFormat="1" x14ac:dyDescent="0.2">
      <c r="B744" s="43"/>
    </row>
    <row r="745" spans="2:2" s="40" customFormat="1" x14ac:dyDescent="0.2">
      <c r="B745" s="43"/>
    </row>
    <row r="746" spans="2:2" s="40" customFormat="1" x14ac:dyDescent="0.2">
      <c r="B746" s="43"/>
    </row>
    <row r="747" spans="2:2" s="40" customFormat="1" x14ac:dyDescent="0.2">
      <c r="B747" s="43"/>
    </row>
    <row r="748" spans="2:2" s="40" customFormat="1" x14ac:dyDescent="0.2">
      <c r="B748" s="43"/>
    </row>
    <row r="749" spans="2:2" s="40" customFormat="1" x14ac:dyDescent="0.2">
      <c r="B749" s="43"/>
    </row>
    <row r="750" spans="2:2" s="40" customFormat="1" x14ac:dyDescent="0.2">
      <c r="B750" s="43"/>
    </row>
    <row r="751" spans="2:2" s="40" customFormat="1" x14ac:dyDescent="0.2">
      <c r="B751" s="43"/>
    </row>
    <row r="752" spans="2:2" s="40" customFormat="1" x14ac:dyDescent="0.2">
      <c r="B752" s="43"/>
    </row>
    <row r="753" spans="2:2" s="40" customFormat="1" x14ac:dyDescent="0.2">
      <c r="B753" s="43"/>
    </row>
    <row r="754" spans="2:2" s="40" customFormat="1" x14ac:dyDescent="0.2">
      <c r="B754" s="43"/>
    </row>
    <row r="755" spans="2:2" s="40" customFormat="1" x14ac:dyDescent="0.2">
      <c r="B755" s="43"/>
    </row>
    <row r="756" spans="2:2" s="40" customFormat="1" x14ac:dyDescent="0.2">
      <c r="B756" s="43"/>
    </row>
    <row r="757" spans="2:2" s="40" customFormat="1" x14ac:dyDescent="0.2">
      <c r="B757" s="43"/>
    </row>
    <row r="758" spans="2:2" s="40" customFormat="1" x14ac:dyDescent="0.2">
      <c r="B758" s="43"/>
    </row>
    <row r="759" spans="2:2" s="40" customFormat="1" x14ac:dyDescent="0.2">
      <c r="B759" s="43"/>
    </row>
    <row r="760" spans="2:2" s="40" customFormat="1" x14ac:dyDescent="0.2">
      <c r="B760" s="43"/>
    </row>
    <row r="761" spans="2:2" s="40" customFormat="1" x14ac:dyDescent="0.2">
      <c r="B761" s="43"/>
    </row>
    <row r="762" spans="2:2" s="40" customFormat="1" x14ac:dyDescent="0.2">
      <c r="B762" s="43"/>
    </row>
    <row r="763" spans="2:2" s="40" customFormat="1" x14ac:dyDescent="0.2">
      <c r="B763" s="43"/>
    </row>
    <row r="764" spans="2:2" s="40" customFormat="1" x14ac:dyDescent="0.2">
      <c r="B764" s="43"/>
    </row>
    <row r="765" spans="2:2" s="40" customFormat="1" x14ac:dyDescent="0.2">
      <c r="B765" s="43"/>
    </row>
    <row r="766" spans="2:2" s="40" customFormat="1" x14ac:dyDescent="0.2">
      <c r="B766" s="43"/>
    </row>
    <row r="767" spans="2:2" s="40" customFormat="1" x14ac:dyDescent="0.2">
      <c r="B767" s="43"/>
    </row>
    <row r="768" spans="2:2" s="40" customFormat="1" x14ac:dyDescent="0.2">
      <c r="B768" s="43"/>
    </row>
    <row r="769" spans="2:2" s="40" customFormat="1" x14ac:dyDescent="0.2">
      <c r="B769" s="43"/>
    </row>
    <row r="770" spans="2:2" s="40" customFormat="1" x14ac:dyDescent="0.2">
      <c r="B770" s="43"/>
    </row>
    <row r="771" spans="2:2" s="40" customFormat="1" x14ac:dyDescent="0.2">
      <c r="B771" s="43"/>
    </row>
    <row r="772" spans="2:2" s="40" customFormat="1" x14ac:dyDescent="0.2">
      <c r="B772" s="43"/>
    </row>
    <row r="773" spans="2:2" s="40" customFormat="1" x14ac:dyDescent="0.2">
      <c r="B773" s="43"/>
    </row>
    <row r="774" spans="2:2" s="40" customFormat="1" x14ac:dyDescent="0.2">
      <c r="B774" s="43"/>
    </row>
    <row r="775" spans="2:2" s="40" customFormat="1" x14ac:dyDescent="0.2">
      <c r="B775" s="43"/>
    </row>
    <row r="776" spans="2:2" s="40" customFormat="1" x14ac:dyDescent="0.2">
      <c r="B776" s="43"/>
    </row>
    <row r="777" spans="2:2" s="40" customFormat="1" x14ac:dyDescent="0.2">
      <c r="B777" s="43"/>
    </row>
    <row r="778" spans="2:2" s="40" customFormat="1" x14ac:dyDescent="0.2">
      <c r="B778" s="43"/>
    </row>
    <row r="779" spans="2:2" s="40" customFormat="1" x14ac:dyDescent="0.2">
      <c r="B779" s="43"/>
    </row>
    <row r="780" spans="2:2" s="40" customFormat="1" x14ac:dyDescent="0.2">
      <c r="B780" s="43"/>
    </row>
    <row r="781" spans="2:2" s="40" customFormat="1" x14ac:dyDescent="0.2">
      <c r="B781" s="43"/>
    </row>
    <row r="782" spans="2:2" s="40" customFormat="1" x14ac:dyDescent="0.2">
      <c r="B782" s="43"/>
    </row>
    <row r="783" spans="2:2" s="40" customFormat="1" x14ac:dyDescent="0.2">
      <c r="B783" s="43"/>
    </row>
    <row r="784" spans="2:2" s="40" customFormat="1" x14ac:dyDescent="0.2">
      <c r="B784" s="43"/>
    </row>
    <row r="785" spans="2:2" s="40" customFormat="1" x14ac:dyDescent="0.2">
      <c r="B785" s="43"/>
    </row>
    <row r="786" spans="2:2" s="40" customFormat="1" x14ac:dyDescent="0.2">
      <c r="B786" s="43"/>
    </row>
    <row r="787" spans="2:2" s="40" customFormat="1" x14ac:dyDescent="0.2">
      <c r="B787" s="43"/>
    </row>
    <row r="788" spans="2:2" s="40" customFormat="1" x14ac:dyDescent="0.2">
      <c r="B788" s="43"/>
    </row>
    <row r="789" spans="2:2" s="40" customFormat="1" x14ac:dyDescent="0.2">
      <c r="B789" s="43"/>
    </row>
    <row r="790" spans="2:2" s="40" customFormat="1" x14ac:dyDescent="0.2">
      <c r="B790" s="43"/>
    </row>
    <row r="791" spans="2:2" s="40" customFormat="1" x14ac:dyDescent="0.2">
      <c r="B791" s="43"/>
    </row>
    <row r="792" spans="2:2" s="40" customFormat="1" x14ac:dyDescent="0.2">
      <c r="B792" s="43"/>
    </row>
    <row r="793" spans="2:2" s="40" customFormat="1" x14ac:dyDescent="0.2">
      <c r="B793" s="43"/>
    </row>
    <row r="794" spans="2:2" s="40" customFormat="1" x14ac:dyDescent="0.2">
      <c r="B794" s="43"/>
    </row>
    <row r="795" spans="2:2" s="40" customFormat="1" x14ac:dyDescent="0.2">
      <c r="B795" s="43"/>
    </row>
    <row r="796" spans="2:2" s="40" customFormat="1" x14ac:dyDescent="0.2">
      <c r="B796" s="43"/>
    </row>
    <row r="797" spans="2:2" s="40" customFormat="1" x14ac:dyDescent="0.2">
      <c r="B797" s="43"/>
    </row>
    <row r="798" spans="2:2" s="40" customFormat="1" x14ac:dyDescent="0.2">
      <c r="B798" s="43"/>
    </row>
    <row r="799" spans="2:2" s="40" customFormat="1" x14ac:dyDescent="0.2">
      <c r="B799" s="43"/>
    </row>
    <row r="800" spans="2:2" s="40" customFormat="1" x14ac:dyDescent="0.2">
      <c r="B800" s="43"/>
    </row>
    <row r="801" spans="2:2" s="40" customFormat="1" x14ac:dyDescent="0.2">
      <c r="B801" s="43"/>
    </row>
    <row r="802" spans="2:2" s="40" customFormat="1" x14ac:dyDescent="0.2">
      <c r="B802" s="43"/>
    </row>
    <row r="803" spans="2:2" s="40" customFormat="1" x14ac:dyDescent="0.2">
      <c r="B803" s="43"/>
    </row>
    <row r="804" spans="2:2" s="40" customFormat="1" x14ac:dyDescent="0.2">
      <c r="B804" s="43"/>
    </row>
    <row r="805" spans="2:2" s="40" customFormat="1" x14ac:dyDescent="0.2">
      <c r="B805" s="43"/>
    </row>
    <row r="806" spans="2:2" s="40" customFormat="1" x14ac:dyDescent="0.2">
      <c r="B806" s="43"/>
    </row>
    <row r="807" spans="2:2" s="40" customFormat="1" x14ac:dyDescent="0.2">
      <c r="B807" s="43"/>
    </row>
    <row r="808" spans="2:2" s="40" customFormat="1" x14ac:dyDescent="0.2">
      <c r="B808" s="43"/>
    </row>
    <row r="809" spans="2:2" s="40" customFormat="1" x14ac:dyDescent="0.2">
      <c r="B809" s="43"/>
    </row>
    <row r="810" spans="2:2" s="40" customFormat="1" x14ac:dyDescent="0.2">
      <c r="B810" s="43"/>
    </row>
    <row r="811" spans="2:2" s="40" customFormat="1" x14ac:dyDescent="0.2">
      <c r="B811" s="43"/>
    </row>
    <row r="812" spans="2:2" s="40" customFormat="1" x14ac:dyDescent="0.2">
      <c r="B812" s="43"/>
    </row>
    <row r="813" spans="2:2" s="40" customFormat="1" x14ac:dyDescent="0.2">
      <c r="B813" s="43"/>
    </row>
    <row r="814" spans="2:2" s="40" customFormat="1" x14ac:dyDescent="0.2">
      <c r="B814" s="43"/>
    </row>
    <row r="815" spans="2:2" s="40" customFormat="1" x14ac:dyDescent="0.2">
      <c r="B815" s="43"/>
    </row>
    <row r="816" spans="2:2" s="40" customFormat="1" x14ac:dyDescent="0.2">
      <c r="B816" s="43"/>
    </row>
    <row r="817" spans="2:2" s="40" customFormat="1" x14ac:dyDescent="0.2">
      <c r="B817" s="43"/>
    </row>
    <row r="818" spans="2:2" s="40" customFormat="1" x14ac:dyDescent="0.2">
      <c r="B818" s="43"/>
    </row>
    <row r="819" spans="2:2" s="40" customFormat="1" x14ac:dyDescent="0.2">
      <c r="B819" s="43"/>
    </row>
    <row r="820" spans="2:2" s="40" customFormat="1" x14ac:dyDescent="0.2">
      <c r="B820" s="43"/>
    </row>
    <row r="821" spans="2:2" s="40" customFormat="1" x14ac:dyDescent="0.2">
      <c r="B821" s="43"/>
    </row>
    <row r="822" spans="2:2" s="40" customFormat="1" x14ac:dyDescent="0.2">
      <c r="B822" s="43"/>
    </row>
    <row r="823" spans="2:2" s="40" customFormat="1" x14ac:dyDescent="0.2">
      <c r="B823" s="43"/>
    </row>
    <row r="824" spans="2:2" s="40" customFormat="1" x14ac:dyDescent="0.2">
      <c r="B824" s="43"/>
    </row>
    <row r="825" spans="2:2" s="40" customFormat="1" x14ac:dyDescent="0.2">
      <c r="B825" s="43"/>
    </row>
    <row r="826" spans="2:2" s="40" customFormat="1" x14ac:dyDescent="0.2">
      <c r="B826" s="43"/>
    </row>
    <row r="827" spans="2:2" s="40" customFormat="1" x14ac:dyDescent="0.2">
      <c r="B827" s="43"/>
    </row>
    <row r="828" spans="2:2" s="40" customFormat="1" x14ac:dyDescent="0.2">
      <c r="B828" s="43"/>
    </row>
    <row r="829" spans="2:2" s="40" customFormat="1" x14ac:dyDescent="0.2">
      <c r="B829" s="43"/>
    </row>
    <row r="830" spans="2:2" s="40" customFormat="1" x14ac:dyDescent="0.2">
      <c r="B830" s="43"/>
    </row>
    <row r="831" spans="2:2" s="40" customFormat="1" x14ac:dyDescent="0.2">
      <c r="B831" s="43"/>
    </row>
    <row r="832" spans="2:2" s="40" customFormat="1" x14ac:dyDescent="0.2">
      <c r="B832" s="43"/>
    </row>
    <row r="833" spans="2:2" s="40" customFormat="1" x14ac:dyDescent="0.2">
      <c r="B833" s="43"/>
    </row>
    <row r="834" spans="2:2" s="40" customFormat="1" x14ac:dyDescent="0.2">
      <c r="B834" s="43"/>
    </row>
    <row r="835" spans="2:2" s="40" customFormat="1" x14ac:dyDescent="0.2">
      <c r="B835" s="43"/>
    </row>
    <row r="836" spans="2:2" s="40" customFormat="1" x14ac:dyDescent="0.2">
      <c r="B836" s="43"/>
    </row>
    <row r="837" spans="2:2" s="40" customFormat="1" x14ac:dyDescent="0.2">
      <c r="B837" s="43"/>
    </row>
    <row r="838" spans="2:2" s="40" customFormat="1" x14ac:dyDescent="0.2">
      <c r="B838" s="43"/>
    </row>
    <row r="839" spans="2:2" s="40" customFormat="1" x14ac:dyDescent="0.2">
      <c r="B839" s="43"/>
    </row>
    <row r="840" spans="2:2" s="40" customFormat="1" x14ac:dyDescent="0.2">
      <c r="B840" s="43"/>
    </row>
    <row r="841" spans="2:2" s="40" customFormat="1" x14ac:dyDescent="0.2">
      <c r="B841" s="43"/>
    </row>
    <row r="842" spans="2:2" s="40" customFormat="1" x14ac:dyDescent="0.2">
      <c r="B842" s="43"/>
    </row>
    <row r="843" spans="2:2" s="40" customFormat="1" x14ac:dyDescent="0.2">
      <c r="B843" s="43"/>
    </row>
    <row r="844" spans="2:2" s="40" customFormat="1" x14ac:dyDescent="0.2">
      <c r="B844" s="43"/>
    </row>
    <row r="845" spans="2:2" s="40" customFormat="1" x14ac:dyDescent="0.2">
      <c r="B845" s="43"/>
    </row>
    <row r="846" spans="2:2" s="40" customFormat="1" x14ac:dyDescent="0.2">
      <c r="B846" s="43"/>
    </row>
    <row r="847" spans="2:2" s="40" customFormat="1" x14ac:dyDescent="0.2">
      <c r="B847" s="43"/>
    </row>
    <row r="848" spans="2:2" s="40" customFormat="1" x14ac:dyDescent="0.2">
      <c r="B848" s="43"/>
    </row>
    <row r="849" spans="2:2" s="40" customFormat="1" x14ac:dyDescent="0.2">
      <c r="B849" s="43"/>
    </row>
    <row r="850" spans="2:2" s="40" customFormat="1" x14ac:dyDescent="0.2">
      <c r="B850" s="43"/>
    </row>
    <row r="851" spans="2:2" s="40" customFormat="1" x14ac:dyDescent="0.2">
      <c r="B851" s="43"/>
    </row>
    <row r="852" spans="2:2" s="40" customFormat="1" x14ac:dyDescent="0.2">
      <c r="B852" s="43"/>
    </row>
    <row r="853" spans="2:2" s="40" customFormat="1" x14ac:dyDescent="0.2">
      <c r="B853" s="43"/>
    </row>
    <row r="854" spans="2:2" s="40" customFormat="1" x14ac:dyDescent="0.2">
      <c r="B854" s="43"/>
    </row>
    <row r="855" spans="2:2" s="40" customFormat="1" x14ac:dyDescent="0.2">
      <c r="B855" s="43"/>
    </row>
    <row r="856" spans="2:2" s="40" customFormat="1" x14ac:dyDescent="0.2">
      <c r="B856" s="43"/>
    </row>
    <row r="857" spans="2:2" s="40" customFormat="1" x14ac:dyDescent="0.2">
      <c r="B857" s="43"/>
    </row>
    <row r="858" spans="2:2" s="40" customFormat="1" x14ac:dyDescent="0.2">
      <c r="B858" s="43"/>
    </row>
    <row r="859" spans="2:2" s="40" customFormat="1" x14ac:dyDescent="0.2">
      <c r="B859" s="43"/>
    </row>
    <row r="860" spans="2:2" s="40" customFormat="1" x14ac:dyDescent="0.2">
      <c r="B860" s="43"/>
    </row>
    <row r="861" spans="2:2" s="40" customFormat="1" x14ac:dyDescent="0.2">
      <c r="B861" s="43"/>
    </row>
    <row r="862" spans="2:2" s="40" customFormat="1" x14ac:dyDescent="0.2">
      <c r="B862" s="43"/>
    </row>
    <row r="863" spans="2:2" s="40" customFormat="1" x14ac:dyDescent="0.2">
      <c r="B863" s="43"/>
    </row>
    <row r="864" spans="2:2" s="40" customFormat="1" x14ac:dyDescent="0.2">
      <c r="B864" s="43"/>
    </row>
    <row r="865" spans="2:2" s="40" customFormat="1" x14ac:dyDescent="0.2">
      <c r="B865" s="43"/>
    </row>
    <row r="866" spans="2:2" s="40" customFormat="1" x14ac:dyDescent="0.2">
      <c r="B866" s="43"/>
    </row>
    <row r="867" spans="2:2" s="40" customFormat="1" x14ac:dyDescent="0.2">
      <c r="B867" s="43"/>
    </row>
    <row r="868" spans="2:2" s="40" customFormat="1" x14ac:dyDescent="0.2">
      <c r="B868" s="43"/>
    </row>
    <row r="869" spans="2:2" s="40" customFormat="1" x14ac:dyDescent="0.2">
      <c r="B869" s="43"/>
    </row>
    <row r="870" spans="2:2" s="40" customFormat="1" x14ac:dyDescent="0.2">
      <c r="B870" s="43"/>
    </row>
    <row r="871" spans="2:2" s="40" customFormat="1" x14ac:dyDescent="0.2">
      <c r="B871" s="43"/>
    </row>
    <row r="872" spans="2:2" s="40" customFormat="1" x14ac:dyDescent="0.2">
      <c r="B872" s="43"/>
    </row>
    <row r="873" spans="2:2" s="40" customFormat="1" x14ac:dyDescent="0.2">
      <c r="B873" s="43"/>
    </row>
    <row r="874" spans="2:2" s="40" customFormat="1" x14ac:dyDescent="0.2">
      <c r="B874" s="43"/>
    </row>
    <row r="875" spans="2:2" s="40" customFormat="1" x14ac:dyDescent="0.2">
      <c r="B875" s="43"/>
    </row>
    <row r="876" spans="2:2" s="40" customFormat="1" x14ac:dyDescent="0.2">
      <c r="B876" s="43"/>
    </row>
    <row r="877" spans="2:2" s="40" customFormat="1" x14ac:dyDescent="0.2">
      <c r="B877" s="43"/>
    </row>
    <row r="878" spans="2:2" s="40" customFormat="1" x14ac:dyDescent="0.2">
      <c r="B878" s="43"/>
    </row>
    <row r="879" spans="2:2" s="40" customFormat="1" x14ac:dyDescent="0.2">
      <c r="B879" s="43"/>
    </row>
    <row r="880" spans="2:2" s="40" customFormat="1" x14ac:dyDescent="0.2">
      <c r="B880" s="43"/>
    </row>
    <row r="881" spans="2:2" s="40" customFormat="1" x14ac:dyDescent="0.2">
      <c r="B881" s="43"/>
    </row>
    <row r="882" spans="2:2" s="40" customFormat="1" x14ac:dyDescent="0.2">
      <c r="B882" s="43"/>
    </row>
    <row r="883" spans="2:2" s="40" customFormat="1" x14ac:dyDescent="0.2">
      <c r="B883" s="43"/>
    </row>
    <row r="884" spans="2:2" s="40" customFormat="1" x14ac:dyDescent="0.2">
      <c r="B884" s="43"/>
    </row>
    <row r="885" spans="2:2" s="40" customFormat="1" x14ac:dyDescent="0.2">
      <c r="B885" s="43"/>
    </row>
    <row r="886" spans="2:2" s="40" customFormat="1" x14ac:dyDescent="0.2">
      <c r="B886" s="43"/>
    </row>
    <row r="887" spans="2:2" s="40" customFormat="1" x14ac:dyDescent="0.2">
      <c r="B887" s="43"/>
    </row>
    <row r="888" spans="2:2" s="40" customFormat="1" x14ac:dyDescent="0.2">
      <c r="B888" s="43"/>
    </row>
    <row r="889" spans="2:2" s="40" customFormat="1" x14ac:dyDescent="0.2">
      <c r="B889" s="43"/>
    </row>
    <row r="890" spans="2:2" s="40" customFormat="1" x14ac:dyDescent="0.2">
      <c r="B890" s="43"/>
    </row>
    <row r="891" spans="2:2" s="40" customFormat="1" x14ac:dyDescent="0.2">
      <c r="B891" s="43"/>
    </row>
    <row r="892" spans="2:2" s="40" customFormat="1" x14ac:dyDescent="0.2">
      <c r="B892" s="43"/>
    </row>
    <row r="893" spans="2:2" s="40" customFormat="1" x14ac:dyDescent="0.2">
      <c r="B893" s="43"/>
    </row>
    <row r="894" spans="2:2" s="40" customFormat="1" x14ac:dyDescent="0.2">
      <c r="B894" s="43"/>
    </row>
    <row r="895" spans="2:2" s="40" customFormat="1" x14ac:dyDescent="0.2">
      <c r="B895" s="43"/>
    </row>
    <row r="896" spans="2:2" s="40" customFormat="1" x14ac:dyDescent="0.2">
      <c r="B896" s="43"/>
    </row>
    <row r="897" spans="2:2" s="40" customFormat="1" x14ac:dyDescent="0.2">
      <c r="B897" s="43"/>
    </row>
    <row r="898" spans="2:2" s="40" customFormat="1" x14ac:dyDescent="0.2">
      <c r="B898" s="43"/>
    </row>
    <row r="899" spans="2:2" s="40" customFormat="1" x14ac:dyDescent="0.2">
      <c r="B899" s="43"/>
    </row>
    <row r="900" spans="2:2" s="40" customFormat="1" x14ac:dyDescent="0.2">
      <c r="B900" s="43"/>
    </row>
    <row r="901" spans="2:2" s="40" customFormat="1" x14ac:dyDescent="0.2">
      <c r="B901" s="43"/>
    </row>
    <row r="902" spans="2:2" s="40" customFormat="1" x14ac:dyDescent="0.2">
      <c r="B902" s="43"/>
    </row>
    <row r="903" spans="2:2" s="40" customFormat="1" x14ac:dyDescent="0.2">
      <c r="B903" s="43"/>
    </row>
    <row r="904" spans="2:2" s="40" customFormat="1" x14ac:dyDescent="0.2">
      <c r="B904" s="43"/>
    </row>
    <row r="905" spans="2:2" s="40" customFormat="1" x14ac:dyDescent="0.2">
      <c r="B905" s="43"/>
    </row>
    <row r="906" spans="2:2" s="40" customFormat="1" x14ac:dyDescent="0.2">
      <c r="B906" s="43"/>
    </row>
    <row r="907" spans="2:2" s="40" customFormat="1" x14ac:dyDescent="0.2">
      <c r="B907" s="43"/>
    </row>
    <row r="908" spans="2:2" s="40" customFormat="1" x14ac:dyDescent="0.2">
      <c r="B908" s="43"/>
    </row>
    <row r="909" spans="2:2" s="40" customFormat="1" x14ac:dyDescent="0.2">
      <c r="B909" s="43"/>
    </row>
    <row r="910" spans="2:2" s="40" customFormat="1" x14ac:dyDescent="0.2">
      <c r="B910" s="43"/>
    </row>
    <row r="911" spans="2:2" s="40" customFormat="1" x14ac:dyDescent="0.2">
      <c r="B911" s="43"/>
    </row>
    <row r="912" spans="2:2" s="40" customFormat="1" x14ac:dyDescent="0.2">
      <c r="B912" s="43"/>
    </row>
    <row r="913" spans="2:2" s="40" customFormat="1" x14ac:dyDescent="0.2">
      <c r="B913" s="43"/>
    </row>
    <row r="914" spans="2:2" s="40" customFormat="1" x14ac:dyDescent="0.2">
      <c r="B914" s="43"/>
    </row>
    <row r="915" spans="2:2" s="40" customFormat="1" x14ac:dyDescent="0.2">
      <c r="B915" s="43"/>
    </row>
    <row r="916" spans="2:2" s="40" customFormat="1" x14ac:dyDescent="0.2">
      <c r="B916" s="43"/>
    </row>
    <row r="917" spans="2:2" s="40" customFormat="1" x14ac:dyDescent="0.2">
      <c r="B917" s="43"/>
    </row>
    <row r="918" spans="2:2" s="40" customFormat="1" x14ac:dyDescent="0.2">
      <c r="B918" s="43"/>
    </row>
    <row r="919" spans="2:2" s="40" customFormat="1" x14ac:dyDescent="0.2">
      <c r="B919" s="43"/>
    </row>
    <row r="920" spans="2:2" s="40" customFormat="1" x14ac:dyDescent="0.2">
      <c r="B920" s="43"/>
    </row>
    <row r="921" spans="2:2" s="40" customFormat="1" x14ac:dyDescent="0.2">
      <c r="B921" s="43"/>
    </row>
    <row r="922" spans="2:2" s="40" customFormat="1" x14ac:dyDescent="0.2">
      <c r="B922" s="43"/>
    </row>
    <row r="923" spans="2:2" s="40" customFormat="1" x14ac:dyDescent="0.2">
      <c r="B923" s="43"/>
    </row>
    <row r="924" spans="2:2" s="40" customFormat="1" x14ac:dyDescent="0.2">
      <c r="B924" s="43"/>
    </row>
    <row r="925" spans="2:2" s="40" customFormat="1" x14ac:dyDescent="0.2">
      <c r="B925" s="43"/>
    </row>
    <row r="926" spans="2:2" s="40" customFormat="1" x14ac:dyDescent="0.2">
      <c r="B926" s="43"/>
    </row>
    <row r="927" spans="2:2" s="40" customFormat="1" x14ac:dyDescent="0.2">
      <c r="B927" s="43"/>
    </row>
    <row r="928" spans="2:2" s="40" customFormat="1" x14ac:dyDescent="0.2">
      <c r="B928" s="43"/>
    </row>
    <row r="929" spans="2:2" s="40" customFormat="1" x14ac:dyDescent="0.2">
      <c r="B929" s="43"/>
    </row>
    <row r="930" spans="2:2" s="40" customFormat="1" x14ac:dyDescent="0.2">
      <c r="B930" s="43"/>
    </row>
    <row r="931" spans="2:2" s="40" customFormat="1" x14ac:dyDescent="0.2">
      <c r="B931" s="43"/>
    </row>
    <row r="932" spans="2:2" s="40" customFormat="1" x14ac:dyDescent="0.2">
      <c r="B932" s="43"/>
    </row>
    <row r="933" spans="2:2" s="40" customFormat="1" x14ac:dyDescent="0.2">
      <c r="B933" s="43"/>
    </row>
    <row r="934" spans="2:2" s="40" customFormat="1" x14ac:dyDescent="0.2">
      <c r="B934" s="43"/>
    </row>
    <row r="935" spans="2:2" s="40" customFormat="1" x14ac:dyDescent="0.2">
      <c r="B935" s="43"/>
    </row>
    <row r="936" spans="2:2" s="40" customFormat="1" x14ac:dyDescent="0.2">
      <c r="B936" s="43"/>
    </row>
    <row r="937" spans="2:2" s="40" customFormat="1" x14ac:dyDescent="0.2">
      <c r="B937" s="43"/>
    </row>
    <row r="938" spans="2:2" s="40" customFormat="1" x14ac:dyDescent="0.2">
      <c r="B938" s="43"/>
    </row>
    <row r="939" spans="2:2" s="40" customFormat="1" x14ac:dyDescent="0.2">
      <c r="B939" s="43"/>
    </row>
    <row r="940" spans="2:2" s="40" customFormat="1" x14ac:dyDescent="0.2">
      <c r="B940" s="43"/>
    </row>
    <row r="941" spans="2:2" s="40" customFormat="1" x14ac:dyDescent="0.2">
      <c r="B941" s="43"/>
    </row>
    <row r="942" spans="2:2" s="40" customFormat="1" x14ac:dyDescent="0.2">
      <c r="B942" s="43"/>
    </row>
    <row r="943" spans="2:2" s="40" customFormat="1" x14ac:dyDescent="0.2">
      <c r="B943" s="43"/>
    </row>
    <row r="944" spans="2:2" s="40" customFormat="1" x14ac:dyDescent="0.2">
      <c r="B944" s="43"/>
    </row>
    <row r="945" spans="2:2" s="40" customFormat="1" x14ac:dyDescent="0.2">
      <c r="B945" s="43"/>
    </row>
    <row r="946" spans="2:2" s="40" customFormat="1" x14ac:dyDescent="0.2">
      <c r="B946" s="43"/>
    </row>
    <row r="947" spans="2:2" s="40" customFormat="1" x14ac:dyDescent="0.2">
      <c r="B947" s="43"/>
    </row>
    <row r="948" spans="2:2" s="40" customFormat="1" x14ac:dyDescent="0.2">
      <c r="B948" s="43"/>
    </row>
    <row r="949" spans="2:2" s="40" customFormat="1" x14ac:dyDescent="0.2">
      <c r="B949" s="43"/>
    </row>
    <row r="950" spans="2:2" s="40" customFormat="1" x14ac:dyDescent="0.2">
      <c r="B950" s="43"/>
    </row>
    <row r="951" spans="2:2" s="40" customFormat="1" x14ac:dyDescent="0.2">
      <c r="B951" s="43"/>
    </row>
    <row r="952" spans="2:2" s="40" customFormat="1" x14ac:dyDescent="0.2">
      <c r="B952" s="43"/>
    </row>
    <row r="953" spans="2:2" s="40" customFormat="1" x14ac:dyDescent="0.2">
      <c r="B953" s="43"/>
    </row>
    <row r="954" spans="2:2" s="40" customFormat="1" x14ac:dyDescent="0.2">
      <c r="B954" s="43"/>
    </row>
    <row r="955" spans="2:2" s="40" customFormat="1" x14ac:dyDescent="0.2">
      <c r="B955" s="43"/>
    </row>
    <row r="956" spans="2:2" s="40" customFormat="1" x14ac:dyDescent="0.2">
      <c r="B956" s="43"/>
    </row>
    <row r="957" spans="2:2" s="40" customFormat="1" x14ac:dyDescent="0.2">
      <c r="B957" s="43"/>
    </row>
    <row r="958" spans="2:2" s="40" customFormat="1" x14ac:dyDescent="0.2">
      <c r="B958" s="43"/>
    </row>
    <row r="959" spans="2:2" s="40" customFormat="1" x14ac:dyDescent="0.2">
      <c r="B959" s="43"/>
    </row>
    <row r="960" spans="2:2" s="40" customFormat="1" x14ac:dyDescent="0.2">
      <c r="B960" s="43"/>
    </row>
    <row r="961" spans="2:2" s="40" customFormat="1" x14ac:dyDescent="0.2">
      <c r="B961" s="43"/>
    </row>
    <row r="962" spans="2:2" s="40" customFormat="1" x14ac:dyDescent="0.2">
      <c r="B962" s="43"/>
    </row>
    <row r="963" spans="2:2" s="40" customFormat="1" x14ac:dyDescent="0.2">
      <c r="B963" s="43"/>
    </row>
    <row r="964" spans="2:2" s="40" customFormat="1" x14ac:dyDescent="0.2">
      <c r="B964" s="43"/>
    </row>
    <row r="965" spans="2:2" s="40" customFormat="1" x14ac:dyDescent="0.2">
      <c r="B965" s="43"/>
    </row>
    <row r="966" spans="2:2" s="40" customFormat="1" x14ac:dyDescent="0.2">
      <c r="B966" s="43"/>
    </row>
    <row r="967" spans="2:2" s="40" customFormat="1" x14ac:dyDescent="0.2">
      <c r="B967" s="43"/>
    </row>
    <row r="968" spans="2:2" s="40" customFormat="1" x14ac:dyDescent="0.2">
      <c r="B968" s="43"/>
    </row>
    <row r="969" spans="2:2" s="40" customFormat="1" x14ac:dyDescent="0.2">
      <c r="B969" s="43"/>
    </row>
    <row r="970" spans="2:2" s="40" customFormat="1" x14ac:dyDescent="0.2">
      <c r="B970" s="43"/>
    </row>
    <row r="971" spans="2:2" s="40" customFormat="1" x14ac:dyDescent="0.2">
      <c r="B971" s="43"/>
    </row>
    <row r="972" spans="2:2" s="40" customFormat="1" x14ac:dyDescent="0.2">
      <c r="B972" s="43"/>
    </row>
    <row r="973" spans="2:2" s="40" customFormat="1" x14ac:dyDescent="0.2">
      <c r="B973" s="43"/>
    </row>
    <row r="974" spans="2:2" s="40" customFormat="1" x14ac:dyDescent="0.2">
      <c r="B974" s="43"/>
    </row>
    <row r="975" spans="2:2" s="40" customFormat="1" x14ac:dyDescent="0.2">
      <c r="B975" s="43"/>
    </row>
    <row r="976" spans="2:2" s="40" customFormat="1" x14ac:dyDescent="0.2">
      <c r="B976" s="43"/>
    </row>
    <row r="977" spans="2:2" s="40" customFormat="1" x14ac:dyDescent="0.2">
      <c r="B977" s="43"/>
    </row>
    <row r="978" spans="2:2" s="40" customFormat="1" x14ac:dyDescent="0.2">
      <c r="B978" s="43"/>
    </row>
    <row r="979" spans="2:2" s="40" customFormat="1" x14ac:dyDescent="0.2">
      <c r="B979" s="43"/>
    </row>
    <row r="980" spans="2:2" s="40" customFormat="1" x14ac:dyDescent="0.2">
      <c r="B980" s="43"/>
    </row>
    <row r="981" spans="2:2" s="40" customFormat="1" x14ac:dyDescent="0.2">
      <c r="B981" s="43"/>
    </row>
    <row r="982" spans="2:2" s="40" customFormat="1" x14ac:dyDescent="0.2">
      <c r="B982" s="43"/>
    </row>
    <row r="983" spans="2:2" s="40" customFormat="1" x14ac:dyDescent="0.2">
      <c r="B983" s="43"/>
    </row>
    <row r="984" spans="2:2" s="40" customFormat="1" x14ac:dyDescent="0.2">
      <c r="B984" s="43"/>
    </row>
    <row r="985" spans="2:2" s="40" customFormat="1" x14ac:dyDescent="0.2">
      <c r="B985" s="43"/>
    </row>
    <row r="986" spans="2:2" s="40" customFormat="1" x14ac:dyDescent="0.2">
      <c r="B986" s="43"/>
    </row>
    <row r="987" spans="2:2" s="40" customFormat="1" x14ac:dyDescent="0.2">
      <c r="B987" s="43"/>
    </row>
    <row r="988" spans="2:2" s="40" customFormat="1" x14ac:dyDescent="0.2">
      <c r="B988" s="43"/>
    </row>
    <row r="989" spans="2:2" s="40" customFormat="1" x14ac:dyDescent="0.2">
      <c r="B989" s="43"/>
    </row>
    <row r="990" spans="2:2" s="40" customFormat="1" x14ac:dyDescent="0.2">
      <c r="B990" s="43"/>
    </row>
    <row r="991" spans="2:2" s="40" customFormat="1" x14ac:dyDescent="0.2">
      <c r="B991" s="43"/>
    </row>
    <row r="992" spans="2:2" s="40" customFormat="1" x14ac:dyDescent="0.2">
      <c r="B992" s="43"/>
    </row>
    <row r="993" spans="2:2" s="40" customFormat="1" x14ac:dyDescent="0.2">
      <c r="B993" s="43"/>
    </row>
    <row r="994" spans="2:2" s="40" customFormat="1" x14ac:dyDescent="0.2">
      <c r="B994" s="43"/>
    </row>
    <row r="995" spans="2:2" s="40" customFormat="1" x14ac:dyDescent="0.2">
      <c r="B995" s="43"/>
    </row>
    <row r="996" spans="2:2" s="40" customFormat="1" x14ac:dyDescent="0.2">
      <c r="B996" s="43"/>
    </row>
    <row r="997" spans="2:2" s="40" customFormat="1" x14ac:dyDescent="0.2">
      <c r="B997" s="43"/>
    </row>
    <row r="998" spans="2:2" s="40" customFormat="1" x14ac:dyDescent="0.2">
      <c r="B998" s="43"/>
    </row>
    <row r="999" spans="2:2" s="40" customFormat="1" x14ac:dyDescent="0.2">
      <c r="B999" s="43"/>
    </row>
    <row r="1000" spans="2:2" s="40" customFormat="1" x14ac:dyDescent="0.2">
      <c r="B1000" s="43"/>
    </row>
    <row r="1001" spans="2:2" s="40" customFormat="1" x14ac:dyDescent="0.2">
      <c r="B1001" s="43"/>
    </row>
    <row r="1002" spans="2:2" s="40" customFormat="1" x14ac:dyDescent="0.2">
      <c r="B1002" s="43"/>
    </row>
    <row r="1003" spans="2:2" s="40" customFormat="1" x14ac:dyDescent="0.2">
      <c r="B1003" s="43"/>
    </row>
    <row r="1004" spans="2:2" s="40" customFormat="1" x14ac:dyDescent="0.2">
      <c r="B1004" s="43"/>
    </row>
    <row r="1005" spans="2:2" s="40" customFormat="1" x14ac:dyDescent="0.2">
      <c r="B1005" s="43"/>
    </row>
    <row r="1006" spans="2:2" s="40" customFormat="1" x14ac:dyDescent="0.2">
      <c r="B1006" s="43"/>
    </row>
    <row r="1007" spans="2:2" s="40" customFormat="1" x14ac:dyDescent="0.2">
      <c r="B1007" s="43"/>
    </row>
    <row r="1008" spans="2:2" s="40" customFormat="1" x14ac:dyDescent="0.2">
      <c r="B1008" s="43"/>
    </row>
    <row r="1009" spans="2:2" s="40" customFormat="1" x14ac:dyDescent="0.2">
      <c r="B1009" s="43"/>
    </row>
    <row r="1010" spans="2:2" s="40" customFormat="1" x14ac:dyDescent="0.2">
      <c r="B1010" s="43"/>
    </row>
    <row r="1011" spans="2:2" s="40" customFormat="1" x14ac:dyDescent="0.2">
      <c r="B1011" s="43"/>
    </row>
    <row r="1012" spans="2:2" s="40" customFormat="1" x14ac:dyDescent="0.2">
      <c r="B1012" s="43"/>
    </row>
    <row r="1013" spans="2:2" s="40" customFormat="1" x14ac:dyDescent="0.2">
      <c r="B1013" s="43"/>
    </row>
    <row r="1014" spans="2:2" s="40" customFormat="1" x14ac:dyDescent="0.2">
      <c r="B1014" s="43"/>
    </row>
    <row r="1015" spans="2:2" s="40" customFormat="1" x14ac:dyDescent="0.2">
      <c r="B1015" s="43"/>
    </row>
    <row r="1016" spans="2:2" s="40" customFormat="1" x14ac:dyDescent="0.2">
      <c r="B1016" s="43"/>
    </row>
    <row r="1017" spans="2:2" s="40" customFormat="1" x14ac:dyDescent="0.2">
      <c r="B1017" s="43"/>
    </row>
    <row r="1018" spans="2:2" s="40" customFormat="1" x14ac:dyDescent="0.2">
      <c r="B1018" s="43"/>
    </row>
    <row r="1019" spans="2:2" s="40" customFormat="1" x14ac:dyDescent="0.2">
      <c r="B1019" s="43"/>
    </row>
    <row r="1020" spans="2:2" s="40" customFormat="1" x14ac:dyDescent="0.2">
      <c r="B1020" s="43"/>
    </row>
    <row r="1021" spans="2:2" s="40" customFormat="1" x14ac:dyDescent="0.2">
      <c r="B1021" s="43"/>
    </row>
    <row r="1022" spans="2:2" s="40" customFormat="1" x14ac:dyDescent="0.2">
      <c r="B1022" s="43"/>
    </row>
    <row r="1023" spans="2:2" s="40" customFormat="1" x14ac:dyDescent="0.2">
      <c r="B1023" s="43"/>
    </row>
    <row r="1024" spans="2:2" s="40" customFormat="1" x14ac:dyDescent="0.2">
      <c r="B1024" s="43"/>
    </row>
    <row r="1025" spans="2:2" s="40" customFormat="1" x14ac:dyDescent="0.2">
      <c r="B1025" s="43"/>
    </row>
    <row r="1026" spans="2:2" s="40" customFormat="1" x14ac:dyDescent="0.2">
      <c r="B1026" s="43"/>
    </row>
    <row r="1027" spans="2:2" s="40" customFormat="1" x14ac:dyDescent="0.2">
      <c r="B1027" s="43"/>
    </row>
    <row r="1028" spans="2:2" s="40" customFormat="1" x14ac:dyDescent="0.2">
      <c r="B1028" s="43"/>
    </row>
    <row r="1029" spans="2:2" s="40" customFormat="1" x14ac:dyDescent="0.2">
      <c r="B1029" s="43"/>
    </row>
    <row r="1030" spans="2:2" s="40" customFormat="1" x14ac:dyDescent="0.2">
      <c r="B1030" s="43"/>
    </row>
    <row r="1031" spans="2:2" s="40" customFormat="1" x14ac:dyDescent="0.2">
      <c r="B1031" s="43"/>
    </row>
    <row r="1032" spans="2:2" s="40" customFormat="1" x14ac:dyDescent="0.2">
      <c r="B1032" s="43"/>
    </row>
    <row r="1033" spans="2:2" s="40" customFormat="1" x14ac:dyDescent="0.2">
      <c r="B1033" s="43"/>
    </row>
    <row r="1034" spans="2:2" s="40" customFormat="1" x14ac:dyDescent="0.2">
      <c r="B1034" s="43"/>
    </row>
    <row r="1035" spans="2:2" s="40" customFormat="1" x14ac:dyDescent="0.2">
      <c r="B1035" s="43"/>
    </row>
    <row r="1036" spans="2:2" s="40" customFormat="1" x14ac:dyDescent="0.2">
      <c r="B1036" s="43"/>
    </row>
    <row r="1037" spans="2:2" s="40" customFormat="1" x14ac:dyDescent="0.2">
      <c r="B1037" s="43"/>
    </row>
    <row r="1038" spans="2:2" s="40" customFormat="1" x14ac:dyDescent="0.2">
      <c r="B1038" s="43"/>
    </row>
    <row r="1039" spans="2:2" s="40" customFormat="1" x14ac:dyDescent="0.2">
      <c r="B1039" s="43"/>
    </row>
    <row r="1040" spans="2:2" s="40" customFormat="1" x14ac:dyDescent="0.2">
      <c r="B1040" s="43"/>
    </row>
    <row r="1041" spans="2:2" s="40" customFormat="1" x14ac:dyDescent="0.2">
      <c r="B1041" s="43"/>
    </row>
    <row r="1042" spans="2:2" s="40" customFormat="1" x14ac:dyDescent="0.2">
      <c r="B1042" s="43"/>
    </row>
    <row r="1043" spans="2:2" s="40" customFormat="1" x14ac:dyDescent="0.2">
      <c r="B1043" s="43"/>
    </row>
    <row r="1044" spans="2:2" s="40" customFormat="1" x14ac:dyDescent="0.2">
      <c r="B1044" s="43"/>
    </row>
    <row r="1045" spans="2:2" s="40" customFormat="1" x14ac:dyDescent="0.2">
      <c r="B1045" s="43"/>
    </row>
    <row r="1046" spans="2:2" s="40" customFormat="1" x14ac:dyDescent="0.2">
      <c r="B1046" s="43"/>
    </row>
    <row r="1047" spans="2:2" s="40" customFormat="1" x14ac:dyDescent="0.2">
      <c r="B1047" s="43"/>
    </row>
    <row r="1048" spans="2:2" s="40" customFormat="1" x14ac:dyDescent="0.2">
      <c r="B1048" s="43"/>
    </row>
    <row r="1049" spans="2:2" s="40" customFormat="1" x14ac:dyDescent="0.2">
      <c r="B1049" s="43"/>
    </row>
    <row r="1050" spans="2:2" s="40" customFormat="1" x14ac:dyDescent="0.2">
      <c r="B1050" s="43"/>
    </row>
    <row r="1051" spans="2:2" s="40" customFormat="1" x14ac:dyDescent="0.2">
      <c r="B1051" s="43"/>
    </row>
    <row r="1052" spans="2:2" s="40" customFormat="1" x14ac:dyDescent="0.2">
      <c r="B1052" s="43"/>
    </row>
    <row r="1053" spans="2:2" s="40" customFormat="1" x14ac:dyDescent="0.2">
      <c r="B1053" s="43"/>
    </row>
    <row r="1054" spans="2:2" s="40" customFormat="1" x14ac:dyDescent="0.2">
      <c r="B1054" s="43"/>
    </row>
    <row r="1055" spans="2:2" s="40" customFormat="1" x14ac:dyDescent="0.2">
      <c r="B1055" s="43"/>
    </row>
    <row r="1056" spans="2:2" s="40" customFormat="1" x14ac:dyDescent="0.2">
      <c r="B1056" s="43"/>
    </row>
    <row r="1057" spans="2:2" s="40" customFormat="1" x14ac:dyDescent="0.2">
      <c r="B1057" s="43"/>
    </row>
    <row r="1058" spans="2:2" s="40" customFormat="1" x14ac:dyDescent="0.2">
      <c r="B1058" s="43"/>
    </row>
    <row r="1059" spans="2:2" s="40" customFormat="1" x14ac:dyDescent="0.2">
      <c r="B1059" s="43"/>
    </row>
    <row r="1060" spans="2:2" s="40" customFormat="1" x14ac:dyDescent="0.2">
      <c r="B1060" s="43"/>
    </row>
    <row r="1061" spans="2:2" s="40" customFormat="1" x14ac:dyDescent="0.2">
      <c r="B1061" s="43"/>
    </row>
    <row r="1062" spans="2:2" s="40" customFormat="1" x14ac:dyDescent="0.2">
      <c r="B1062" s="43"/>
    </row>
    <row r="1063" spans="2:2" s="40" customFormat="1" x14ac:dyDescent="0.2">
      <c r="B1063" s="43"/>
    </row>
    <row r="1064" spans="2:2" s="40" customFormat="1" x14ac:dyDescent="0.2">
      <c r="B1064" s="43"/>
    </row>
    <row r="1065" spans="2:2" s="40" customFormat="1" x14ac:dyDescent="0.2">
      <c r="B1065" s="43"/>
    </row>
    <row r="1066" spans="2:2" s="40" customFormat="1" x14ac:dyDescent="0.2">
      <c r="B1066" s="43"/>
    </row>
    <row r="1067" spans="2:2" s="40" customFormat="1" x14ac:dyDescent="0.2">
      <c r="B1067" s="43"/>
    </row>
    <row r="1068" spans="2:2" s="40" customFormat="1" x14ac:dyDescent="0.2">
      <c r="B1068" s="43"/>
    </row>
    <row r="1069" spans="2:2" s="40" customFormat="1" x14ac:dyDescent="0.2">
      <c r="B1069" s="43"/>
    </row>
    <row r="1070" spans="2:2" s="40" customFormat="1" x14ac:dyDescent="0.2">
      <c r="B1070" s="43"/>
    </row>
    <row r="1071" spans="2:2" s="40" customFormat="1" x14ac:dyDescent="0.2">
      <c r="B1071" s="43"/>
    </row>
    <row r="1072" spans="2:2" s="40" customFormat="1" x14ac:dyDescent="0.2">
      <c r="B1072" s="43"/>
    </row>
    <row r="1073" spans="2:2" s="40" customFormat="1" x14ac:dyDescent="0.2">
      <c r="B1073" s="43"/>
    </row>
    <row r="1074" spans="2:2" s="40" customFormat="1" x14ac:dyDescent="0.2">
      <c r="B1074" s="43"/>
    </row>
    <row r="1075" spans="2:2" s="40" customFormat="1" x14ac:dyDescent="0.2">
      <c r="B1075" s="43"/>
    </row>
    <row r="1076" spans="2:2" s="40" customFormat="1" x14ac:dyDescent="0.2">
      <c r="B1076" s="43"/>
    </row>
    <row r="1077" spans="2:2" s="40" customFormat="1" x14ac:dyDescent="0.2">
      <c r="B1077" s="43"/>
    </row>
    <row r="1078" spans="2:2" s="40" customFormat="1" x14ac:dyDescent="0.2">
      <c r="B1078" s="43"/>
    </row>
    <row r="1079" spans="2:2" s="40" customFormat="1" x14ac:dyDescent="0.2">
      <c r="B1079" s="43"/>
    </row>
    <row r="1080" spans="2:2" s="40" customFormat="1" x14ac:dyDescent="0.2">
      <c r="B1080" s="43"/>
    </row>
    <row r="1081" spans="2:2" s="40" customFormat="1" x14ac:dyDescent="0.2">
      <c r="B1081" s="43"/>
    </row>
    <row r="1082" spans="2:2" s="40" customFormat="1" x14ac:dyDescent="0.2">
      <c r="B1082" s="43"/>
    </row>
    <row r="1083" spans="2:2" s="40" customFormat="1" x14ac:dyDescent="0.2">
      <c r="B1083" s="43"/>
    </row>
    <row r="1084" spans="2:2" s="40" customFormat="1" x14ac:dyDescent="0.2">
      <c r="B1084" s="43"/>
    </row>
    <row r="1085" spans="2:2" s="40" customFormat="1" x14ac:dyDescent="0.2">
      <c r="B1085" s="43"/>
    </row>
    <row r="1086" spans="2:2" s="40" customFormat="1" x14ac:dyDescent="0.2">
      <c r="B1086" s="43"/>
    </row>
    <row r="1087" spans="2:2" s="40" customFormat="1" x14ac:dyDescent="0.2">
      <c r="B1087" s="43"/>
    </row>
    <row r="1088" spans="2:2" s="40" customFormat="1" x14ac:dyDescent="0.2">
      <c r="B1088" s="43"/>
    </row>
    <row r="1089" spans="2:2" s="40" customFormat="1" x14ac:dyDescent="0.2">
      <c r="B1089" s="43"/>
    </row>
    <row r="1090" spans="2:2" s="40" customFormat="1" x14ac:dyDescent="0.2">
      <c r="B1090" s="43"/>
    </row>
    <row r="1091" spans="2:2" s="40" customFormat="1" x14ac:dyDescent="0.2">
      <c r="B1091" s="43"/>
    </row>
    <row r="1092" spans="2:2" s="40" customFormat="1" x14ac:dyDescent="0.2">
      <c r="B1092" s="43"/>
    </row>
    <row r="1093" spans="2:2" s="40" customFormat="1" x14ac:dyDescent="0.2">
      <c r="B1093" s="43"/>
    </row>
    <row r="1094" spans="2:2" s="40" customFormat="1" x14ac:dyDescent="0.2">
      <c r="B1094" s="43"/>
    </row>
    <row r="1095" spans="2:2" s="40" customFormat="1" x14ac:dyDescent="0.2">
      <c r="B1095" s="43"/>
    </row>
    <row r="1096" spans="2:2" s="40" customFormat="1" x14ac:dyDescent="0.2">
      <c r="B1096" s="43"/>
    </row>
    <row r="1097" spans="2:2" s="40" customFormat="1" x14ac:dyDescent="0.2">
      <c r="B1097" s="43"/>
    </row>
    <row r="1098" spans="2:2" s="40" customFormat="1" x14ac:dyDescent="0.2">
      <c r="B1098" s="43"/>
    </row>
    <row r="1099" spans="2:2" s="40" customFormat="1" x14ac:dyDescent="0.2">
      <c r="B1099" s="43"/>
    </row>
    <row r="1100" spans="2:2" s="40" customFormat="1" x14ac:dyDescent="0.2">
      <c r="B1100" s="43"/>
    </row>
    <row r="1101" spans="2:2" s="40" customFormat="1" x14ac:dyDescent="0.2">
      <c r="B1101" s="43"/>
    </row>
    <row r="1102" spans="2:2" s="40" customFormat="1" x14ac:dyDescent="0.2">
      <c r="B1102" s="43"/>
    </row>
    <row r="1103" spans="2:2" s="40" customFormat="1" x14ac:dyDescent="0.2">
      <c r="B1103" s="43"/>
    </row>
    <row r="1104" spans="2:2" s="40" customFormat="1" x14ac:dyDescent="0.2">
      <c r="B1104" s="43"/>
    </row>
    <row r="1105" spans="2:2" s="40" customFormat="1" x14ac:dyDescent="0.2">
      <c r="B1105" s="43"/>
    </row>
    <row r="1106" spans="2:2" s="40" customFormat="1" x14ac:dyDescent="0.2">
      <c r="B1106" s="43"/>
    </row>
    <row r="1107" spans="2:2" s="40" customFormat="1" x14ac:dyDescent="0.2">
      <c r="B1107" s="43"/>
    </row>
    <row r="1108" spans="2:2" s="40" customFormat="1" x14ac:dyDescent="0.2">
      <c r="B1108" s="43"/>
    </row>
    <row r="1109" spans="2:2" s="40" customFormat="1" x14ac:dyDescent="0.2">
      <c r="B1109" s="43"/>
    </row>
    <row r="1110" spans="2:2" s="40" customFormat="1" x14ac:dyDescent="0.2">
      <c r="B1110" s="43"/>
    </row>
    <row r="1111" spans="2:2" s="40" customFormat="1" x14ac:dyDescent="0.2">
      <c r="B1111" s="43"/>
    </row>
    <row r="1112" spans="2:2" s="40" customFormat="1" x14ac:dyDescent="0.2">
      <c r="B1112" s="43"/>
    </row>
    <row r="1113" spans="2:2" s="40" customFormat="1" x14ac:dyDescent="0.2">
      <c r="B1113" s="43"/>
    </row>
    <row r="1114" spans="2:2" s="40" customFormat="1" x14ac:dyDescent="0.2">
      <c r="B1114" s="43"/>
    </row>
    <row r="1115" spans="2:2" s="40" customFormat="1" x14ac:dyDescent="0.2">
      <c r="B1115" s="43"/>
    </row>
    <row r="1116" spans="2:2" s="40" customFormat="1" x14ac:dyDescent="0.2">
      <c r="B1116" s="43"/>
    </row>
    <row r="1117" spans="2:2" s="40" customFormat="1" x14ac:dyDescent="0.2">
      <c r="B1117" s="43"/>
    </row>
    <row r="1118" spans="2:2" s="40" customFormat="1" x14ac:dyDescent="0.2">
      <c r="B1118" s="43"/>
    </row>
    <row r="1119" spans="2:2" s="40" customFormat="1" x14ac:dyDescent="0.2">
      <c r="B1119" s="43"/>
    </row>
    <row r="1120" spans="2:2" s="40" customFormat="1" x14ac:dyDescent="0.2">
      <c r="B1120" s="43"/>
    </row>
    <row r="1121" spans="2:2" s="40" customFormat="1" x14ac:dyDescent="0.2">
      <c r="B1121" s="43"/>
    </row>
    <row r="1122" spans="2:2" s="40" customFormat="1" x14ac:dyDescent="0.2">
      <c r="B1122" s="43"/>
    </row>
    <row r="1123" spans="2:2" s="40" customFormat="1" x14ac:dyDescent="0.2">
      <c r="B1123" s="43"/>
    </row>
    <row r="1124" spans="2:2" s="40" customFormat="1" x14ac:dyDescent="0.2">
      <c r="B1124" s="43"/>
    </row>
    <row r="1125" spans="2:2" s="40" customFormat="1" x14ac:dyDescent="0.2">
      <c r="B1125" s="43"/>
    </row>
    <row r="1126" spans="2:2" s="40" customFormat="1" x14ac:dyDescent="0.2">
      <c r="B1126" s="43"/>
    </row>
    <row r="1127" spans="2:2" s="40" customFormat="1" x14ac:dyDescent="0.2">
      <c r="B1127" s="43"/>
    </row>
    <row r="1128" spans="2:2" s="40" customFormat="1" x14ac:dyDescent="0.2">
      <c r="B1128" s="43"/>
    </row>
    <row r="1129" spans="2:2" s="40" customFormat="1" x14ac:dyDescent="0.2">
      <c r="B1129" s="43"/>
    </row>
    <row r="1130" spans="2:2" s="40" customFormat="1" x14ac:dyDescent="0.2">
      <c r="B1130" s="43"/>
    </row>
    <row r="1131" spans="2:2" s="40" customFormat="1" x14ac:dyDescent="0.2">
      <c r="B1131" s="43"/>
    </row>
    <row r="1132" spans="2:2" s="40" customFormat="1" x14ac:dyDescent="0.2">
      <c r="B1132" s="43"/>
    </row>
    <row r="1133" spans="2:2" s="40" customFormat="1" x14ac:dyDescent="0.2">
      <c r="B1133" s="43"/>
    </row>
    <row r="1134" spans="2:2" s="40" customFormat="1" x14ac:dyDescent="0.2">
      <c r="B1134" s="43"/>
    </row>
    <row r="1135" spans="2:2" s="40" customFormat="1" x14ac:dyDescent="0.2">
      <c r="B1135" s="43"/>
    </row>
    <row r="1136" spans="2:2" s="40" customFormat="1" x14ac:dyDescent="0.2">
      <c r="B1136" s="43"/>
    </row>
    <row r="1137" spans="2:2" s="40" customFormat="1" x14ac:dyDescent="0.2">
      <c r="B1137" s="43"/>
    </row>
    <row r="1138" spans="2:2" s="40" customFormat="1" x14ac:dyDescent="0.2">
      <c r="B1138" s="43"/>
    </row>
    <row r="1139" spans="2:2" s="40" customFormat="1" x14ac:dyDescent="0.2">
      <c r="B1139" s="43"/>
    </row>
    <row r="1140" spans="2:2" s="40" customFormat="1" x14ac:dyDescent="0.2">
      <c r="B1140" s="43"/>
    </row>
    <row r="1141" spans="2:2" s="40" customFormat="1" x14ac:dyDescent="0.2">
      <c r="B1141" s="43"/>
    </row>
    <row r="1142" spans="2:2" s="40" customFormat="1" x14ac:dyDescent="0.2">
      <c r="B1142" s="43"/>
    </row>
    <row r="1143" spans="2:2" s="40" customFormat="1" x14ac:dyDescent="0.2">
      <c r="B1143" s="43"/>
    </row>
    <row r="1144" spans="2:2" s="40" customFormat="1" x14ac:dyDescent="0.2">
      <c r="B1144" s="43"/>
    </row>
    <row r="1145" spans="2:2" s="40" customFormat="1" x14ac:dyDescent="0.2">
      <c r="B1145" s="43"/>
    </row>
    <row r="1146" spans="2:2" s="40" customFormat="1" x14ac:dyDescent="0.2">
      <c r="B1146" s="43"/>
    </row>
    <row r="1147" spans="2:2" s="40" customFormat="1" x14ac:dyDescent="0.2">
      <c r="B1147" s="43"/>
    </row>
    <row r="1148" spans="2:2" s="40" customFormat="1" x14ac:dyDescent="0.2">
      <c r="B1148" s="43"/>
    </row>
    <row r="1149" spans="2:2" s="40" customFormat="1" x14ac:dyDescent="0.2">
      <c r="B1149" s="43"/>
    </row>
    <row r="1150" spans="2:2" s="40" customFormat="1" x14ac:dyDescent="0.2">
      <c r="B1150" s="43"/>
    </row>
    <row r="1151" spans="2:2" s="40" customFormat="1" x14ac:dyDescent="0.2">
      <c r="B1151" s="43"/>
    </row>
    <row r="1152" spans="2:2" s="40" customFormat="1" x14ac:dyDescent="0.2">
      <c r="B1152" s="43"/>
    </row>
    <row r="1153" spans="2:2" s="40" customFormat="1" x14ac:dyDescent="0.2">
      <c r="B1153" s="43"/>
    </row>
    <row r="1154" spans="2:2" s="40" customFormat="1" x14ac:dyDescent="0.2">
      <c r="B1154" s="43"/>
    </row>
    <row r="1155" spans="2:2" s="40" customFormat="1" x14ac:dyDescent="0.2">
      <c r="B1155" s="43"/>
    </row>
    <row r="1156" spans="2:2" s="40" customFormat="1" x14ac:dyDescent="0.2">
      <c r="B1156" s="43"/>
    </row>
    <row r="1157" spans="2:2" s="40" customFormat="1" x14ac:dyDescent="0.2">
      <c r="B1157" s="43"/>
    </row>
    <row r="1158" spans="2:2" s="40" customFormat="1" x14ac:dyDescent="0.2">
      <c r="B1158" s="43"/>
    </row>
    <row r="1159" spans="2:2" s="40" customFormat="1" x14ac:dyDescent="0.2">
      <c r="B1159" s="43"/>
    </row>
    <row r="1160" spans="2:2" s="40" customFormat="1" x14ac:dyDescent="0.2">
      <c r="B1160" s="43"/>
    </row>
    <row r="1161" spans="2:2" s="40" customFormat="1" x14ac:dyDescent="0.2">
      <c r="B1161" s="43"/>
    </row>
    <row r="1162" spans="2:2" s="40" customFormat="1" x14ac:dyDescent="0.2">
      <c r="B1162" s="43"/>
    </row>
    <row r="1163" spans="2:2" s="40" customFormat="1" x14ac:dyDescent="0.2">
      <c r="B1163" s="43"/>
    </row>
    <row r="1164" spans="2:2" s="40" customFormat="1" x14ac:dyDescent="0.2">
      <c r="B1164" s="43"/>
    </row>
    <row r="1165" spans="2:2" s="40" customFormat="1" x14ac:dyDescent="0.2">
      <c r="B1165" s="43"/>
    </row>
    <row r="1166" spans="2:2" s="40" customFormat="1" x14ac:dyDescent="0.2">
      <c r="B1166" s="43"/>
    </row>
    <row r="1167" spans="2:2" s="40" customFormat="1" x14ac:dyDescent="0.2">
      <c r="B1167" s="43"/>
    </row>
    <row r="1168" spans="2:2" s="40" customFormat="1" x14ac:dyDescent="0.2">
      <c r="B1168" s="43"/>
    </row>
    <row r="1169" spans="2:2" s="40" customFormat="1" x14ac:dyDescent="0.2">
      <c r="B1169" s="43"/>
    </row>
    <row r="1170" spans="2:2" s="40" customFormat="1" x14ac:dyDescent="0.2">
      <c r="B1170" s="43"/>
    </row>
    <row r="1171" spans="2:2" s="40" customFormat="1" x14ac:dyDescent="0.2">
      <c r="B1171" s="43"/>
    </row>
    <row r="1172" spans="2:2" s="40" customFormat="1" x14ac:dyDescent="0.2">
      <c r="B1172" s="43"/>
    </row>
    <row r="1173" spans="2:2" s="40" customFormat="1" x14ac:dyDescent="0.2">
      <c r="B1173" s="43"/>
    </row>
    <row r="1174" spans="2:2" s="40" customFormat="1" x14ac:dyDescent="0.2">
      <c r="B1174" s="43"/>
    </row>
    <row r="1175" spans="2:2" s="40" customFormat="1" x14ac:dyDescent="0.2">
      <c r="B1175" s="43"/>
    </row>
    <row r="1176" spans="2:2" s="40" customFormat="1" x14ac:dyDescent="0.2">
      <c r="B1176" s="43"/>
    </row>
    <row r="1177" spans="2:2" s="40" customFormat="1" x14ac:dyDescent="0.2">
      <c r="B1177" s="43"/>
    </row>
    <row r="1178" spans="2:2" s="40" customFormat="1" x14ac:dyDescent="0.2">
      <c r="B1178" s="43"/>
    </row>
    <row r="1179" spans="2:2" s="40" customFormat="1" x14ac:dyDescent="0.2">
      <c r="B1179" s="43"/>
    </row>
    <row r="1180" spans="2:2" s="40" customFormat="1" x14ac:dyDescent="0.2">
      <c r="B1180" s="43"/>
    </row>
    <row r="1181" spans="2:2" s="40" customFormat="1" x14ac:dyDescent="0.2">
      <c r="B1181" s="43"/>
    </row>
    <row r="1182" spans="2:2" s="40" customFormat="1" x14ac:dyDescent="0.2">
      <c r="B1182" s="43"/>
    </row>
    <row r="1183" spans="2:2" s="40" customFormat="1" x14ac:dyDescent="0.2">
      <c r="B1183" s="43"/>
    </row>
    <row r="1184" spans="2:2" s="40" customFormat="1" x14ac:dyDescent="0.2">
      <c r="B1184" s="43"/>
    </row>
    <row r="1185" spans="2:2" s="40" customFormat="1" x14ac:dyDescent="0.2">
      <c r="B1185" s="43"/>
    </row>
    <row r="1186" spans="2:2" s="40" customFormat="1" x14ac:dyDescent="0.2">
      <c r="B1186" s="43"/>
    </row>
    <row r="1187" spans="2:2" s="40" customFormat="1" x14ac:dyDescent="0.2">
      <c r="B1187" s="43"/>
    </row>
    <row r="1188" spans="2:2" s="40" customFormat="1" x14ac:dyDescent="0.2">
      <c r="B1188" s="43"/>
    </row>
    <row r="1189" spans="2:2" s="40" customFormat="1" x14ac:dyDescent="0.2">
      <c r="B1189" s="43"/>
    </row>
    <row r="1190" spans="2:2" s="40" customFormat="1" x14ac:dyDescent="0.2">
      <c r="B1190" s="43"/>
    </row>
    <row r="1191" spans="2:2" s="40" customFormat="1" x14ac:dyDescent="0.2">
      <c r="B1191" s="43"/>
    </row>
    <row r="1192" spans="2:2" s="40" customFormat="1" x14ac:dyDescent="0.2">
      <c r="B1192" s="43"/>
    </row>
    <row r="1193" spans="2:2" s="40" customFormat="1" x14ac:dyDescent="0.2">
      <c r="B1193" s="43"/>
    </row>
    <row r="1194" spans="2:2" s="40" customFormat="1" x14ac:dyDescent="0.2">
      <c r="B1194" s="43"/>
    </row>
    <row r="1195" spans="2:2" s="40" customFormat="1" x14ac:dyDescent="0.2">
      <c r="B1195" s="43"/>
    </row>
    <row r="1196" spans="2:2" s="40" customFormat="1" x14ac:dyDescent="0.2">
      <c r="B1196" s="43"/>
    </row>
    <row r="1197" spans="2:2" s="40" customFormat="1" x14ac:dyDescent="0.2">
      <c r="B1197" s="43"/>
    </row>
    <row r="1198" spans="2:2" s="40" customFormat="1" x14ac:dyDescent="0.2">
      <c r="B1198" s="43"/>
    </row>
    <row r="1199" spans="2:2" s="40" customFormat="1" x14ac:dyDescent="0.2">
      <c r="B1199" s="43"/>
    </row>
    <row r="1200" spans="2:2" s="40" customFormat="1" x14ac:dyDescent="0.2">
      <c r="B1200" s="43"/>
    </row>
    <row r="1201" spans="2:2" s="40" customFormat="1" x14ac:dyDescent="0.2">
      <c r="B1201" s="43"/>
    </row>
    <row r="1202" spans="2:2" s="40" customFormat="1" x14ac:dyDescent="0.2">
      <c r="B1202" s="43"/>
    </row>
    <row r="1203" spans="2:2" s="40" customFormat="1" x14ac:dyDescent="0.2">
      <c r="B1203" s="43"/>
    </row>
    <row r="1204" spans="2:2" s="40" customFormat="1" x14ac:dyDescent="0.2">
      <c r="B1204" s="43"/>
    </row>
    <row r="1205" spans="2:2" s="40" customFormat="1" x14ac:dyDescent="0.2">
      <c r="B1205" s="43"/>
    </row>
    <row r="1206" spans="2:2" s="40" customFormat="1" x14ac:dyDescent="0.2">
      <c r="B1206" s="43"/>
    </row>
    <row r="1207" spans="2:2" s="40" customFormat="1" x14ac:dyDescent="0.2">
      <c r="B1207" s="43"/>
    </row>
    <row r="1208" spans="2:2" s="40" customFormat="1" x14ac:dyDescent="0.2">
      <c r="B1208" s="43"/>
    </row>
    <row r="1209" spans="2:2" s="40" customFormat="1" x14ac:dyDescent="0.2">
      <c r="B1209" s="43"/>
    </row>
    <row r="1210" spans="2:2" s="40" customFormat="1" x14ac:dyDescent="0.2">
      <c r="B1210" s="43"/>
    </row>
    <row r="1211" spans="2:2" s="40" customFormat="1" x14ac:dyDescent="0.2">
      <c r="B1211" s="43"/>
    </row>
    <row r="1212" spans="2:2" s="40" customFormat="1" x14ac:dyDescent="0.2">
      <c r="B1212" s="43"/>
    </row>
    <row r="1213" spans="2:2" s="40" customFormat="1" x14ac:dyDescent="0.2">
      <c r="B1213" s="43"/>
    </row>
    <row r="1214" spans="2:2" s="40" customFormat="1" x14ac:dyDescent="0.2">
      <c r="B1214" s="43"/>
    </row>
    <row r="1215" spans="2:2" s="40" customFormat="1" x14ac:dyDescent="0.2">
      <c r="B1215" s="43"/>
    </row>
    <row r="1216" spans="2:2" s="40" customFormat="1" x14ac:dyDescent="0.2">
      <c r="B1216" s="43"/>
    </row>
    <row r="1217" spans="2:2" s="40" customFormat="1" x14ac:dyDescent="0.2">
      <c r="B1217" s="43"/>
    </row>
    <row r="1218" spans="2:2" s="40" customFormat="1" x14ac:dyDescent="0.2">
      <c r="B1218" s="43"/>
    </row>
    <row r="1219" spans="2:2" s="40" customFormat="1" x14ac:dyDescent="0.2">
      <c r="B1219" s="43"/>
    </row>
    <row r="1220" spans="2:2" s="40" customFormat="1" x14ac:dyDescent="0.2">
      <c r="B1220" s="43"/>
    </row>
    <row r="1221" spans="2:2" s="40" customFormat="1" x14ac:dyDescent="0.2">
      <c r="B1221" s="43"/>
    </row>
    <row r="1222" spans="2:2" s="40" customFormat="1" x14ac:dyDescent="0.2">
      <c r="B1222" s="43"/>
    </row>
    <row r="1223" spans="2:2" s="40" customFormat="1" x14ac:dyDescent="0.2">
      <c r="B1223" s="43"/>
    </row>
    <row r="1224" spans="2:2" s="40" customFormat="1" x14ac:dyDescent="0.2">
      <c r="B1224" s="43"/>
    </row>
    <row r="1225" spans="2:2" s="40" customFormat="1" x14ac:dyDescent="0.2">
      <c r="B1225" s="43"/>
    </row>
    <row r="1226" spans="2:2" s="40" customFormat="1" x14ac:dyDescent="0.2">
      <c r="B1226" s="43"/>
    </row>
    <row r="1227" spans="2:2" s="40" customFormat="1" x14ac:dyDescent="0.2">
      <c r="B1227" s="43"/>
    </row>
    <row r="1228" spans="2:2" s="40" customFormat="1" x14ac:dyDescent="0.2">
      <c r="B1228" s="43"/>
    </row>
    <row r="1229" spans="2:2" s="40" customFormat="1" x14ac:dyDescent="0.2">
      <c r="B1229" s="43"/>
    </row>
    <row r="1230" spans="2:2" s="40" customFormat="1" x14ac:dyDescent="0.2">
      <c r="B1230" s="43"/>
    </row>
    <row r="1231" spans="2:2" s="40" customFormat="1" x14ac:dyDescent="0.2">
      <c r="B1231" s="43"/>
    </row>
    <row r="1232" spans="2:2" s="40" customFormat="1" x14ac:dyDescent="0.2">
      <c r="B1232" s="43"/>
    </row>
    <row r="1233" spans="2:2" s="40" customFormat="1" x14ac:dyDescent="0.2">
      <c r="B1233" s="43"/>
    </row>
    <row r="1234" spans="2:2" s="40" customFormat="1" x14ac:dyDescent="0.2">
      <c r="B1234" s="43"/>
    </row>
    <row r="1235" spans="2:2" s="40" customFormat="1" x14ac:dyDescent="0.2">
      <c r="B1235" s="43"/>
    </row>
    <row r="1236" spans="2:2" s="40" customFormat="1" x14ac:dyDescent="0.2">
      <c r="B1236" s="43"/>
    </row>
    <row r="1237" spans="2:2" s="40" customFormat="1" x14ac:dyDescent="0.2">
      <c r="B1237" s="43"/>
    </row>
    <row r="1238" spans="2:2" s="40" customFormat="1" x14ac:dyDescent="0.2">
      <c r="B1238" s="43"/>
    </row>
    <row r="1239" spans="2:2" s="40" customFormat="1" x14ac:dyDescent="0.2">
      <c r="B1239" s="43"/>
    </row>
    <row r="1240" spans="2:2" s="40" customFormat="1" x14ac:dyDescent="0.2">
      <c r="B1240" s="43"/>
    </row>
    <row r="1241" spans="2:2" s="40" customFormat="1" x14ac:dyDescent="0.2">
      <c r="B1241" s="43"/>
    </row>
    <row r="1242" spans="2:2" s="40" customFormat="1" x14ac:dyDescent="0.2">
      <c r="B1242" s="43"/>
    </row>
    <row r="1243" spans="2:2" s="40" customFormat="1" x14ac:dyDescent="0.2">
      <c r="B1243" s="43"/>
    </row>
    <row r="1244" spans="2:2" s="40" customFormat="1" x14ac:dyDescent="0.2">
      <c r="B1244" s="43"/>
    </row>
    <row r="1245" spans="2:2" s="40" customFormat="1" x14ac:dyDescent="0.2">
      <c r="B1245" s="43"/>
    </row>
    <row r="1246" spans="2:2" s="40" customFormat="1" x14ac:dyDescent="0.2">
      <c r="B1246" s="43"/>
    </row>
    <row r="1247" spans="2:2" s="40" customFormat="1" x14ac:dyDescent="0.2">
      <c r="B1247" s="43"/>
    </row>
    <row r="1248" spans="2:2" s="40" customFormat="1" x14ac:dyDescent="0.2">
      <c r="B1248" s="43"/>
    </row>
    <row r="1249" spans="2:2" s="40" customFormat="1" x14ac:dyDescent="0.2">
      <c r="B1249" s="43"/>
    </row>
    <row r="1250" spans="2:2" s="40" customFormat="1" x14ac:dyDescent="0.2">
      <c r="B1250" s="43"/>
    </row>
    <row r="1251" spans="2:2" s="40" customFormat="1" x14ac:dyDescent="0.2">
      <c r="B1251" s="43"/>
    </row>
    <row r="1252" spans="2:2" s="40" customFormat="1" x14ac:dyDescent="0.2">
      <c r="B1252" s="43"/>
    </row>
    <row r="1253" spans="2:2" s="40" customFormat="1" x14ac:dyDescent="0.2">
      <c r="B1253" s="43"/>
    </row>
    <row r="1254" spans="2:2" s="40" customFormat="1" x14ac:dyDescent="0.2">
      <c r="B1254" s="43"/>
    </row>
    <row r="1255" spans="2:2" s="40" customFormat="1" x14ac:dyDescent="0.2">
      <c r="B1255" s="43"/>
    </row>
    <row r="1256" spans="2:2" s="40" customFormat="1" x14ac:dyDescent="0.2">
      <c r="B1256" s="43"/>
    </row>
    <row r="1257" spans="2:2" s="40" customFormat="1" x14ac:dyDescent="0.2">
      <c r="B1257" s="43"/>
    </row>
    <row r="1258" spans="2:2" s="40" customFormat="1" x14ac:dyDescent="0.2">
      <c r="B1258" s="43"/>
    </row>
    <row r="1259" spans="2:2" s="40" customFormat="1" x14ac:dyDescent="0.2">
      <c r="B1259" s="43"/>
    </row>
    <row r="1260" spans="2:2" s="40" customFormat="1" x14ac:dyDescent="0.2">
      <c r="B1260" s="43"/>
    </row>
    <row r="1261" spans="2:2" s="40" customFormat="1" x14ac:dyDescent="0.2">
      <c r="B1261" s="43"/>
    </row>
    <row r="1262" spans="2:2" s="40" customFormat="1" x14ac:dyDescent="0.2">
      <c r="B1262" s="43"/>
    </row>
    <row r="1263" spans="2:2" s="40" customFormat="1" x14ac:dyDescent="0.2">
      <c r="B1263" s="43"/>
    </row>
    <row r="1264" spans="2:2" s="40" customFormat="1" x14ac:dyDescent="0.2">
      <c r="B1264" s="43"/>
    </row>
    <row r="1265" spans="2:2" s="40" customFormat="1" x14ac:dyDescent="0.2">
      <c r="B1265" s="43"/>
    </row>
    <row r="1266" spans="2:2" s="40" customFormat="1" x14ac:dyDescent="0.2">
      <c r="B1266" s="43"/>
    </row>
    <row r="1267" spans="2:2" s="40" customFormat="1" x14ac:dyDescent="0.2">
      <c r="B1267" s="43"/>
    </row>
    <row r="1268" spans="2:2" s="40" customFormat="1" x14ac:dyDescent="0.2">
      <c r="B1268" s="43"/>
    </row>
    <row r="1269" spans="2:2" s="40" customFormat="1" x14ac:dyDescent="0.2">
      <c r="B1269" s="43"/>
    </row>
    <row r="1270" spans="2:2" s="40" customFormat="1" x14ac:dyDescent="0.2">
      <c r="B1270" s="43"/>
    </row>
    <row r="1271" spans="2:2" s="40" customFormat="1" x14ac:dyDescent="0.2">
      <c r="B1271" s="43"/>
    </row>
    <row r="1272" spans="2:2" s="40" customFormat="1" x14ac:dyDescent="0.2">
      <c r="B1272" s="43"/>
    </row>
    <row r="1273" spans="2:2" s="40" customFormat="1" x14ac:dyDescent="0.2">
      <c r="B1273" s="43"/>
    </row>
    <row r="1274" spans="2:2" s="40" customFormat="1" x14ac:dyDescent="0.2">
      <c r="B1274" s="43"/>
    </row>
    <row r="1275" spans="2:2" s="40" customFormat="1" x14ac:dyDescent="0.2">
      <c r="B1275" s="43"/>
    </row>
    <row r="1276" spans="2:2" s="40" customFormat="1" x14ac:dyDescent="0.2">
      <c r="B1276" s="43"/>
    </row>
    <row r="1277" spans="2:2" s="40" customFormat="1" x14ac:dyDescent="0.2">
      <c r="B1277" s="43"/>
    </row>
    <row r="1278" spans="2:2" s="40" customFormat="1" x14ac:dyDescent="0.2">
      <c r="B1278" s="43"/>
    </row>
    <row r="1279" spans="2:2" s="40" customFormat="1" x14ac:dyDescent="0.2">
      <c r="B1279" s="43"/>
    </row>
    <row r="1280" spans="2:2" s="40" customFormat="1" x14ac:dyDescent="0.2">
      <c r="B1280" s="43"/>
    </row>
    <row r="1281" spans="2:2" s="40" customFormat="1" x14ac:dyDescent="0.2">
      <c r="B1281" s="43"/>
    </row>
    <row r="1282" spans="2:2" s="40" customFormat="1" x14ac:dyDescent="0.2">
      <c r="B1282" s="43"/>
    </row>
    <row r="1283" spans="2:2" s="40" customFormat="1" x14ac:dyDescent="0.2">
      <c r="B1283" s="43"/>
    </row>
    <row r="1284" spans="2:2" s="40" customFormat="1" x14ac:dyDescent="0.2">
      <c r="B1284" s="43"/>
    </row>
    <row r="1285" spans="2:2" s="40" customFormat="1" x14ac:dyDescent="0.2">
      <c r="B1285" s="43"/>
    </row>
    <row r="1286" spans="2:2" s="40" customFormat="1" x14ac:dyDescent="0.2">
      <c r="B1286" s="43"/>
    </row>
    <row r="1287" spans="2:2" s="40" customFormat="1" x14ac:dyDescent="0.2">
      <c r="B1287" s="43"/>
    </row>
    <row r="1288" spans="2:2" s="40" customFormat="1" x14ac:dyDescent="0.2">
      <c r="B1288" s="43"/>
    </row>
    <row r="1289" spans="2:2" s="40" customFormat="1" x14ac:dyDescent="0.2">
      <c r="B1289" s="43"/>
    </row>
    <row r="1290" spans="2:2" s="40" customFormat="1" x14ac:dyDescent="0.2">
      <c r="B1290" s="43"/>
    </row>
    <row r="1291" spans="2:2" s="40" customFormat="1" x14ac:dyDescent="0.2">
      <c r="B1291" s="43"/>
    </row>
    <row r="1292" spans="2:2" s="40" customFormat="1" x14ac:dyDescent="0.2">
      <c r="B1292" s="43"/>
    </row>
    <row r="1293" spans="2:2" s="40" customFormat="1" x14ac:dyDescent="0.2">
      <c r="B1293" s="43"/>
    </row>
    <row r="1294" spans="2:2" s="40" customFormat="1" x14ac:dyDescent="0.2">
      <c r="B1294" s="43"/>
    </row>
    <row r="1295" spans="2:2" s="40" customFormat="1" x14ac:dyDescent="0.2">
      <c r="B1295" s="43"/>
    </row>
    <row r="1296" spans="2:2" s="40" customFormat="1" x14ac:dyDescent="0.2">
      <c r="B1296" s="43"/>
    </row>
    <row r="1297" spans="2:2" s="40" customFormat="1" x14ac:dyDescent="0.2">
      <c r="B1297" s="43"/>
    </row>
    <row r="1298" spans="2:2" s="40" customFormat="1" x14ac:dyDescent="0.2">
      <c r="B1298" s="43"/>
    </row>
    <row r="1299" spans="2:2" s="40" customFormat="1" x14ac:dyDescent="0.2">
      <c r="B1299" s="43"/>
    </row>
    <row r="1300" spans="2:2" s="40" customFormat="1" x14ac:dyDescent="0.2">
      <c r="B1300" s="43"/>
    </row>
    <row r="1301" spans="2:2" s="40" customFormat="1" x14ac:dyDescent="0.2">
      <c r="B1301" s="43"/>
    </row>
    <row r="1302" spans="2:2" s="40" customFormat="1" x14ac:dyDescent="0.2">
      <c r="B1302" s="43"/>
    </row>
    <row r="1303" spans="2:2" s="40" customFormat="1" x14ac:dyDescent="0.2">
      <c r="B1303" s="43"/>
    </row>
    <row r="1304" spans="2:2" s="40" customFormat="1" x14ac:dyDescent="0.2">
      <c r="B1304" s="43"/>
    </row>
    <row r="1305" spans="2:2" s="40" customFormat="1" x14ac:dyDescent="0.2">
      <c r="B1305" s="43"/>
    </row>
    <row r="1306" spans="2:2" s="40" customFormat="1" x14ac:dyDescent="0.2">
      <c r="B1306" s="43"/>
    </row>
    <row r="1307" spans="2:2" s="40" customFormat="1" x14ac:dyDescent="0.2">
      <c r="B1307" s="43"/>
    </row>
    <row r="1308" spans="2:2" s="40" customFormat="1" x14ac:dyDescent="0.2">
      <c r="B1308" s="43"/>
    </row>
    <row r="1309" spans="2:2" s="40" customFormat="1" x14ac:dyDescent="0.2">
      <c r="B1309" s="43"/>
    </row>
    <row r="1310" spans="2:2" s="40" customFormat="1" x14ac:dyDescent="0.2">
      <c r="B1310" s="43"/>
    </row>
    <row r="1311" spans="2:2" s="40" customFormat="1" x14ac:dyDescent="0.2">
      <c r="B1311" s="43"/>
    </row>
    <row r="1312" spans="2:2" s="40" customFormat="1" x14ac:dyDescent="0.2">
      <c r="B1312" s="43"/>
    </row>
    <row r="1313" spans="2:2" s="40" customFormat="1" x14ac:dyDescent="0.2">
      <c r="B1313" s="43"/>
    </row>
    <row r="1314" spans="2:2" s="40" customFormat="1" x14ac:dyDescent="0.2">
      <c r="B1314" s="43"/>
    </row>
    <row r="1315" spans="2:2" s="40" customFormat="1" x14ac:dyDescent="0.2">
      <c r="B1315" s="43"/>
    </row>
    <row r="1316" spans="2:2" s="40" customFormat="1" x14ac:dyDescent="0.2">
      <c r="B1316" s="43"/>
    </row>
    <row r="1317" spans="2:2" s="40" customFormat="1" x14ac:dyDescent="0.2">
      <c r="B1317" s="43"/>
    </row>
    <row r="1318" spans="2:2" s="40" customFormat="1" x14ac:dyDescent="0.2">
      <c r="B1318" s="43"/>
    </row>
    <row r="1319" spans="2:2" s="40" customFormat="1" x14ac:dyDescent="0.2">
      <c r="B1319" s="43"/>
    </row>
    <row r="1320" spans="2:2" s="40" customFormat="1" x14ac:dyDescent="0.2">
      <c r="B1320" s="43"/>
    </row>
    <row r="1321" spans="2:2" s="40" customFormat="1" x14ac:dyDescent="0.2">
      <c r="B1321" s="43"/>
    </row>
    <row r="1322" spans="2:2" s="40" customFormat="1" x14ac:dyDescent="0.2">
      <c r="B1322" s="43"/>
    </row>
    <row r="1323" spans="2:2" s="40" customFormat="1" x14ac:dyDescent="0.2">
      <c r="B1323" s="43"/>
    </row>
    <row r="1324" spans="2:2" s="40" customFormat="1" x14ac:dyDescent="0.2">
      <c r="B1324" s="43"/>
    </row>
    <row r="1325" spans="2:2" s="40" customFormat="1" x14ac:dyDescent="0.2">
      <c r="B1325" s="43"/>
    </row>
    <row r="1326" spans="2:2" s="40" customFormat="1" x14ac:dyDescent="0.2">
      <c r="B1326" s="43"/>
    </row>
    <row r="1327" spans="2:2" s="40" customFormat="1" x14ac:dyDescent="0.2">
      <c r="B1327" s="43"/>
    </row>
    <row r="1328" spans="2:2" s="40" customFormat="1" x14ac:dyDescent="0.2">
      <c r="B1328" s="43"/>
    </row>
    <row r="1329" spans="2:2" s="40" customFormat="1" x14ac:dyDescent="0.2">
      <c r="B1329" s="43"/>
    </row>
    <row r="1330" spans="2:2" s="40" customFormat="1" x14ac:dyDescent="0.2">
      <c r="B1330" s="43"/>
    </row>
    <row r="1331" spans="2:2" s="40" customFormat="1" x14ac:dyDescent="0.2">
      <c r="B1331" s="43"/>
    </row>
    <row r="1332" spans="2:2" s="40" customFormat="1" x14ac:dyDescent="0.2">
      <c r="B1332" s="43"/>
    </row>
    <row r="1333" spans="2:2" s="40" customFormat="1" x14ac:dyDescent="0.2">
      <c r="B1333" s="43"/>
    </row>
    <row r="1334" spans="2:2" s="40" customFormat="1" x14ac:dyDescent="0.2">
      <c r="B1334" s="43"/>
    </row>
    <row r="1335" spans="2:2" s="40" customFormat="1" x14ac:dyDescent="0.2">
      <c r="B1335" s="43"/>
    </row>
    <row r="1336" spans="2:2" s="40" customFormat="1" x14ac:dyDescent="0.2">
      <c r="B1336" s="43"/>
    </row>
    <row r="1337" spans="2:2" s="40" customFormat="1" x14ac:dyDescent="0.2">
      <c r="B1337" s="43"/>
    </row>
    <row r="1338" spans="2:2" s="40" customFormat="1" x14ac:dyDescent="0.2">
      <c r="B1338" s="43"/>
    </row>
    <row r="1339" spans="2:2" s="40" customFormat="1" x14ac:dyDescent="0.2">
      <c r="B1339" s="43"/>
    </row>
    <row r="1340" spans="2:2" s="40" customFormat="1" x14ac:dyDescent="0.2">
      <c r="B1340" s="43"/>
    </row>
    <row r="1341" spans="2:2" s="40" customFormat="1" x14ac:dyDescent="0.2">
      <c r="B1341" s="43"/>
    </row>
    <row r="1342" spans="2:2" s="40" customFormat="1" x14ac:dyDescent="0.2">
      <c r="B1342" s="43"/>
    </row>
    <row r="1343" spans="2:2" s="40" customFormat="1" x14ac:dyDescent="0.2">
      <c r="B1343" s="43"/>
    </row>
    <row r="1344" spans="2:2" s="40" customFormat="1" x14ac:dyDescent="0.2">
      <c r="B1344" s="43"/>
    </row>
    <row r="1345" spans="2:2" s="40" customFormat="1" x14ac:dyDescent="0.2">
      <c r="B1345" s="43"/>
    </row>
    <row r="1346" spans="2:2" s="40" customFormat="1" x14ac:dyDescent="0.2">
      <c r="B1346" s="43"/>
    </row>
    <row r="1347" spans="2:2" s="40" customFormat="1" x14ac:dyDescent="0.2">
      <c r="B1347" s="43"/>
    </row>
    <row r="1348" spans="2:2" s="40" customFormat="1" x14ac:dyDescent="0.2">
      <c r="B1348" s="43"/>
    </row>
    <row r="1349" spans="2:2" s="40" customFormat="1" x14ac:dyDescent="0.2">
      <c r="B1349" s="43"/>
    </row>
    <row r="1350" spans="2:2" s="40" customFormat="1" x14ac:dyDescent="0.2">
      <c r="B1350" s="43"/>
    </row>
    <row r="1351" spans="2:2" s="40" customFormat="1" x14ac:dyDescent="0.2">
      <c r="B1351" s="43"/>
    </row>
    <row r="1352" spans="2:2" s="40" customFormat="1" x14ac:dyDescent="0.2">
      <c r="B1352" s="43"/>
    </row>
    <row r="1353" spans="2:2" s="40" customFormat="1" x14ac:dyDescent="0.2">
      <c r="B1353" s="43"/>
    </row>
    <row r="1354" spans="2:2" s="40" customFormat="1" x14ac:dyDescent="0.2">
      <c r="B1354" s="43"/>
    </row>
    <row r="1355" spans="2:2" s="40" customFormat="1" x14ac:dyDescent="0.2">
      <c r="B1355" s="43"/>
    </row>
    <row r="1356" spans="2:2" s="40" customFormat="1" x14ac:dyDescent="0.2">
      <c r="B1356" s="43"/>
    </row>
    <row r="1357" spans="2:2" s="40" customFormat="1" x14ac:dyDescent="0.2">
      <c r="B1357" s="43"/>
    </row>
    <row r="1358" spans="2:2" s="40" customFormat="1" x14ac:dyDescent="0.2">
      <c r="B1358" s="43"/>
    </row>
    <row r="1359" spans="2:2" s="40" customFormat="1" x14ac:dyDescent="0.2">
      <c r="B1359" s="43"/>
    </row>
    <row r="1360" spans="2:2" s="40" customFormat="1" x14ac:dyDescent="0.2">
      <c r="B1360" s="43"/>
    </row>
    <row r="1361" spans="2:2" s="40" customFormat="1" x14ac:dyDescent="0.2">
      <c r="B1361" s="43"/>
    </row>
    <row r="1362" spans="2:2" s="40" customFormat="1" x14ac:dyDescent="0.2">
      <c r="B1362" s="43"/>
    </row>
    <row r="1363" spans="2:2" s="40" customFormat="1" x14ac:dyDescent="0.2">
      <c r="B1363" s="43"/>
    </row>
    <row r="1364" spans="2:2" s="40" customFormat="1" x14ac:dyDescent="0.2">
      <c r="B1364" s="43"/>
    </row>
    <row r="1365" spans="2:2" s="40" customFormat="1" x14ac:dyDescent="0.2">
      <c r="B1365" s="43"/>
    </row>
    <row r="1366" spans="2:2" s="40" customFormat="1" x14ac:dyDescent="0.2">
      <c r="B1366" s="43"/>
    </row>
    <row r="1367" spans="2:2" s="40" customFormat="1" x14ac:dyDescent="0.2">
      <c r="B1367" s="43"/>
    </row>
    <row r="1368" spans="2:2" s="40" customFormat="1" x14ac:dyDescent="0.2">
      <c r="B1368" s="43"/>
    </row>
    <row r="1369" spans="2:2" s="40" customFormat="1" x14ac:dyDescent="0.2">
      <c r="B1369" s="43"/>
    </row>
    <row r="1370" spans="2:2" s="40" customFormat="1" x14ac:dyDescent="0.2">
      <c r="B1370" s="43"/>
    </row>
    <row r="1371" spans="2:2" s="40" customFormat="1" x14ac:dyDescent="0.2">
      <c r="B1371" s="43"/>
    </row>
    <row r="1372" spans="2:2" s="40" customFormat="1" x14ac:dyDescent="0.2">
      <c r="B1372" s="43"/>
    </row>
    <row r="1373" spans="2:2" s="40" customFormat="1" x14ac:dyDescent="0.2">
      <c r="B1373" s="43"/>
    </row>
    <row r="1374" spans="2:2" s="40" customFormat="1" x14ac:dyDescent="0.2">
      <c r="B1374" s="43"/>
    </row>
    <row r="1375" spans="2:2" s="40" customFormat="1" x14ac:dyDescent="0.2">
      <c r="B1375" s="43"/>
    </row>
    <row r="1376" spans="2:2" s="40" customFormat="1" x14ac:dyDescent="0.2">
      <c r="B1376" s="43"/>
    </row>
    <row r="1377" spans="2:2" s="40" customFormat="1" x14ac:dyDescent="0.2">
      <c r="B1377" s="43"/>
    </row>
    <row r="1378" spans="2:2" s="40" customFormat="1" x14ac:dyDescent="0.2">
      <c r="B1378" s="43"/>
    </row>
    <row r="1379" spans="2:2" s="40" customFormat="1" x14ac:dyDescent="0.2">
      <c r="B1379" s="43"/>
    </row>
    <row r="1380" spans="2:2" s="40" customFormat="1" x14ac:dyDescent="0.2">
      <c r="B1380" s="43"/>
    </row>
    <row r="1381" spans="2:2" s="40" customFormat="1" x14ac:dyDescent="0.2">
      <c r="B1381" s="43"/>
    </row>
    <row r="1382" spans="2:2" s="40" customFormat="1" x14ac:dyDescent="0.2">
      <c r="B1382" s="43"/>
    </row>
    <row r="1383" spans="2:2" s="40" customFormat="1" x14ac:dyDescent="0.2">
      <c r="B1383" s="43"/>
    </row>
    <row r="1384" spans="2:2" s="40" customFormat="1" x14ac:dyDescent="0.2">
      <c r="B1384" s="43"/>
    </row>
    <row r="1385" spans="2:2" s="40" customFormat="1" x14ac:dyDescent="0.2">
      <c r="B1385" s="43"/>
    </row>
    <row r="1386" spans="2:2" s="40" customFormat="1" x14ac:dyDescent="0.2">
      <c r="B1386" s="43"/>
    </row>
    <row r="1387" spans="2:2" s="40" customFormat="1" x14ac:dyDescent="0.2">
      <c r="B1387" s="43"/>
    </row>
    <row r="1388" spans="2:2" s="40" customFormat="1" x14ac:dyDescent="0.2">
      <c r="B1388" s="43"/>
    </row>
    <row r="1389" spans="2:2" s="40" customFormat="1" x14ac:dyDescent="0.2">
      <c r="B1389" s="43"/>
    </row>
    <row r="1390" spans="2:2" s="40" customFormat="1" x14ac:dyDescent="0.2">
      <c r="B1390" s="43"/>
    </row>
    <row r="1391" spans="2:2" s="40" customFormat="1" x14ac:dyDescent="0.2">
      <c r="B1391" s="43"/>
    </row>
    <row r="1392" spans="2:2" s="40" customFormat="1" x14ac:dyDescent="0.2">
      <c r="B1392" s="43"/>
    </row>
    <row r="1393" spans="2:2" s="40" customFormat="1" x14ac:dyDescent="0.2">
      <c r="B1393" s="43"/>
    </row>
    <row r="1394" spans="2:2" s="40" customFormat="1" x14ac:dyDescent="0.2">
      <c r="B1394" s="43"/>
    </row>
    <row r="1395" spans="2:2" s="40" customFormat="1" x14ac:dyDescent="0.2">
      <c r="B1395" s="43"/>
    </row>
    <row r="1396" spans="2:2" s="40" customFormat="1" x14ac:dyDescent="0.2">
      <c r="B1396" s="43"/>
    </row>
    <row r="1397" spans="2:2" s="40" customFormat="1" x14ac:dyDescent="0.2">
      <c r="B1397" s="43"/>
    </row>
    <row r="1398" spans="2:2" s="40" customFormat="1" x14ac:dyDescent="0.2">
      <c r="B1398" s="43"/>
    </row>
    <row r="1399" spans="2:2" s="40" customFormat="1" x14ac:dyDescent="0.2">
      <c r="B1399" s="43"/>
    </row>
    <row r="1400" spans="2:2" s="40" customFormat="1" x14ac:dyDescent="0.2">
      <c r="B1400" s="43"/>
    </row>
    <row r="1401" spans="2:2" s="40" customFormat="1" x14ac:dyDescent="0.2">
      <c r="B1401" s="43"/>
    </row>
    <row r="1402" spans="2:2" s="40" customFormat="1" x14ac:dyDescent="0.2">
      <c r="B1402" s="43"/>
    </row>
    <row r="1403" spans="2:2" s="40" customFormat="1" x14ac:dyDescent="0.2">
      <c r="B1403" s="43"/>
    </row>
    <row r="1404" spans="2:2" s="40" customFormat="1" x14ac:dyDescent="0.2">
      <c r="B1404" s="43"/>
    </row>
    <row r="1405" spans="2:2" s="40" customFormat="1" x14ac:dyDescent="0.2">
      <c r="B1405" s="43"/>
    </row>
    <row r="1406" spans="2:2" s="40" customFormat="1" x14ac:dyDescent="0.2">
      <c r="B1406" s="43"/>
    </row>
    <row r="1407" spans="2:2" s="40" customFormat="1" x14ac:dyDescent="0.2">
      <c r="B1407" s="43"/>
    </row>
    <row r="1408" spans="2:2" s="40" customFormat="1" x14ac:dyDescent="0.2">
      <c r="B1408" s="43"/>
    </row>
    <row r="1409" spans="2:2" s="40" customFormat="1" x14ac:dyDescent="0.2">
      <c r="B1409" s="43"/>
    </row>
    <row r="1410" spans="2:2" s="40" customFormat="1" x14ac:dyDescent="0.2">
      <c r="B1410" s="43"/>
    </row>
    <row r="1411" spans="2:2" s="40" customFormat="1" x14ac:dyDescent="0.2">
      <c r="B1411" s="43"/>
    </row>
    <row r="1412" spans="2:2" s="40" customFormat="1" x14ac:dyDescent="0.2">
      <c r="B1412" s="43"/>
    </row>
    <row r="1413" spans="2:2" s="40" customFormat="1" x14ac:dyDescent="0.2">
      <c r="B1413" s="43"/>
    </row>
    <row r="1414" spans="2:2" s="40" customFormat="1" x14ac:dyDescent="0.2">
      <c r="B1414" s="43"/>
    </row>
    <row r="1415" spans="2:2" s="40" customFormat="1" x14ac:dyDescent="0.2">
      <c r="B1415" s="43"/>
    </row>
    <row r="1416" spans="2:2" s="40" customFormat="1" x14ac:dyDescent="0.2">
      <c r="B1416" s="43"/>
    </row>
    <row r="1417" spans="2:2" s="40" customFormat="1" x14ac:dyDescent="0.2">
      <c r="B1417" s="43"/>
    </row>
    <row r="1418" spans="2:2" s="40" customFormat="1" x14ac:dyDescent="0.2">
      <c r="B1418" s="43"/>
    </row>
    <row r="1419" spans="2:2" s="40" customFormat="1" x14ac:dyDescent="0.2">
      <c r="B1419" s="43"/>
    </row>
    <row r="1420" spans="2:2" s="40" customFormat="1" x14ac:dyDescent="0.2">
      <c r="B1420" s="43"/>
    </row>
    <row r="1421" spans="2:2" s="40" customFormat="1" x14ac:dyDescent="0.2">
      <c r="B1421" s="43"/>
    </row>
    <row r="1422" spans="2:2" s="40" customFormat="1" x14ac:dyDescent="0.2">
      <c r="B1422" s="43"/>
    </row>
    <row r="1423" spans="2:2" s="40" customFormat="1" x14ac:dyDescent="0.2">
      <c r="B1423" s="43"/>
    </row>
    <row r="1424" spans="2:2" s="40" customFormat="1" x14ac:dyDescent="0.2">
      <c r="B1424" s="43"/>
    </row>
    <row r="1425" spans="2:2" s="40" customFormat="1" x14ac:dyDescent="0.2">
      <c r="B1425" s="43"/>
    </row>
    <row r="1426" spans="2:2" s="40" customFormat="1" x14ac:dyDescent="0.2">
      <c r="B1426" s="43"/>
    </row>
    <row r="1427" spans="2:2" s="40" customFormat="1" x14ac:dyDescent="0.2">
      <c r="B1427" s="43"/>
    </row>
    <row r="1428" spans="2:2" s="40" customFormat="1" x14ac:dyDescent="0.2">
      <c r="B1428" s="43"/>
    </row>
    <row r="1429" spans="2:2" s="40" customFormat="1" x14ac:dyDescent="0.2">
      <c r="B1429" s="43"/>
    </row>
    <row r="1430" spans="2:2" s="40" customFormat="1" x14ac:dyDescent="0.2">
      <c r="B1430" s="43"/>
    </row>
    <row r="1431" spans="2:2" s="40" customFormat="1" x14ac:dyDescent="0.2">
      <c r="B1431" s="43"/>
    </row>
    <row r="1432" spans="2:2" s="40" customFormat="1" x14ac:dyDescent="0.2">
      <c r="B1432" s="43"/>
    </row>
    <row r="1433" spans="2:2" s="40" customFormat="1" x14ac:dyDescent="0.2">
      <c r="B1433" s="43"/>
    </row>
    <row r="1434" spans="2:2" s="40" customFormat="1" x14ac:dyDescent="0.2">
      <c r="B1434" s="43"/>
    </row>
    <row r="1435" spans="2:2" s="40" customFormat="1" x14ac:dyDescent="0.2">
      <c r="B1435" s="43"/>
    </row>
    <row r="1436" spans="2:2" s="40" customFormat="1" x14ac:dyDescent="0.2">
      <c r="B1436" s="43"/>
    </row>
    <row r="1437" spans="2:2" s="40" customFormat="1" x14ac:dyDescent="0.2">
      <c r="B1437" s="43"/>
    </row>
    <row r="1438" spans="2:2" s="40" customFormat="1" x14ac:dyDescent="0.2">
      <c r="B1438" s="43"/>
    </row>
    <row r="1439" spans="2:2" s="40" customFormat="1" x14ac:dyDescent="0.2">
      <c r="B1439" s="43"/>
    </row>
    <row r="1440" spans="2:2" s="40" customFormat="1" x14ac:dyDescent="0.2">
      <c r="B1440" s="43"/>
    </row>
    <row r="1441" spans="2:2" s="40" customFormat="1" x14ac:dyDescent="0.2">
      <c r="B1441" s="43"/>
    </row>
    <row r="1442" spans="2:2" s="40" customFormat="1" x14ac:dyDescent="0.2">
      <c r="B1442" s="43"/>
    </row>
    <row r="1443" spans="2:2" s="40" customFormat="1" x14ac:dyDescent="0.2">
      <c r="B1443" s="43"/>
    </row>
    <row r="1444" spans="2:2" s="40" customFormat="1" x14ac:dyDescent="0.2">
      <c r="B1444" s="43"/>
    </row>
    <row r="1445" spans="2:2" s="40" customFormat="1" x14ac:dyDescent="0.2">
      <c r="B1445" s="43"/>
    </row>
    <row r="1446" spans="2:2" s="40" customFormat="1" x14ac:dyDescent="0.2">
      <c r="B1446" s="43"/>
    </row>
    <row r="1447" spans="2:2" s="40" customFormat="1" x14ac:dyDescent="0.2">
      <c r="B1447" s="43"/>
    </row>
    <row r="1448" spans="2:2" s="40" customFormat="1" x14ac:dyDescent="0.2">
      <c r="B1448" s="43"/>
    </row>
    <row r="1449" spans="2:2" s="40" customFormat="1" x14ac:dyDescent="0.2">
      <c r="B1449" s="43"/>
    </row>
    <row r="1450" spans="2:2" s="40" customFormat="1" x14ac:dyDescent="0.2">
      <c r="B1450" s="43"/>
    </row>
    <row r="1451" spans="2:2" s="40" customFormat="1" x14ac:dyDescent="0.2">
      <c r="B1451" s="43"/>
    </row>
    <row r="1452" spans="2:2" s="40" customFormat="1" x14ac:dyDescent="0.2">
      <c r="B1452" s="43"/>
    </row>
    <row r="1453" spans="2:2" s="40" customFormat="1" x14ac:dyDescent="0.2">
      <c r="B1453" s="43"/>
    </row>
    <row r="1454" spans="2:2" s="40" customFormat="1" x14ac:dyDescent="0.2">
      <c r="B1454" s="43"/>
    </row>
    <row r="1455" spans="2:2" s="40" customFormat="1" x14ac:dyDescent="0.2">
      <c r="B1455" s="43"/>
    </row>
    <row r="1456" spans="2:2" s="40" customFormat="1" x14ac:dyDescent="0.2">
      <c r="B1456" s="43"/>
    </row>
    <row r="1457" spans="2:2" s="40" customFormat="1" x14ac:dyDescent="0.2">
      <c r="B1457" s="43"/>
    </row>
    <row r="1458" spans="2:2" s="40" customFormat="1" x14ac:dyDescent="0.2">
      <c r="B1458" s="43"/>
    </row>
    <row r="1459" spans="2:2" s="40" customFormat="1" x14ac:dyDescent="0.2">
      <c r="B1459" s="43"/>
    </row>
    <row r="1460" spans="2:2" s="40" customFormat="1" x14ac:dyDescent="0.2">
      <c r="B1460" s="43"/>
    </row>
    <row r="1461" spans="2:2" s="40" customFormat="1" x14ac:dyDescent="0.2">
      <c r="B1461" s="43"/>
    </row>
    <row r="1462" spans="2:2" s="40" customFormat="1" x14ac:dyDescent="0.2">
      <c r="B1462" s="43"/>
    </row>
    <row r="1463" spans="2:2" s="40" customFormat="1" x14ac:dyDescent="0.2">
      <c r="B1463" s="43"/>
    </row>
    <row r="1464" spans="2:2" s="40" customFormat="1" x14ac:dyDescent="0.2">
      <c r="B1464" s="43"/>
    </row>
    <row r="1465" spans="2:2" s="40" customFormat="1" x14ac:dyDescent="0.2">
      <c r="B1465" s="43"/>
    </row>
    <row r="1466" spans="2:2" s="40" customFormat="1" x14ac:dyDescent="0.2">
      <c r="B1466" s="43"/>
    </row>
    <row r="1467" spans="2:2" s="40" customFormat="1" x14ac:dyDescent="0.2">
      <c r="B1467" s="43"/>
    </row>
    <row r="1468" spans="2:2" s="40" customFormat="1" x14ac:dyDescent="0.2">
      <c r="B1468" s="43"/>
    </row>
    <row r="1469" spans="2:2" s="40" customFormat="1" x14ac:dyDescent="0.2">
      <c r="B1469" s="43"/>
    </row>
    <row r="1470" spans="2:2" s="40" customFormat="1" x14ac:dyDescent="0.2">
      <c r="B1470" s="43"/>
    </row>
    <row r="1471" spans="2:2" s="40" customFormat="1" x14ac:dyDescent="0.2">
      <c r="B1471" s="43"/>
    </row>
    <row r="1472" spans="2:2" s="40" customFormat="1" x14ac:dyDescent="0.2">
      <c r="B1472" s="43"/>
    </row>
    <row r="1473" spans="2:2" s="40" customFormat="1" x14ac:dyDescent="0.2">
      <c r="B1473" s="43"/>
    </row>
    <row r="1474" spans="2:2" s="40" customFormat="1" x14ac:dyDescent="0.2">
      <c r="B1474" s="43"/>
    </row>
    <row r="1475" spans="2:2" s="40" customFormat="1" x14ac:dyDescent="0.2">
      <c r="B1475" s="43"/>
    </row>
    <row r="1476" spans="2:2" s="40" customFormat="1" x14ac:dyDescent="0.2">
      <c r="B1476" s="43"/>
    </row>
    <row r="1477" spans="2:2" s="40" customFormat="1" x14ac:dyDescent="0.2">
      <c r="B1477" s="43"/>
    </row>
    <row r="1478" spans="2:2" s="40" customFormat="1" x14ac:dyDescent="0.2">
      <c r="B1478" s="43"/>
    </row>
    <row r="1479" spans="2:2" s="40" customFormat="1" x14ac:dyDescent="0.2">
      <c r="B1479" s="43"/>
    </row>
    <row r="1480" spans="2:2" s="40" customFormat="1" x14ac:dyDescent="0.2">
      <c r="B1480" s="43"/>
    </row>
    <row r="1481" spans="2:2" s="40" customFormat="1" x14ac:dyDescent="0.2">
      <c r="B1481" s="43"/>
    </row>
    <row r="1482" spans="2:2" s="40" customFormat="1" x14ac:dyDescent="0.2">
      <c r="B1482" s="43"/>
    </row>
    <row r="1483" spans="2:2" s="40" customFormat="1" x14ac:dyDescent="0.2">
      <c r="B1483" s="43"/>
    </row>
    <row r="1484" spans="2:2" s="40" customFormat="1" x14ac:dyDescent="0.2">
      <c r="B1484" s="43"/>
    </row>
    <row r="1485" spans="2:2" s="40" customFormat="1" x14ac:dyDescent="0.2">
      <c r="B1485" s="43"/>
    </row>
    <row r="1486" spans="2:2" s="40" customFormat="1" x14ac:dyDescent="0.2">
      <c r="B1486" s="43"/>
    </row>
    <row r="1487" spans="2:2" s="40" customFormat="1" x14ac:dyDescent="0.2">
      <c r="B1487" s="43"/>
    </row>
    <row r="1488" spans="2:2" s="40" customFormat="1" x14ac:dyDescent="0.2">
      <c r="B1488" s="43"/>
    </row>
    <row r="1489" spans="2:2" s="40" customFormat="1" x14ac:dyDescent="0.2">
      <c r="B1489" s="43"/>
    </row>
    <row r="1490" spans="2:2" s="40" customFormat="1" x14ac:dyDescent="0.2">
      <c r="B1490" s="43"/>
    </row>
    <row r="1491" spans="2:2" s="40" customFormat="1" x14ac:dyDescent="0.2">
      <c r="B1491" s="43"/>
    </row>
    <row r="1492" spans="2:2" s="40" customFormat="1" x14ac:dyDescent="0.2">
      <c r="B1492" s="43"/>
    </row>
    <row r="1493" spans="2:2" s="40" customFormat="1" x14ac:dyDescent="0.2">
      <c r="B1493" s="43"/>
    </row>
    <row r="1494" spans="2:2" s="40" customFormat="1" x14ac:dyDescent="0.2">
      <c r="B1494" s="43"/>
    </row>
    <row r="1495" spans="2:2" s="40" customFormat="1" x14ac:dyDescent="0.2">
      <c r="B1495" s="43"/>
    </row>
    <row r="1496" spans="2:2" s="40" customFormat="1" x14ac:dyDescent="0.2">
      <c r="B1496" s="43"/>
    </row>
    <row r="1497" spans="2:2" s="40" customFormat="1" x14ac:dyDescent="0.2">
      <c r="B1497" s="43"/>
    </row>
    <row r="1498" spans="2:2" s="40" customFormat="1" x14ac:dyDescent="0.2">
      <c r="B1498" s="43"/>
    </row>
    <row r="1499" spans="2:2" s="40" customFormat="1" x14ac:dyDescent="0.2">
      <c r="B1499" s="43"/>
    </row>
    <row r="1500" spans="2:2" s="40" customFormat="1" x14ac:dyDescent="0.2">
      <c r="B1500" s="43"/>
    </row>
    <row r="1501" spans="2:2" s="40" customFormat="1" x14ac:dyDescent="0.2">
      <c r="B1501" s="43"/>
    </row>
    <row r="1502" spans="2:2" s="40" customFormat="1" x14ac:dyDescent="0.2">
      <c r="B1502" s="43"/>
    </row>
    <row r="1503" spans="2:2" s="40" customFormat="1" x14ac:dyDescent="0.2">
      <c r="B1503" s="43"/>
    </row>
    <row r="1504" spans="2:2" s="40" customFormat="1" x14ac:dyDescent="0.2">
      <c r="B1504" s="43"/>
    </row>
    <row r="1505" spans="2:2" s="40" customFormat="1" x14ac:dyDescent="0.2">
      <c r="B1505" s="43"/>
    </row>
    <row r="1506" spans="2:2" s="40" customFormat="1" x14ac:dyDescent="0.2">
      <c r="B1506" s="43"/>
    </row>
    <row r="1507" spans="2:2" s="40" customFormat="1" x14ac:dyDescent="0.2">
      <c r="B1507" s="43"/>
    </row>
    <row r="1508" spans="2:2" s="40" customFormat="1" x14ac:dyDescent="0.2">
      <c r="B1508" s="43"/>
    </row>
    <row r="1509" spans="2:2" s="40" customFormat="1" x14ac:dyDescent="0.2">
      <c r="B1509" s="43"/>
    </row>
    <row r="1510" spans="2:2" s="40" customFormat="1" x14ac:dyDescent="0.2">
      <c r="B1510" s="43"/>
    </row>
    <row r="1511" spans="2:2" s="40" customFormat="1" x14ac:dyDescent="0.2">
      <c r="B1511" s="43"/>
    </row>
    <row r="1512" spans="2:2" s="40" customFormat="1" x14ac:dyDescent="0.2">
      <c r="B1512" s="43"/>
    </row>
    <row r="1513" spans="2:2" s="40" customFormat="1" x14ac:dyDescent="0.2">
      <c r="B1513" s="43"/>
    </row>
    <row r="1514" spans="2:2" s="40" customFormat="1" x14ac:dyDescent="0.2">
      <c r="B1514" s="43"/>
    </row>
    <row r="1515" spans="2:2" s="40" customFormat="1" x14ac:dyDescent="0.2">
      <c r="B1515" s="43"/>
    </row>
    <row r="1516" spans="2:2" s="40" customFormat="1" x14ac:dyDescent="0.2">
      <c r="B1516" s="43"/>
    </row>
    <row r="1517" spans="2:2" s="40" customFormat="1" x14ac:dyDescent="0.2">
      <c r="B1517" s="43"/>
    </row>
    <row r="1518" spans="2:2" s="40" customFormat="1" x14ac:dyDescent="0.2">
      <c r="B1518" s="43"/>
    </row>
    <row r="1519" spans="2:2" s="40" customFormat="1" x14ac:dyDescent="0.2">
      <c r="B1519" s="43"/>
    </row>
    <row r="1520" spans="2:2" s="40" customFormat="1" x14ac:dyDescent="0.2">
      <c r="B1520" s="43"/>
    </row>
    <row r="1521" spans="2:2" s="40" customFormat="1" x14ac:dyDescent="0.2">
      <c r="B1521" s="43"/>
    </row>
    <row r="1522" spans="2:2" s="40" customFormat="1" x14ac:dyDescent="0.2">
      <c r="B1522" s="43"/>
    </row>
    <row r="1523" spans="2:2" s="40" customFormat="1" x14ac:dyDescent="0.2">
      <c r="B1523" s="43"/>
    </row>
    <row r="1524" spans="2:2" s="40" customFormat="1" x14ac:dyDescent="0.2">
      <c r="B1524" s="43"/>
    </row>
    <row r="1525" spans="2:2" s="40" customFormat="1" x14ac:dyDescent="0.2">
      <c r="B1525" s="43"/>
    </row>
    <row r="1526" spans="2:2" s="40" customFormat="1" x14ac:dyDescent="0.2">
      <c r="B1526" s="43"/>
    </row>
    <row r="1527" spans="2:2" s="40" customFormat="1" x14ac:dyDescent="0.2">
      <c r="B1527" s="43"/>
    </row>
    <row r="1528" spans="2:2" s="40" customFormat="1" x14ac:dyDescent="0.2">
      <c r="B1528" s="43"/>
    </row>
    <row r="1529" spans="2:2" s="40" customFormat="1" x14ac:dyDescent="0.2">
      <c r="B1529" s="43"/>
    </row>
    <row r="1530" spans="2:2" s="40" customFormat="1" x14ac:dyDescent="0.2">
      <c r="B1530" s="43"/>
    </row>
    <row r="1531" spans="2:2" s="40" customFormat="1" x14ac:dyDescent="0.2">
      <c r="B1531" s="43"/>
    </row>
    <row r="1532" spans="2:2" s="40" customFormat="1" x14ac:dyDescent="0.2">
      <c r="B1532" s="43"/>
    </row>
    <row r="1533" spans="2:2" s="40" customFormat="1" x14ac:dyDescent="0.2">
      <c r="B1533" s="43"/>
    </row>
    <row r="1534" spans="2:2" s="40" customFormat="1" x14ac:dyDescent="0.2">
      <c r="B1534" s="43"/>
    </row>
    <row r="1535" spans="2:2" s="40" customFormat="1" x14ac:dyDescent="0.2">
      <c r="B1535" s="43"/>
    </row>
    <row r="1536" spans="2:2" s="40" customFormat="1" x14ac:dyDescent="0.2">
      <c r="B1536" s="43"/>
    </row>
    <row r="1537" spans="2:2" s="40" customFormat="1" x14ac:dyDescent="0.2">
      <c r="B1537" s="43"/>
    </row>
    <row r="1538" spans="2:2" s="40" customFormat="1" x14ac:dyDescent="0.2">
      <c r="B1538" s="43"/>
    </row>
    <row r="1539" spans="2:2" s="40" customFormat="1" x14ac:dyDescent="0.2">
      <c r="B1539" s="43"/>
    </row>
    <row r="1540" spans="2:2" s="40" customFormat="1" x14ac:dyDescent="0.2">
      <c r="B1540" s="43"/>
    </row>
    <row r="1541" spans="2:2" s="40" customFormat="1" x14ac:dyDescent="0.2">
      <c r="B1541" s="43"/>
    </row>
    <row r="1542" spans="2:2" s="40" customFormat="1" x14ac:dyDescent="0.2">
      <c r="B1542" s="43"/>
    </row>
    <row r="1543" spans="2:2" s="40" customFormat="1" x14ac:dyDescent="0.2">
      <c r="B1543" s="43"/>
    </row>
    <row r="1544" spans="2:2" s="40" customFormat="1" x14ac:dyDescent="0.2">
      <c r="B1544" s="43"/>
    </row>
    <row r="1545" spans="2:2" s="40" customFormat="1" x14ac:dyDescent="0.2">
      <c r="B1545" s="43"/>
    </row>
    <row r="1546" spans="2:2" s="40" customFormat="1" x14ac:dyDescent="0.2">
      <c r="B1546" s="43"/>
    </row>
    <row r="1547" spans="2:2" s="40" customFormat="1" x14ac:dyDescent="0.2">
      <c r="B1547" s="43"/>
    </row>
    <row r="1548" spans="2:2" s="40" customFormat="1" x14ac:dyDescent="0.2">
      <c r="B1548" s="43"/>
    </row>
    <row r="1549" spans="2:2" s="40" customFormat="1" x14ac:dyDescent="0.2">
      <c r="B1549" s="43"/>
    </row>
    <row r="1550" spans="2:2" s="40" customFormat="1" x14ac:dyDescent="0.2">
      <c r="B1550" s="43"/>
    </row>
    <row r="1551" spans="2:2" s="40" customFormat="1" x14ac:dyDescent="0.2">
      <c r="B1551" s="43"/>
    </row>
    <row r="1552" spans="2:2" s="40" customFormat="1" x14ac:dyDescent="0.2">
      <c r="B1552" s="43"/>
    </row>
    <row r="1553" spans="2:2" s="40" customFormat="1" x14ac:dyDescent="0.2">
      <c r="B1553" s="43"/>
    </row>
    <row r="1554" spans="2:2" s="40" customFormat="1" x14ac:dyDescent="0.2">
      <c r="B1554" s="43"/>
    </row>
    <row r="1555" spans="2:2" s="40" customFormat="1" x14ac:dyDescent="0.2">
      <c r="B1555" s="43"/>
    </row>
    <row r="1556" spans="2:2" s="40" customFormat="1" x14ac:dyDescent="0.2">
      <c r="B1556" s="43"/>
    </row>
    <row r="1557" spans="2:2" s="40" customFormat="1" x14ac:dyDescent="0.2">
      <c r="B1557" s="43"/>
    </row>
    <row r="1558" spans="2:2" s="40" customFormat="1" x14ac:dyDescent="0.2">
      <c r="B1558" s="43"/>
    </row>
    <row r="1559" spans="2:2" s="40" customFormat="1" x14ac:dyDescent="0.2">
      <c r="B1559" s="43"/>
    </row>
    <row r="1560" spans="2:2" s="40" customFormat="1" x14ac:dyDescent="0.2">
      <c r="B1560" s="43"/>
    </row>
    <row r="1561" spans="2:2" s="40" customFormat="1" x14ac:dyDescent="0.2">
      <c r="B1561" s="43"/>
    </row>
    <row r="1562" spans="2:2" s="40" customFormat="1" x14ac:dyDescent="0.2">
      <c r="B1562" s="43"/>
    </row>
    <row r="1563" spans="2:2" s="40" customFormat="1" x14ac:dyDescent="0.2">
      <c r="B1563" s="43"/>
    </row>
    <row r="1564" spans="2:2" s="40" customFormat="1" x14ac:dyDescent="0.2">
      <c r="B1564" s="43"/>
    </row>
    <row r="1565" spans="2:2" s="40" customFormat="1" x14ac:dyDescent="0.2">
      <c r="B1565" s="43"/>
    </row>
    <row r="1566" spans="2:2" s="40" customFormat="1" x14ac:dyDescent="0.2">
      <c r="B1566" s="43"/>
    </row>
    <row r="1567" spans="2:2" s="40" customFormat="1" x14ac:dyDescent="0.2">
      <c r="B1567" s="43"/>
    </row>
    <row r="1568" spans="2:2" s="40" customFormat="1" x14ac:dyDescent="0.2">
      <c r="B1568" s="43"/>
    </row>
    <row r="1569" spans="2:2" s="40" customFormat="1" x14ac:dyDescent="0.2">
      <c r="B1569" s="43"/>
    </row>
    <row r="1570" spans="2:2" s="40" customFormat="1" x14ac:dyDescent="0.2">
      <c r="B1570" s="43"/>
    </row>
    <row r="1571" spans="2:2" s="40" customFormat="1" x14ac:dyDescent="0.2">
      <c r="B1571" s="43"/>
    </row>
    <row r="1572" spans="2:2" s="40" customFormat="1" x14ac:dyDescent="0.2">
      <c r="B1572" s="43"/>
    </row>
    <row r="1573" spans="2:2" s="40" customFormat="1" x14ac:dyDescent="0.2">
      <c r="B1573" s="43"/>
    </row>
    <row r="1574" spans="2:2" s="40" customFormat="1" x14ac:dyDescent="0.2">
      <c r="B1574" s="43"/>
    </row>
    <row r="1575" spans="2:2" s="40" customFormat="1" x14ac:dyDescent="0.2">
      <c r="B1575" s="43"/>
    </row>
    <row r="1576" spans="2:2" s="40" customFormat="1" x14ac:dyDescent="0.2">
      <c r="B1576" s="43"/>
    </row>
    <row r="1577" spans="2:2" s="40" customFormat="1" x14ac:dyDescent="0.2">
      <c r="B1577" s="43"/>
    </row>
    <row r="1578" spans="2:2" s="40" customFormat="1" x14ac:dyDescent="0.2">
      <c r="B1578" s="43"/>
    </row>
    <row r="1579" spans="2:2" s="40" customFormat="1" x14ac:dyDescent="0.2">
      <c r="B1579" s="43"/>
    </row>
    <row r="1580" spans="2:2" s="40" customFormat="1" x14ac:dyDescent="0.2">
      <c r="B1580" s="43"/>
    </row>
    <row r="1581" spans="2:2" s="40" customFormat="1" x14ac:dyDescent="0.2">
      <c r="B1581" s="43"/>
    </row>
    <row r="1582" spans="2:2" s="40" customFormat="1" x14ac:dyDescent="0.2">
      <c r="B1582" s="43"/>
    </row>
    <row r="1583" spans="2:2" s="40" customFormat="1" x14ac:dyDescent="0.2">
      <c r="B1583" s="43"/>
    </row>
    <row r="1584" spans="2:2" s="40" customFormat="1" x14ac:dyDescent="0.2">
      <c r="B1584" s="43"/>
    </row>
    <row r="1585" spans="2:2" s="40" customFormat="1" x14ac:dyDescent="0.2">
      <c r="B1585" s="43"/>
    </row>
    <row r="1586" spans="2:2" s="40" customFormat="1" x14ac:dyDescent="0.2">
      <c r="B1586" s="43"/>
    </row>
    <row r="1587" spans="2:2" s="40" customFormat="1" x14ac:dyDescent="0.2">
      <c r="B1587" s="43"/>
    </row>
    <row r="1588" spans="2:2" s="40" customFormat="1" x14ac:dyDescent="0.2">
      <c r="B1588" s="43"/>
    </row>
    <row r="1589" spans="2:2" s="40" customFormat="1" x14ac:dyDescent="0.2">
      <c r="B1589" s="43"/>
    </row>
    <row r="1590" spans="2:2" s="40" customFormat="1" x14ac:dyDescent="0.2">
      <c r="B1590" s="43"/>
    </row>
    <row r="1591" spans="2:2" s="40" customFormat="1" x14ac:dyDescent="0.2">
      <c r="B1591" s="43"/>
    </row>
    <row r="1592" spans="2:2" s="40" customFormat="1" x14ac:dyDescent="0.2">
      <c r="B1592" s="43"/>
    </row>
    <row r="1593" spans="2:2" s="40" customFormat="1" x14ac:dyDescent="0.2">
      <c r="B1593" s="43"/>
    </row>
    <row r="1594" spans="2:2" s="40" customFormat="1" x14ac:dyDescent="0.2">
      <c r="B1594" s="43"/>
    </row>
    <row r="1595" spans="2:2" s="40" customFormat="1" x14ac:dyDescent="0.2">
      <c r="B1595" s="43"/>
    </row>
    <row r="1596" spans="2:2" s="40" customFormat="1" x14ac:dyDescent="0.2">
      <c r="B1596" s="43"/>
    </row>
    <row r="1597" spans="2:2" s="40" customFormat="1" x14ac:dyDescent="0.2">
      <c r="B1597" s="43"/>
    </row>
    <row r="1598" spans="2:2" s="40" customFormat="1" x14ac:dyDescent="0.2">
      <c r="B1598" s="43"/>
    </row>
    <row r="1599" spans="2:2" s="40" customFormat="1" x14ac:dyDescent="0.2">
      <c r="B1599" s="43"/>
    </row>
    <row r="1600" spans="2:2" s="40" customFormat="1" x14ac:dyDescent="0.2">
      <c r="B1600" s="43"/>
    </row>
    <row r="1601" spans="2:2" s="40" customFormat="1" x14ac:dyDescent="0.2">
      <c r="B1601" s="43"/>
    </row>
    <row r="1602" spans="2:2" s="40" customFormat="1" x14ac:dyDescent="0.2">
      <c r="B1602" s="43"/>
    </row>
    <row r="1603" spans="2:2" s="40" customFormat="1" x14ac:dyDescent="0.2">
      <c r="B1603" s="43"/>
    </row>
    <row r="1604" spans="2:2" s="40" customFormat="1" x14ac:dyDescent="0.2">
      <c r="B1604" s="43"/>
    </row>
    <row r="1605" spans="2:2" s="40" customFormat="1" x14ac:dyDescent="0.2">
      <c r="B1605" s="43"/>
    </row>
    <row r="1606" spans="2:2" s="40" customFormat="1" x14ac:dyDescent="0.2">
      <c r="B1606" s="43"/>
    </row>
    <row r="1607" spans="2:2" s="40" customFormat="1" x14ac:dyDescent="0.2">
      <c r="B1607" s="43"/>
    </row>
    <row r="1608" spans="2:2" s="40" customFormat="1" x14ac:dyDescent="0.2">
      <c r="B1608" s="43"/>
    </row>
    <row r="1609" spans="2:2" s="40" customFormat="1" x14ac:dyDescent="0.2">
      <c r="B1609" s="43"/>
    </row>
    <row r="1610" spans="2:2" s="40" customFormat="1" x14ac:dyDescent="0.2">
      <c r="B1610" s="43"/>
    </row>
    <row r="1611" spans="2:2" s="40" customFormat="1" x14ac:dyDescent="0.2">
      <c r="B1611" s="43"/>
    </row>
    <row r="1612" spans="2:2" s="40" customFormat="1" x14ac:dyDescent="0.2">
      <c r="B1612" s="43"/>
    </row>
    <row r="1613" spans="2:2" s="40" customFormat="1" x14ac:dyDescent="0.2">
      <c r="B1613" s="43"/>
    </row>
    <row r="1614" spans="2:2" s="40" customFormat="1" x14ac:dyDescent="0.2">
      <c r="B1614" s="43"/>
    </row>
    <row r="1615" spans="2:2" s="40" customFormat="1" x14ac:dyDescent="0.2">
      <c r="B1615" s="43"/>
    </row>
    <row r="1616" spans="2:2" s="40" customFormat="1" x14ac:dyDescent="0.2">
      <c r="B1616" s="43"/>
    </row>
    <row r="1617" spans="2:2" s="40" customFormat="1" x14ac:dyDescent="0.2">
      <c r="B1617" s="43"/>
    </row>
    <row r="1618" spans="2:2" s="40" customFormat="1" x14ac:dyDescent="0.2">
      <c r="B1618" s="43"/>
    </row>
    <row r="1619" spans="2:2" s="40" customFormat="1" x14ac:dyDescent="0.2">
      <c r="B1619" s="43"/>
    </row>
    <row r="1620" spans="2:2" s="40" customFormat="1" x14ac:dyDescent="0.2">
      <c r="B1620" s="43"/>
    </row>
    <row r="1621" spans="2:2" s="40" customFormat="1" x14ac:dyDescent="0.2">
      <c r="B1621" s="43"/>
    </row>
    <row r="1622" spans="2:2" s="40" customFormat="1" x14ac:dyDescent="0.2">
      <c r="B1622" s="43"/>
    </row>
    <row r="1623" spans="2:2" s="40" customFormat="1" x14ac:dyDescent="0.2">
      <c r="B1623" s="43"/>
    </row>
    <row r="1624" spans="2:2" s="40" customFormat="1" x14ac:dyDescent="0.2">
      <c r="B1624" s="43"/>
    </row>
    <row r="1625" spans="2:2" s="40" customFormat="1" x14ac:dyDescent="0.2">
      <c r="B1625" s="43"/>
    </row>
    <row r="1626" spans="2:2" s="40" customFormat="1" x14ac:dyDescent="0.2">
      <c r="B1626" s="43"/>
    </row>
    <row r="1627" spans="2:2" s="40" customFormat="1" x14ac:dyDescent="0.2">
      <c r="B1627" s="43"/>
    </row>
    <row r="1628" spans="2:2" s="40" customFormat="1" x14ac:dyDescent="0.2">
      <c r="B1628" s="43"/>
    </row>
    <row r="1629" spans="2:2" s="40" customFormat="1" x14ac:dyDescent="0.2">
      <c r="B1629" s="43"/>
    </row>
    <row r="1630" spans="2:2" s="40" customFormat="1" x14ac:dyDescent="0.2">
      <c r="B1630" s="43"/>
    </row>
    <row r="1631" spans="2:2" s="40" customFormat="1" x14ac:dyDescent="0.2">
      <c r="B1631" s="43"/>
    </row>
    <row r="1632" spans="2:2" s="40" customFormat="1" x14ac:dyDescent="0.2">
      <c r="B1632" s="43"/>
    </row>
    <row r="1633" spans="2:2" s="40" customFormat="1" x14ac:dyDescent="0.2">
      <c r="B1633" s="43"/>
    </row>
    <row r="1634" spans="2:2" s="40" customFormat="1" x14ac:dyDescent="0.2">
      <c r="B1634" s="43"/>
    </row>
    <row r="1635" spans="2:2" s="40" customFormat="1" x14ac:dyDescent="0.2">
      <c r="B1635" s="43"/>
    </row>
    <row r="1636" spans="2:2" s="40" customFormat="1" x14ac:dyDescent="0.2">
      <c r="B1636" s="43"/>
    </row>
    <row r="1637" spans="2:2" s="40" customFormat="1" x14ac:dyDescent="0.2">
      <c r="B1637" s="43"/>
    </row>
    <row r="1638" spans="2:2" s="40" customFormat="1" x14ac:dyDescent="0.2">
      <c r="B1638" s="43"/>
    </row>
    <row r="1639" spans="2:2" s="40" customFormat="1" x14ac:dyDescent="0.2">
      <c r="B1639" s="43"/>
    </row>
    <row r="1640" spans="2:2" s="40" customFormat="1" x14ac:dyDescent="0.2">
      <c r="B1640" s="43"/>
    </row>
    <row r="1641" spans="2:2" s="40" customFormat="1" x14ac:dyDescent="0.2">
      <c r="B1641" s="43"/>
    </row>
    <row r="1642" spans="2:2" s="40" customFormat="1" x14ac:dyDescent="0.2">
      <c r="B1642" s="43"/>
    </row>
    <row r="1643" spans="2:2" s="40" customFormat="1" x14ac:dyDescent="0.2">
      <c r="B1643" s="43"/>
    </row>
    <row r="1644" spans="2:2" s="40" customFormat="1" x14ac:dyDescent="0.2">
      <c r="B1644" s="43"/>
    </row>
    <row r="1645" spans="2:2" s="40" customFormat="1" x14ac:dyDescent="0.2">
      <c r="B1645" s="43"/>
    </row>
    <row r="1646" spans="2:2" s="40" customFormat="1" x14ac:dyDescent="0.2">
      <c r="B1646" s="43"/>
    </row>
    <row r="1647" spans="2:2" s="40" customFormat="1" x14ac:dyDescent="0.2">
      <c r="B1647" s="43"/>
    </row>
    <row r="1648" spans="2:2" s="40" customFormat="1" x14ac:dyDescent="0.2">
      <c r="B1648" s="43"/>
    </row>
    <row r="1649" spans="2:2" s="40" customFormat="1" x14ac:dyDescent="0.2">
      <c r="B1649" s="43"/>
    </row>
    <row r="1650" spans="2:2" s="40" customFormat="1" x14ac:dyDescent="0.2">
      <c r="B1650" s="43"/>
    </row>
    <row r="1651" spans="2:2" s="40" customFormat="1" x14ac:dyDescent="0.2">
      <c r="B1651" s="43"/>
    </row>
    <row r="1652" spans="2:2" s="40" customFormat="1" x14ac:dyDescent="0.2">
      <c r="B1652" s="43"/>
    </row>
    <row r="1653" spans="2:2" s="40" customFormat="1" x14ac:dyDescent="0.2">
      <c r="B1653" s="43"/>
    </row>
    <row r="1654" spans="2:2" s="40" customFormat="1" x14ac:dyDescent="0.2">
      <c r="B1654" s="43"/>
    </row>
    <row r="1655" spans="2:2" s="40" customFormat="1" x14ac:dyDescent="0.2">
      <c r="B1655" s="43"/>
    </row>
    <row r="1656" spans="2:2" s="40" customFormat="1" x14ac:dyDescent="0.2">
      <c r="B1656" s="43"/>
    </row>
    <row r="1657" spans="2:2" s="40" customFormat="1" x14ac:dyDescent="0.2">
      <c r="B1657" s="43"/>
    </row>
    <row r="1658" spans="2:2" s="40" customFormat="1" x14ac:dyDescent="0.2">
      <c r="B1658" s="43"/>
    </row>
    <row r="1659" spans="2:2" s="40" customFormat="1" x14ac:dyDescent="0.2">
      <c r="B1659" s="43"/>
    </row>
    <row r="1660" spans="2:2" s="40" customFormat="1" x14ac:dyDescent="0.2">
      <c r="B1660" s="43"/>
    </row>
    <row r="1661" spans="2:2" s="40" customFormat="1" x14ac:dyDescent="0.2">
      <c r="B1661" s="43"/>
    </row>
    <row r="1662" spans="2:2" s="40" customFormat="1" x14ac:dyDescent="0.2">
      <c r="B1662" s="43"/>
    </row>
    <row r="1663" spans="2:2" s="40" customFormat="1" x14ac:dyDescent="0.2">
      <c r="B1663" s="43"/>
    </row>
    <row r="1664" spans="2:2" s="40" customFormat="1" x14ac:dyDescent="0.2">
      <c r="B1664" s="43"/>
    </row>
    <row r="1665" spans="2:2" s="40" customFormat="1" x14ac:dyDescent="0.2">
      <c r="B1665" s="43"/>
    </row>
    <row r="1666" spans="2:2" s="40" customFormat="1" x14ac:dyDescent="0.2">
      <c r="B1666" s="43"/>
    </row>
    <row r="1667" spans="2:2" s="40" customFormat="1" x14ac:dyDescent="0.2">
      <c r="B1667" s="43"/>
    </row>
    <row r="1668" spans="2:2" s="40" customFormat="1" x14ac:dyDescent="0.2">
      <c r="B1668" s="43"/>
    </row>
    <row r="1669" spans="2:2" s="40" customFormat="1" x14ac:dyDescent="0.2">
      <c r="B1669" s="43"/>
    </row>
    <row r="1670" spans="2:2" s="40" customFormat="1" x14ac:dyDescent="0.2">
      <c r="B1670" s="43"/>
    </row>
    <row r="1671" spans="2:2" s="40" customFormat="1" x14ac:dyDescent="0.2">
      <c r="B1671" s="43"/>
    </row>
    <row r="1672" spans="2:2" s="40" customFormat="1" x14ac:dyDescent="0.2">
      <c r="B1672" s="43"/>
    </row>
    <row r="1673" spans="2:2" s="40" customFormat="1" x14ac:dyDescent="0.2">
      <c r="B1673" s="43"/>
    </row>
    <row r="1674" spans="2:2" s="40" customFormat="1" x14ac:dyDescent="0.2">
      <c r="B1674" s="43"/>
    </row>
    <row r="1675" spans="2:2" s="40" customFormat="1" x14ac:dyDescent="0.2">
      <c r="B1675" s="43"/>
    </row>
    <row r="1676" spans="2:2" s="40" customFormat="1" x14ac:dyDescent="0.2">
      <c r="B1676" s="43"/>
    </row>
    <row r="1677" spans="2:2" s="40" customFormat="1" x14ac:dyDescent="0.2">
      <c r="B1677" s="43"/>
    </row>
    <row r="1678" spans="2:2" s="40" customFormat="1" x14ac:dyDescent="0.2">
      <c r="B1678" s="43"/>
    </row>
    <row r="1679" spans="2:2" s="40" customFormat="1" x14ac:dyDescent="0.2">
      <c r="B1679" s="43"/>
    </row>
    <row r="1680" spans="2:2" s="40" customFormat="1" x14ac:dyDescent="0.2">
      <c r="B1680" s="43"/>
    </row>
    <row r="1681" spans="2:2" s="40" customFormat="1" x14ac:dyDescent="0.2">
      <c r="B1681" s="43"/>
    </row>
    <row r="1682" spans="2:2" s="40" customFormat="1" x14ac:dyDescent="0.2">
      <c r="B1682" s="43"/>
    </row>
    <row r="1683" spans="2:2" s="40" customFormat="1" x14ac:dyDescent="0.2">
      <c r="B1683" s="43"/>
    </row>
    <row r="1684" spans="2:2" s="40" customFormat="1" x14ac:dyDescent="0.2">
      <c r="B1684" s="43"/>
    </row>
    <row r="1685" spans="2:2" s="40" customFormat="1" x14ac:dyDescent="0.2">
      <c r="B1685" s="43"/>
    </row>
    <row r="1686" spans="2:2" s="40" customFormat="1" x14ac:dyDescent="0.2">
      <c r="B1686" s="43"/>
    </row>
    <row r="1687" spans="2:2" s="40" customFormat="1" x14ac:dyDescent="0.2">
      <c r="B1687" s="43"/>
    </row>
    <row r="1688" spans="2:2" s="40" customFormat="1" x14ac:dyDescent="0.2">
      <c r="B1688" s="43"/>
    </row>
    <row r="1689" spans="2:2" s="40" customFormat="1" x14ac:dyDescent="0.2">
      <c r="B1689" s="43"/>
    </row>
    <row r="1690" spans="2:2" s="40" customFormat="1" x14ac:dyDescent="0.2">
      <c r="B1690" s="43"/>
    </row>
  </sheetData>
  <pageMargins left="0.7" right="0.7" top="0.75" bottom="0.75" header="0.3" footer="0.3"/>
  <pageSetup scale="9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topLeftCell="A34" workbookViewId="0">
      <selection sqref="A1:XFD1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47" customFormat="1" ht="15.05" x14ac:dyDescent="0.25">
      <c r="A1" s="88" t="s">
        <v>87</v>
      </c>
      <c r="B1" s="88"/>
      <c r="C1" s="88"/>
      <c r="D1" s="88"/>
      <c r="E1" s="88"/>
      <c r="F1" s="88"/>
      <c r="G1" s="88"/>
      <c r="H1" s="88"/>
    </row>
    <row r="2" spans="1:8" s="47" customFormat="1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TFam!G5</f>
        <v>181146</v>
      </c>
      <c r="C4" s="34">
        <f>'Two-par'!G5</f>
        <v>18524</v>
      </c>
      <c r="D4" s="34">
        <f>'One-par'!G5</f>
        <v>160697</v>
      </c>
      <c r="E4" s="34">
        <f>'Zero-par'!G5</f>
        <v>1925</v>
      </c>
      <c r="F4" s="34">
        <f>TRec!G5</f>
        <v>789086</v>
      </c>
      <c r="G4" s="34">
        <f>Adults!G5</f>
        <v>292658</v>
      </c>
      <c r="H4" s="34">
        <f>Children!G5</f>
        <v>496428</v>
      </c>
    </row>
    <row r="5" spans="1:8" s="37" customFormat="1" x14ac:dyDescent="0.2">
      <c r="A5" s="44" t="s">
        <v>2</v>
      </c>
      <c r="B5" s="36">
        <f>TFam!G6</f>
        <v>0</v>
      </c>
      <c r="C5" s="36">
        <f>'Two-par'!G6</f>
        <v>0</v>
      </c>
      <c r="D5" s="36">
        <f>'One-par'!G6</f>
        <v>0</v>
      </c>
      <c r="E5" s="36">
        <f>'Zero-par'!G6</f>
        <v>0</v>
      </c>
      <c r="F5" s="36">
        <f>TRec!G6</f>
        <v>0</v>
      </c>
      <c r="G5" s="36">
        <f>Adults!G6</f>
        <v>0</v>
      </c>
      <c r="H5" s="36">
        <f>Children!G6</f>
        <v>0</v>
      </c>
    </row>
    <row r="6" spans="1:8" s="37" customFormat="1" x14ac:dyDescent="0.2">
      <c r="A6" s="44" t="s">
        <v>3</v>
      </c>
      <c r="B6" s="38">
        <f>TFam!G7</f>
        <v>0</v>
      </c>
      <c r="C6" s="38">
        <f>'Two-par'!G7</f>
        <v>0</v>
      </c>
      <c r="D6" s="38">
        <f>'One-par'!G7</f>
        <v>0</v>
      </c>
      <c r="E6" s="38">
        <f>'Zero-par'!G7</f>
        <v>0</v>
      </c>
      <c r="F6" s="38">
        <f>TRec!G7</f>
        <v>0</v>
      </c>
      <c r="G6" s="38">
        <f>Adults!G7</f>
        <v>0</v>
      </c>
      <c r="H6" s="38">
        <f>Children!G7</f>
        <v>0</v>
      </c>
    </row>
    <row r="7" spans="1:8" s="37" customFormat="1" x14ac:dyDescent="0.2">
      <c r="A7" s="44" t="s">
        <v>4</v>
      </c>
      <c r="B7" s="38">
        <f>TFam!G8</f>
        <v>0</v>
      </c>
      <c r="C7" s="38">
        <f>'Two-par'!G8</f>
        <v>0</v>
      </c>
      <c r="D7" s="38">
        <f>'One-par'!G8</f>
        <v>0</v>
      </c>
      <c r="E7" s="38">
        <f>'Zero-par'!G8</f>
        <v>0</v>
      </c>
      <c r="F7" s="38">
        <f>TRec!G8</f>
        <v>0</v>
      </c>
      <c r="G7" s="38">
        <f>Adults!G8</f>
        <v>0</v>
      </c>
      <c r="H7" s="38">
        <f>Children!G8</f>
        <v>0</v>
      </c>
    </row>
    <row r="8" spans="1:8" s="37" customFormat="1" x14ac:dyDescent="0.2">
      <c r="A8" s="44" t="s">
        <v>5</v>
      </c>
      <c r="B8" s="38">
        <f>TFam!G9</f>
        <v>0</v>
      </c>
      <c r="C8" s="38">
        <f>'Two-par'!G9</f>
        <v>0</v>
      </c>
      <c r="D8" s="38">
        <f>'One-par'!G9</f>
        <v>0</v>
      </c>
      <c r="E8" s="38">
        <f>'Zero-par'!G9</f>
        <v>0</v>
      </c>
      <c r="F8" s="38">
        <f>TRec!G9</f>
        <v>0</v>
      </c>
      <c r="G8" s="38">
        <f>Adults!G9</f>
        <v>0</v>
      </c>
      <c r="H8" s="38">
        <f>Children!G9</f>
        <v>0</v>
      </c>
    </row>
    <row r="9" spans="1:8" s="37" customFormat="1" x14ac:dyDescent="0.2">
      <c r="A9" s="44" t="s">
        <v>6</v>
      </c>
      <c r="B9" s="36">
        <f>TFam!G10</f>
        <v>77765</v>
      </c>
      <c r="C9" s="36">
        <f>'Two-par'!G10</f>
        <v>0</v>
      </c>
      <c r="D9" s="36">
        <f>'One-par'!G10</f>
        <v>77765</v>
      </c>
      <c r="E9" s="36">
        <f>'Zero-par'!G10</f>
        <v>0</v>
      </c>
      <c r="F9" s="36">
        <f>TRec!G10</f>
        <v>452146</v>
      </c>
      <c r="G9" s="36">
        <f>Adults!G10</f>
        <v>171244</v>
      </c>
      <c r="H9" s="36">
        <f>Children!G10</f>
        <v>280902</v>
      </c>
    </row>
    <row r="10" spans="1:8" s="37" customFormat="1" x14ac:dyDescent="0.2">
      <c r="A10" s="44" t="s">
        <v>7</v>
      </c>
      <c r="B10" s="38">
        <f>TFam!G11</f>
        <v>0</v>
      </c>
      <c r="C10" s="38">
        <f>'Two-par'!G11</f>
        <v>0</v>
      </c>
      <c r="D10" s="38">
        <f>'One-par'!G11</f>
        <v>0</v>
      </c>
      <c r="E10" s="38">
        <f>'Zero-par'!G11</f>
        <v>0</v>
      </c>
      <c r="F10" s="38">
        <f>TRec!G11</f>
        <v>0</v>
      </c>
      <c r="G10" s="38">
        <f>Adults!G11</f>
        <v>0</v>
      </c>
      <c r="H10" s="38">
        <f>Children!G11</f>
        <v>0</v>
      </c>
    </row>
    <row r="11" spans="1:8" s="37" customFormat="1" x14ac:dyDescent="0.2">
      <c r="A11" s="44" t="s">
        <v>8</v>
      </c>
      <c r="B11" s="36">
        <f>TFam!G12</f>
        <v>0</v>
      </c>
      <c r="C11" s="36">
        <f>'Two-par'!G12</f>
        <v>0</v>
      </c>
      <c r="D11" s="36">
        <f>'One-par'!G12</f>
        <v>0</v>
      </c>
      <c r="E11" s="36">
        <f>'Zero-par'!G12</f>
        <v>0</v>
      </c>
      <c r="F11" s="36">
        <f>TRec!G12</f>
        <v>0</v>
      </c>
      <c r="G11" s="36">
        <f>Adults!G12</f>
        <v>0</v>
      </c>
      <c r="H11" s="36">
        <f>Children!G12</f>
        <v>0</v>
      </c>
    </row>
    <row r="12" spans="1:8" s="37" customFormat="1" x14ac:dyDescent="0.2">
      <c r="A12" s="44" t="s">
        <v>9</v>
      </c>
      <c r="B12" s="36">
        <f>TFam!G13</f>
        <v>0</v>
      </c>
      <c r="C12" s="36">
        <f>'Two-par'!G13</f>
        <v>0</v>
      </c>
      <c r="D12" s="36">
        <f>'One-par'!G13</f>
        <v>0</v>
      </c>
      <c r="E12" s="36">
        <f>'Zero-par'!G13</f>
        <v>0</v>
      </c>
      <c r="F12" s="36">
        <f>TRec!G13</f>
        <v>0</v>
      </c>
      <c r="G12" s="36">
        <f>Adults!G13</f>
        <v>0</v>
      </c>
      <c r="H12" s="36">
        <f>Children!G13</f>
        <v>0</v>
      </c>
    </row>
    <row r="13" spans="1:8" s="37" customFormat="1" x14ac:dyDescent="0.2">
      <c r="A13" s="44" t="s">
        <v>10</v>
      </c>
      <c r="B13" s="36">
        <f>TFam!G14</f>
        <v>0</v>
      </c>
      <c r="C13" s="36">
        <f>'Two-par'!G14</f>
        <v>0</v>
      </c>
      <c r="D13" s="36">
        <f>'One-par'!G14</f>
        <v>0</v>
      </c>
      <c r="E13" s="36">
        <f>'Zero-par'!G14</f>
        <v>0</v>
      </c>
      <c r="F13" s="36">
        <f>TRec!G14</f>
        <v>0</v>
      </c>
      <c r="G13" s="36">
        <f>Adults!G14</f>
        <v>0</v>
      </c>
      <c r="H13" s="36">
        <f>Children!G14</f>
        <v>0</v>
      </c>
    </row>
    <row r="14" spans="1:8" s="37" customFormat="1" x14ac:dyDescent="0.2">
      <c r="A14" s="44" t="s">
        <v>11</v>
      </c>
      <c r="B14" s="36">
        <f>TFam!G15</f>
        <v>0</v>
      </c>
      <c r="C14" s="36">
        <f>'Two-par'!G15</f>
        <v>0</v>
      </c>
      <c r="D14" s="36">
        <f>'One-par'!G15</f>
        <v>0</v>
      </c>
      <c r="E14" s="36">
        <f>'Zero-par'!G15</f>
        <v>0</v>
      </c>
      <c r="F14" s="36">
        <f>TRec!G15</f>
        <v>0</v>
      </c>
      <c r="G14" s="36">
        <f>Adults!G15</f>
        <v>0</v>
      </c>
      <c r="H14" s="36">
        <f>Children!G15</f>
        <v>0</v>
      </c>
    </row>
    <row r="15" spans="1:8" s="37" customFormat="1" x14ac:dyDescent="0.2">
      <c r="A15" s="44" t="s">
        <v>12</v>
      </c>
      <c r="B15" s="36">
        <f>TFam!G16</f>
        <v>0</v>
      </c>
      <c r="C15" s="36">
        <f>'Two-par'!G16</f>
        <v>0</v>
      </c>
      <c r="D15" s="36">
        <f>'One-par'!G16</f>
        <v>0</v>
      </c>
      <c r="E15" s="36">
        <f>'Zero-par'!G16</f>
        <v>0</v>
      </c>
      <c r="F15" s="36">
        <f>TRec!G16</f>
        <v>0</v>
      </c>
      <c r="G15" s="36">
        <f>Adults!G16</f>
        <v>0</v>
      </c>
      <c r="H15" s="36">
        <f>Children!G16</f>
        <v>0</v>
      </c>
    </row>
    <row r="16" spans="1:8" s="37" customFormat="1" x14ac:dyDescent="0.2">
      <c r="A16" s="44" t="s">
        <v>13</v>
      </c>
      <c r="B16" s="38">
        <f>TFam!G17</f>
        <v>0</v>
      </c>
      <c r="C16" s="38">
        <f>'Two-par'!G17</f>
        <v>0</v>
      </c>
      <c r="D16" s="38">
        <f>'One-par'!G17</f>
        <v>0</v>
      </c>
      <c r="E16" s="38">
        <f>'Zero-par'!G17</f>
        <v>0</v>
      </c>
      <c r="F16" s="38">
        <f>TRec!G17</f>
        <v>0</v>
      </c>
      <c r="G16" s="38">
        <f>Adults!G17</f>
        <v>0</v>
      </c>
      <c r="H16" s="38">
        <f>Children!G17</f>
        <v>0</v>
      </c>
    </row>
    <row r="17" spans="1:8" s="37" customFormat="1" x14ac:dyDescent="0.2">
      <c r="A17" s="44" t="s">
        <v>14</v>
      </c>
      <c r="B17" s="36">
        <f>TFam!G18</f>
        <v>0</v>
      </c>
      <c r="C17" s="36">
        <f>'Two-par'!G18</f>
        <v>0</v>
      </c>
      <c r="D17" s="36">
        <f>'One-par'!G18</f>
        <v>0</v>
      </c>
      <c r="E17" s="36">
        <f>'Zero-par'!G18</f>
        <v>0</v>
      </c>
      <c r="F17" s="36">
        <f>TRec!G18</f>
        <v>0</v>
      </c>
      <c r="G17" s="36">
        <f>Adults!G18</f>
        <v>0</v>
      </c>
      <c r="H17" s="36">
        <f>Children!G18</f>
        <v>0</v>
      </c>
    </row>
    <row r="18" spans="1:8" s="37" customFormat="1" x14ac:dyDescent="0.2">
      <c r="A18" s="44" t="s">
        <v>15</v>
      </c>
      <c r="B18" s="38">
        <f>TFam!G19</f>
        <v>0</v>
      </c>
      <c r="C18" s="38">
        <f>'Two-par'!G19</f>
        <v>0</v>
      </c>
      <c r="D18" s="38">
        <f>'One-par'!G19</f>
        <v>0</v>
      </c>
      <c r="E18" s="38">
        <f>'Zero-par'!G19</f>
        <v>0</v>
      </c>
      <c r="F18" s="38">
        <f>TRec!G19</f>
        <v>0</v>
      </c>
      <c r="G18" s="38">
        <f>Adults!G19</f>
        <v>0</v>
      </c>
      <c r="H18" s="38">
        <f>Children!G19</f>
        <v>0</v>
      </c>
    </row>
    <row r="19" spans="1:8" s="37" customFormat="1" x14ac:dyDescent="0.2">
      <c r="A19" s="44" t="s">
        <v>16</v>
      </c>
      <c r="B19" s="36">
        <f>TFam!G20</f>
        <v>0</v>
      </c>
      <c r="C19" s="36">
        <f>'Two-par'!G20</f>
        <v>0</v>
      </c>
      <c r="D19" s="36">
        <f>'One-par'!G20</f>
        <v>0</v>
      </c>
      <c r="E19" s="36">
        <f>'Zero-par'!G20</f>
        <v>0</v>
      </c>
      <c r="F19" s="36">
        <f>TRec!G20</f>
        <v>0</v>
      </c>
      <c r="G19" s="36">
        <f>Adults!G20</f>
        <v>0</v>
      </c>
      <c r="H19" s="36">
        <f>Children!G20</f>
        <v>0</v>
      </c>
    </row>
    <row r="20" spans="1:8" s="37" customFormat="1" x14ac:dyDescent="0.2">
      <c r="A20" s="44" t="s">
        <v>17</v>
      </c>
      <c r="B20" s="36">
        <f>TFam!G21</f>
        <v>87</v>
      </c>
      <c r="C20" s="36">
        <f>'Two-par'!G21</f>
        <v>3</v>
      </c>
      <c r="D20" s="36">
        <f>'One-par'!G21</f>
        <v>56</v>
      </c>
      <c r="E20" s="36">
        <f>'Zero-par'!G21</f>
        <v>28</v>
      </c>
      <c r="F20" s="36">
        <f>TRec!G21</f>
        <v>230</v>
      </c>
      <c r="G20" s="36">
        <f>Adults!G21</f>
        <v>48</v>
      </c>
      <c r="H20" s="36">
        <f>Children!G21</f>
        <v>182</v>
      </c>
    </row>
    <row r="21" spans="1:8" s="37" customFormat="1" x14ac:dyDescent="0.2">
      <c r="A21" s="44" t="s">
        <v>18</v>
      </c>
      <c r="B21" s="36">
        <f>TFam!G22</f>
        <v>1448</v>
      </c>
      <c r="C21" s="36">
        <f>'Two-par'!G22</f>
        <v>58</v>
      </c>
      <c r="D21" s="36">
        <f>'One-par'!G22</f>
        <v>934</v>
      </c>
      <c r="E21" s="36">
        <f>'Zero-par'!G22</f>
        <v>456</v>
      </c>
      <c r="F21" s="36">
        <f>TRec!G22</f>
        <v>3803</v>
      </c>
      <c r="G21" s="36">
        <f>Adults!G22</f>
        <v>1081</v>
      </c>
      <c r="H21" s="36">
        <f>Children!G22</f>
        <v>2722</v>
      </c>
    </row>
    <row r="22" spans="1:8" s="37" customFormat="1" x14ac:dyDescent="0.2">
      <c r="A22" s="44" t="s">
        <v>19</v>
      </c>
      <c r="B22" s="38">
        <f>TFam!G23</f>
        <v>0</v>
      </c>
      <c r="C22" s="38">
        <f>'Two-par'!G23</f>
        <v>0</v>
      </c>
      <c r="D22" s="38">
        <f>'One-par'!G23</f>
        <v>0</v>
      </c>
      <c r="E22" s="38">
        <f>'Zero-par'!G23</f>
        <v>0</v>
      </c>
      <c r="F22" s="38">
        <f>TRec!G23</f>
        <v>0</v>
      </c>
      <c r="G22" s="38">
        <f>Adults!G23</f>
        <v>0</v>
      </c>
      <c r="H22" s="38">
        <f>Children!G23</f>
        <v>0</v>
      </c>
    </row>
    <row r="23" spans="1:8" s="37" customFormat="1" x14ac:dyDescent="0.2">
      <c r="A23" s="44" t="s">
        <v>20</v>
      </c>
      <c r="B23" s="38">
        <f>TFam!G24</f>
        <v>0</v>
      </c>
      <c r="C23" s="38">
        <f>'Two-par'!G24</f>
        <v>0</v>
      </c>
      <c r="D23" s="38">
        <f>'One-par'!G24</f>
        <v>0</v>
      </c>
      <c r="E23" s="38">
        <f>'Zero-par'!G24</f>
        <v>0</v>
      </c>
      <c r="F23" s="38">
        <f>TRec!G24</f>
        <v>0</v>
      </c>
      <c r="G23" s="38">
        <f>Adults!G24</f>
        <v>0</v>
      </c>
      <c r="H23" s="38">
        <f>Children!G24</f>
        <v>0</v>
      </c>
    </row>
    <row r="24" spans="1:8" s="37" customFormat="1" x14ac:dyDescent="0.2">
      <c r="A24" s="44" t="s">
        <v>21</v>
      </c>
      <c r="B24" s="38">
        <f>TFam!G25</f>
        <v>0</v>
      </c>
      <c r="C24" s="38">
        <f>'Two-par'!G25</f>
        <v>0</v>
      </c>
      <c r="D24" s="38">
        <f>'One-par'!G25</f>
        <v>0</v>
      </c>
      <c r="E24" s="38">
        <f>'Zero-par'!G25</f>
        <v>0</v>
      </c>
      <c r="F24" s="38">
        <f>TRec!G25</f>
        <v>0</v>
      </c>
      <c r="G24" s="38">
        <f>Adults!G25</f>
        <v>0</v>
      </c>
      <c r="H24" s="38">
        <f>Children!G25</f>
        <v>0</v>
      </c>
    </row>
    <row r="25" spans="1:8" s="37" customFormat="1" x14ac:dyDescent="0.2">
      <c r="A25" s="44" t="s">
        <v>22</v>
      </c>
      <c r="B25" s="36">
        <f>TFam!G26</f>
        <v>10552</v>
      </c>
      <c r="C25" s="36">
        <f>'Two-par'!G26</f>
        <v>4682</v>
      </c>
      <c r="D25" s="36">
        <f>'One-par'!G26</f>
        <v>5767</v>
      </c>
      <c r="E25" s="36">
        <f>'Zero-par'!G26</f>
        <v>103</v>
      </c>
      <c r="F25" s="36">
        <f>TRec!G26</f>
        <v>38477</v>
      </c>
      <c r="G25" s="36">
        <f>Adults!G26</f>
        <v>15118</v>
      </c>
      <c r="H25" s="36">
        <f>Children!G26</f>
        <v>23359</v>
      </c>
    </row>
    <row r="26" spans="1:8" s="37" customFormat="1" x14ac:dyDescent="0.2">
      <c r="A26" s="44" t="s">
        <v>23</v>
      </c>
      <c r="B26" s="36">
        <f>TFam!G27</f>
        <v>15</v>
      </c>
      <c r="C26" s="36">
        <f>'Two-par'!G27</f>
        <v>0</v>
      </c>
      <c r="D26" s="36">
        <f>'One-par'!G27</f>
        <v>6</v>
      </c>
      <c r="E26" s="36">
        <f>'Zero-par'!G27</f>
        <v>9</v>
      </c>
      <c r="F26" s="36">
        <f>TRec!G27</f>
        <v>19</v>
      </c>
      <c r="G26" s="36">
        <f>Adults!G27</f>
        <v>6</v>
      </c>
      <c r="H26" s="36">
        <f>Children!G27</f>
        <v>13</v>
      </c>
    </row>
    <row r="27" spans="1:8" s="37" customFormat="1" x14ac:dyDescent="0.2">
      <c r="A27" s="44" t="s">
        <v>24</v>
      </c>
      <c r="B27" s="36">
        <f>TFam!G28</f>
        <v>20060</v>
      </c>
      <c r="C27" s="36">
        <f>'Two-par'!G28</f>
        <v>1103</v>
      </c>
      <c r="D27" s="36">
        <f>'One-par'!G28</f>
        <v>18845</v>
      </c>
      <c r="E27" s="36">
        <f>'Zero-par'!G28</f>
        <v>112</v>
      </c>
      <c r="F27" s="36">
        <f>TRec!G28</f>
        <v>65152</v>
      </c>
      <c r="G27" s="36">
        <f>Adults!G28</f>
        <v>19913</v>
      </c>
      <c r="H27" s="36">
        <f>Children!G28</f>
        <v>45239</v>
      </c>
    </row>
    <row r="28" spans="1:8" s="37" customFormat="1" x14ac:dyDescent="0.2">
      <c r="A28" s="44" t="s">
        <v>25</v>
      </c>
      <c r="B28" s="38">
        <f>TFam!G29</f>
        <v>0</v>
      </c>
      <c r="C28" s="38">
        <f>'Two-par'!G29</f>
        <v>0</v>
      </c>
      <c r="D28" s="38">
        <f>'One-par'!G29</f>
        <v>0</v>
      </c>
      <c r="E28" s="38">
        <f>'Zero-par'!G29</f>
        <v>0</v>
      </c>
      <c r="F28" s="38">
        <f>TRec!G29</f>
        <v>0</v>
      </c>
      <c r="G28" s="38">
        <f>Adults!G29</f>
        <v>0</v>
      </c>
      <c r="H28" s="38">
        <f>Children!G29</f>
        <v>0</v>
      </c>
    </row>
    <row r="29" spans="1:8" s="37" customFormat="1" x14ac:dyDescent="0.2">
      <c r="A29" s="44" t="s">
        <v>26</v>
      </c>
      <c r="B29" s="36">
        <f>TFam!G30</f>
        <v>0</v>
      </c>
      <c r="C29" s="36">
        <f>'Two-par'!G30</f>
        <v>0</v>
      </c>
      <c r="D29" s="36">
        <f>'One-par'!G30</f>
        <v>0</v>
      </c>
      <c r="E29" s="36">
        <f>'Zero-par'!G30</f>
        <v>0</v>
      </c>
      <c r="F29" s="36">
        <f>TRec!G30</f>
        <v>0</v>
      </c>
      <c r="G29" s="36">
        <f>Adults!G30</f>
        <v>0</v>
      </c>
      <c r="H29" s="36">
        <f>Children!G30</f>
        <v>0</v>
      </c>
    </row>
    <row r="30" spans="1:8" s="37" customFormat="1" x14ac:dyDescent="0.2">
      <c r="A30" s="44" t="s">
        <v>27</v>
      </c>
      <c r="B30" s="38">
        <f>TFam!G31</f>
        <v>0</v>
      </c>
      <c r="C30" s="38">
        <f>'Two-par'!G31</f>
        <v>0</v>
      </c>
      <c r="D30" s="38">
        <f>'One-par'!G31</f>
        <v>0</v>
      </c>
      <c r="E30" s="38">
        <f>'Zero-par'!G31</f>
        <v>0</v>
      </c>
      <c r="F30" s="38">
        <f>TRec!G31</f>
        <v>0</v>
      </c>
      <c r="G30" s="38">
        <f>Adults!G31</f>
        <v>0</v>
      </c>
      <c r="H30" s="38">
        <f>Children!G31</f>
        <v>0</v>
      </c>
    </row>
    <row r="31" spans="1:8" s="37" customFormat="1" x14ac:dyDescent="0.2">
      <c r="A31" s="44" t="s">
        <v>28</v>
      </c>
      <c r="B31" s="36">
        <f>TFam!G32</f>
        <v>1215</v>
      </c>
      <c r="C31" s="36">
        <f>'Two-par'!G32</f>
        <v>0</v>
      </c>
      <c r="D31" s="36">
        <f>'One-par'!G32</f>
        <v>1142</v>
      </c>
      <c r="E31" s="36">
        <f>'Zero-par'!G32</f>
        <v>73</v>
      </c>
      <c r="F31" s="36">
        <f>TRec!G32</f>
        <v>3241</v>
      </c>
      <c r="G31" s="36">
        <f>Adults!G32</f>
        <v>1189</v>
      </c>
      <c r="H31" s="36">
        <f>Children!G32</f>
        <v>2052</v>
      </c>
    </row>
    <row r="32" spans="1:8" s="37" customFormat="1" x14ac:dyDescent="0.2">
      <c r="A32" s="44" t="s">
        <v>29</v>
      </c>
      <c r="B32" s="38">
        <f>TFam!G33</f>
        <v>0</v>
      </c>
      <c r="C32" s="38">
        <f>'Two-par'!G33</f>
        <v>0</v>
      </c>
      <c r="D32" s="38">
        <f>'One-par'!G33</f>
        <v>0</v>
      </c>
      <c r="E32" s="38">
        <f>'Zero-par'!G33</f>
        <v>0</v>
      </c>
      <c r="F32" s="38">
        <f>TRec!G33</f>
        <v>0</v>
      </c>
      <c r="G32" s="38">
        <f>Adults!G33</f>
        <v>0</v>
      </c>
      <c r="H32" s="38">
        <f>Children!G33</f>
        <v>0</v>
      </c>
    </row>
    <row r="33" spans="1:8" s="37" customFormat="1" x14ac:dyDescent="0.2">
      <c r="A33" s="44" t="s">
        <v>30</v>
      </c>
      <c r="B33" s="36">
        <f>TFam!G34</f>
        <v>549</v>
      </c>
      <c r="C33" s="36">
        <f>'Two-par'!G34</f>
        <v>0</v>
      </c>
      <c r="D33" s="36">
        <f>'One-par'!G34</f>
        <v>488</v>
      </c>
      <c r="E33" s="36">
        <f>'Zero-par'!G34</f>
        <v>61</v>
      </c>
      <c r="F33" s="36">
        <f>TRec!G34</f>
        <v>1677</v>
      </c>
      <c r="G33" s="36">
        <f>Adults!G34</f>
        <v>500</v>
      </c>
      <c r="H33" s="36">
        <f>Children!G34</f>
        <v>1177</v>
      </c>
    </row>
    <row r="34" spans="1:8" s="37" customFormat="1" x14ac:dyDescent="0.2">
      <c r="A34" s="44" t="s">
        <v>31</v>
      </c>
      <c r="B34" s="36">
        <f>TFam!G35</f>
        <v>0</v>
      </c>
      <c r="C34" s="36">
        <f>'Two-par'!G35</f>
        <v>0</v>
      </c>
      <c r="D34" s="36">
        <f>'One-par'!G35</f>
        <v>0</v>
      </c>
      <c r="E34" s="36">
        <f>'Zero-par'!G35</f>
        <v>0</v>
      </c>
      <c r="F34" s="36">
        <f>TRec!G35</f>
        <v>0</v>
      </c>
      <c r="G34" s="36">
        <f>Adults!G35</f>
        <v>0</v>
      </c>
      <c r="H34" s="36">
        <f>Children!G35</f>
        <v>0</v>
      </c>
    </row>
    <row r="35" spans="1:8" s="37" customFormat="1" x14ac:dyDescent="0.2">
      <c r="A35" s="44" t="s">
        <v>32</v>
      </c>
      <c r="B35" s="36">
        <f>TFam!G36</f>
        <v>1692</v>
      </c>
      <c r="C35" s="36">
        <f>'Two-par'!G36</f>
        <v>28</v>
      </c>
      <c r="D35" s="36">
        <f>'One-par'!G36</f>
        <v>1644</v>
      </c>
      <c r="E35" s="36">
        <f>'Zero-par'!G36</f>
        <v>20</v>
      </c>
      <c r="F35" s="36">
        <f>TRec!G36</f>
        <v>5146</v>
      </c>
      <c r="G35" s="36">
        <f>Adults!G36</f>
        <v>1713</v>
      </c>
      <c r="H35" s="36">
        <f>Children!G36</f>
        <v>3433</v>
      </c>
    </row>
    <row r="36" spans="1:8" s="37" customFormat="1" x14ac:dyDescent="0.2">
      <c r="A36" s="44" t="s">
        <v>33</v>
      </c>
      <c r="B36" s="36">
        <f>TFam!G37</f>
        <v>0</v>
      </c>
      <c r="C36" s="36">
        <f>'Two-par'!G37</f>
        <v>0</v>
      </c>
      <c r="D36" s="36">
        <f>'One-par'!G37</f>
        <v>0</v>
      </c>
      <c r="E36" s="36">
        <f>'Zero-par'!G37</f>
        <v>0</v>
      </c>
      <c r="F36" s="36">
        <f>TRec!G37</f>
        <v>0</v>
      </c>
      <c r="G36" s="36">
        <f>Adults!G37</f>
        <v>0</v>
      </c>
      <c r="H36" s="36">
        <f>Children!G37</f>
        <v>0</v>
      </c>
    </row>
    <row r="37" spans="1:8" s="37" customFormat="1" x14ac:dyDescent="0.2">
      <c r="A37" s="44" t="s">
        <v>34</v>
      </c>
      <c r="B37" s="38">
        <f>TFam!G38</f>
        <v>0</v>
      </c>
      <c r="C37" s="38">
        <f>'Two-par'!G38</f>
        <v>0</v>
      </c>
      <c r="D37" s="38">
        <f>'One-par'!G38</f>
        <v>0</v>
      </c>
      <c r="E37" s="38">
        <f>'Zero-par'!G38</f>
        <v>0</v>
      </c>
      <c r="F37" s="38">
        <f>TRec!G38</f>
        <v>0</v>
      </c>
      <c r="G37" s="38">
        <f>Adults!G38</f>
        <v>0</v>
      </c>
      <c r="H37" s="38">
        <f>Children!G38</f>
        <v>0</v>
      </c>
    </row>
    <row r="38" spans="1:8" s="37" customFormat="1" x14ac:dyDescent="0.2">
      <c r="A38" s="44" t="s">
        <v>35</v>
      </c>
      <c r="B38" s="36">
        <f>TFam!G39</f>
        <v>32724</v>
      </c>
      <c r="C38" s="36">
        <f>'Two-par'!G39</f>
        <v>1370</v>
      </c>
      <c r="D38" s="36">
        <f>'One-par'!G39</f>
        <v>30776</v>
      </c>
      <c r="E38" s="36">
        <f>'Zero-par'!G39</f>
        <v>578</v>
      </c>
      <c r="F38" s="36">
        <f>TRec!G39</f>
        <v>109682</v>
      </c>
      <c r="G38" s="36">
        <f>Adults!G39</f>
        <v>39912</v>
      </c>
      <c r="H38" s="36">
        <f>Children!G39</f>
        <v>69770</v>
      </c>
    </row>
    <row r="39" spans="1:8" s="37" customFormat="1" x14ac:dyDescent="0.2">
      <c r="A39" s="44" t="s">
        <v>36</v>
      </c>
      <c r="B39" s="38">
        <f>TFam!G40</f>
        <v>0</v>
      </c>
      <c r="C39" s="38">
        <f>'Two-par'!G40</f>
        <v>0</v>
      </c>
      <c r="D39" s="38">
        <f>'One-par'!G40</f>
        <v>0</v>
      </c>
      <c r="E39" s="38">
        <f>'Zero-par'!G40</f>
        <v>0</v>
      </c>
      <c r="F39" s="38">
        <f>TRec!G40</f>
        <v>0</v>
      </c>
      <c r="G39" s="38">
        <f>Adults!G40</f>
        <v>0</v>
      </c>
      <c r="H39" s="38">
        <f>Children!G40</f>
        <v>0</v>
      </c>
    </row>
    <row r="40" spans="1:8" s="37" customFormat="1" x14ac:dyDescent="0.2">
      <c r="A40" s="44" t="s">
        <v>37</v>
      </c>
      <c r="B40" s="38">
        <f>TFam!G41</f>
        <v>0</v>
      </c>
      <c r="C40" s="38">
        <f>'Two-par'!G41</f>
        <v>0</v>
      </c>
      <c r="D40" s="38">
        <f>'One-par'!G41</f>
        <v>0</v>
      </c>
      <c r="E40" s="38">
        <f>'Zero-par'!G41</f>
        <v>0</v>
      </c>
      <c r="F40" s="38">
        <f>TRec!G41</f>
        <v>0</v>
      </c>
      <c r="G40" s="38">
        <f>Adults!G41</f>
        <v>0</v>
      </c>
      <c r="H40" s="38">
        <f>Children!G41</f>
        <v>0</v>
      </c>
    </row>
    <row r="41" spans="1:8" s="37" customFormat="1" x14ac:dyDescent="0.2">
      <c r="A41" s="44" t="s">
        <v>38</v>
      </c>
      <c r="B41" s="38">
        <f>TFam!G42</f>
        <v>0</v>
      </c>
      <c r="C41" s="38">
        <f>'Two-par'!G42</f>
        <v>0</v>
      </c>
      <c r="D41" s="38">
        <f>'One-par'!G42</f>
        <v>0</v>
      </c>
      <c r="E41" s="38">
        <f>'Zero-par'!G42</f>
        <v>0</v>
      </c>
      <c r="F41" s="38">
        <f>TRec!G42</f>
        <v>0</v>
      </c>
      <c r="G41" s="38">
        <f>Adults!G42</f>
        <v>0</v>
      </c>
      <c r="H41" s="38">
        <f>Children!G42</f>
        <v>0</v>
      </c>
    </row>
    <row r="42" spans="1:8" s="37" customFormat="1" x14ac:dyDescent="0.2">
      <c r="A42" s="44" t="s">
        <v>39</v>
      </c>
      <c r="B42" s="38">
        <f>TFam!G43</f>
        <v>0</v>
      </c>
      <c r="C42" s="38">
        <f>'Two-par'!G43</f>
        <v>0</v>
      </c>
      <c r="D42" s="38">
        <f>'One-par'!G43</f>
        <v>0</v>
      </c>
      <c r="E42" s="38">
        <f>'Zero-par'!G43</f>
        <v>0</v>
      </c>
      <c r="F42" s="38">
        <f>TRec!G43</f>
        <v>0</v>
      </c>
      <c r="G42" s="38">
        <f>Adults!G43</f>
        <v>0</v>
      </c>
      <c r="H42" s="38">
        <f>Children!G43</f>
        <v>0</v>
      </c>
    </row>
    <row r="43" spans="1:8" s="37" customFormat="1" x14ac:dyDescent="0.2">
      <c r="A43" s="44" t="s">
        <v>40</v>
      </c>
      <c r="B43" s="38">
        <f>TFam!G44</f>
        <v>20899</v>
      </c>
      <c r="C43" s="38">
        <f>'Two-par'!G44</f>
        <v>5091</v>
      </c>
      <c r="D43" s="38">
        <f>'One-par'!G44</f>
        <v>15418</v>
      </c>
      <c r="E43" s="38">
        <f>'Zero-par'!G44</f>
        <v>390</v>
      </c>
      <c r="F43" s="38">
        <f>TRec!G44</f>
        <v>71187</v>
      </c>
      <c r="G43" s="38">
        <f>Adults!G44</f>
        <v>26176</v>
      </c>
      <c r="H43" s="38">
        <f>Children!G44</f>
        <v>45011</v>
      </c>
    </row>
    <row r="44" spans="1:8" s="37" customFormat="1" x14ac:dyDescent="0.2">
      <c r="A44" s="44" t="s">
        <v>41</v>
      </c>
      <c r="B44" s="38">
        <f>TFam!G45</f>
        <v>0</v>
      </c>
      <c r="C44" s="38">
        <f>'Two-par'!G45</f>
        <v>0</v>
      </c>
      <c r="D44" s="38">
        <f>'One-par'!G45</f>
        <v>0</v>
      </c>
      <c r="E44" s="38">
        <f>'Zero-par'!G45</f>
        <v>0</v>
      </c>
      <c r="F44" s="38">
        <f>TRec!G45</f>
        <v>0</v>
      </c>
      <c r="G44" s="38">
        <f>Adults!G45</f>
        <v>0</v>
      </c>
      <c r="H44" s="38">
        <f>Children!G45</f>
        <v>0</v>
      </c>
    </row>
    <row r="45" spans="1:8" s="37" customFormat="1" x14ac:dyDescent="0.2">
      <c r="A45" s="44" t="s">
        <v>42</v>
      </c>
      <c r="B45" s="38">
        <f>TFam!G46</f>
        <v>0</v>
      </c>
      <c r="C45" s="38">
        <f>'Two-par'!G46</f>
        <v>0</v>
      </c>
      <c r="D45" s="38">
        <f>'One-par'!G46</f>
        <v>0</v>
      </c>
      <c r="E45" s="38">
        <f>'Zero-par'!G46</f>
        <v>0</v>
      </c>
      <c r="F45" s="38">
        <f>TRec!G46</f>
        <v>0</v>
      </c>
      <c r="G45" s="38">
        <f>Adults!G46</f>
        <v>0</v>
      </c>
      <c r="H45" s="38">
        <f>Children!G46</f>
        <v>0</v>
      </c>
    </row>
    <row r="46" spans="1:8" s="37" customFormat="1" x14ac:dyDescent="0.2">
      <c r="A46" s="44" t="s">
        <v>43</v>
      </c>
      <c r="B46" s="36">
        <f>TFam!G47</f>
        <v>0</v>
      </c>
      <c r="C46" s="36">
        <f>'Two-par'!G47</f>
        <v>0</v>
      </c>
      <c r="D46" s="36">
        <f>'One-par'!G47</f>
        <v>0</v>
      </c>
      <c r="E46" s="36">
        <f>'Zero-par'!G47</f>
        <v>0</v>
      </c>
      <c r="F46" s="36">
        <f>TRec!G47</f>
        <v>0</v>
      </c>
      <c r="G46" s="36">
        <f>Adults!G47</f>
        <v>0</v>
      </c>
      <c r="H46" s="36">
        <f>Children!G47</f>
        <v>0</v>
      </c>
    </row>
    <row r="47" spans="1:8" s="37" customFormat="1" x14ac:dyDescent="0.2">
      <c r="A47" s="44" t="s">
        <v>44</v>
      </c>
      <c r="B47" s="36">
        <f>TFam!G48</f>
        <v>0</v>
      </c>
      <c r="C47" s="36">
        <f>'Two-par'!G48</f>
        <v>0</v>
      </c>
      <c r="D47" s="36">
        <f>'One-par'!G48</f>
        <v>0</v>
      </c>
      <c r="E47" s="36">
        <f>'Zero-par'!G48</f>
        <v>0</v>
      </c>
      <c r="F47" s="36">
        <f>TRec!G48</f>
        <v>0</v>
      </c>
      <c r="G47" s="36">
        <f>Adults!G48</f>
        <v>0</v>
      </c>
      <c r="H47" s="36">
        <f>Children!G48</f>
        <v>0</v>
      </c>
    </row>
    <row r="48" spans="1:8" s="37" customFormat="1" x14ac:dyDescent="0.2">
      <c r="A48" s="44" t="s">
        <v>45</v>
      </c>
      <c r="B48" s="38">
        <f>TFam!G49</f>
        <v>0</v>
      </c>
      <c r="C48" s="38">
        <f>'Two-par'!G49</f>
        <v>0</v>
      </c>
      <c r="D48" s="38">
        <f>'One-par'!G49</f>
        <v>0</v>
      </c>
      <c r="E48" s="38">
        <f>'Zero-par'!G49</f>
        <v>0</v>
      </c>
      <c r="F48" s="38">
        <f>TRec!G49</f>
        <v>0</v>
      </c>
      <c r="G48" s="38">
        <f>Adults!G49</f>
        <v>0</v>
      </c>
      <c r="H48" s="38">
        <f>Children!G49</f>
        <v>0</v>
      </c>
    </row>
    <row r="49" spans="1:18" s="37" customFormat="1" x14ac:dyDescent="0.2">
      <c r="A49" s="44" t="s">
        <v>46</v>
      </c>
      <c r="B49" s="36">
        <f>TFam!G50</f>
        <v>0</v>
      </c>
      <c r="C49" s="36">
        <f>'Two-par'!G50</f>
        <v>0</v>
      </c>
      <c r="D49" s="36">
        <f>'One-par'!G50</f>
        <v>0</v>
      </c>
      <c r="E49" s="36">
        <f>'Zero-par'!G50</f>
        <v>0</v>
      </c>
      <c r="F49" s="36">
        <f>TRec!G50</f>
        <v>0</v>
      </c>
      <c r="G49" s="36">
        <f>Adults!G50</f>
        <v>0</v>
      </c>
      <c r="H49" s="36">
        <f>Children!G50</f>
        <v>0</v>
      </c>
    </row>
    <row r="50" spans="1:18" s="37" customFormat="1" x14ac:dyDescent="0.2">
      <c r="A50" s="44" t="s">
        <v>47</v>
      </c>
      <c r="B50" s="36">
        <f>TFam!G51</f>
        <v>0</v>
      </c>
      <c r="C50" s="36">
        <f>'Two-par'!G51</f>
        <v>0</v>
      </c>
      <c r="D50" s="36">
        <f>'One-par'!G51</f>
        <v>0</v>
      </c>
      <c r="E50" s="36">
        <f>'Zero-par'!G51</f>
        <v>0</v>
      </c>
      <c r="F50" s="36">
        <f>TRec!G51</f>
        <v>0</v>
      </c>
      <c r="G50" s="36">
        <f>Adults!G51</f>
        <v>0</v>
      </c>
      <c r="H50" s="36">
        <f>Children!G51</f>
        <v>0</v>
      </c>
    </row>
    <row r="51" spans="1:18" s="37" customFormat="1" x14ac:dyDescent="0.2">
      <c r="A51" s="44" t="s">
        <v>48</v>
      </c>
      <c r="B51" s="36">
        <f>TFam!G52</f>
        <v>110</v>
      </c>
      <c r="C51" s="36">
        <f>'Two-par'!G52</f>
        <v>0</v>
      </c>
      <c r="D51" s="36">
        <f>'One-par'!G52</f>
        <v>110</v>
      </c>
      <c r="E51" s="36">
        <f>'Zero-par'!G52</f>
        <v>0</v>
      </c>
      <c r="F51" s="36">
        <f>TRec!G52</f>
        <v>306</v>
      </c>
      <c r="G51" s="36">
        <f>Adults!G52</f>
        <v>110</v>
      </c>
      <c r="H51" s="36">
        <f>Children!G52</f>
        <v>196</v>
      </c>
    </row>
    <row r="52" spans="1:18" s="37" customFormat="1" x14ac:dyDescent="0.2">
      <c r="A52" s="44" t="s">
        <v>49</v>
      </c>
      <c r="B52" s="36">
        <f>TFam!G53</f>
        <v>427</v>
      </c>
      <c r="C52" s="36">
        <f>'Two-par'!G53</f>
        <v>102</v>
      </c>
      <c r="D52" s="36">
        <f>'One-par'!G53</f>
        <v>322</v>
      </c>
      <c r="E52" s="36">
        <f>'Zero-par'!G53</f>
        <v>3</v>
      </c>
      <c r="F52" s="36">
        <f>TRec!G53</f>
        <v>1343</v>
      </c>
      <c r="G52" s="36">
        <f>Adults!G53</f>
        <v>542</v>
      </c>
      <c r="H52" s="36">
        <f>Children!G53</f>
        <v>801</v>
      </c>
    </row>
    <row r="53" spans="1:18" s="37" customFormat="1" x14ac:dyDescent="0.2">
      <c r="A53" s="44" t="s">
        <v>50</v>
      </c>
      <c r="B53" s="38">
        <f>TFam!G54</f>
        <v>0</v>
      </c>
      <c r="C53" s="38">
        <f>'Two-par'!G54</f>
        <v>0</v>
      </c>
      <c r="D53" s="38">
        <f>'One-par'!G54</f>
        <v>0</v>
      </c>
      <c r="E53" s="38">
        <f>'Zero-par'!G54</f>
        <v>0</v>
      </c>
      <c r="F53" s="38">
        <f>TRec!G54</f>
        <v>0</v>
      </c>
      <c r="G53" s="38">
        <f>Adults!G54</f>
        <v>0</v>
      </c>
      <c r="H53" s="38">
        <f>Children!G54</f>
        <v>0</v>
      </c>
    </row>
    <row r="54" spans="1:18" s="37" customFormat="1" x14ac:dyDescent="0.2">
      <c r="A54" s="44" t="s">
        <v>51</v>
      </c>
      <c r="B54" s="36">
        <f>TFam!G55</f>
        <v>973</v>
      </c>
      <c r="C54" s="36">
        <f>'Two-par'!G55</f>
        <v>0</v>
      </c>
      <c r="D54" s="36">
        <f>'One-par'!G55</f>
        <v>973</v>
      </c>
      <c r="E54" s="36">
        <f>'Zero-par'!G55</f>
        <v>0</v>
      </c>
      <c r="F54" s="36">
        <f>TRec!G55</f>
        <v>2621</v>
      </c>
      <c r="G54" s="36">
        <f>Adults!G55</f>
        <v>971</v>
      </c>
      <c r="H54" s="36">
        <f>Children!G55</f>
        <v>1650</v>
      </c>
    </row>
    <row r="55" spans="1:18" s="37" customFormat="1" x14ac:dyDescent="0.2">
      <c r="A55" s="44" t="s">
        <v>52</v>
      </c>
      <c r="B55" s="36">
        <f>TFam!G56</f>
        <v>11884</v>
      </c>
      <c r="C55" s="36">
        <f>'Two-par'!G56</f>
        <v>6009</v>
      </c>
      <c r="D55" s="36">
        <f>'One-par'!G56</f>
        <v>5793</v>
      </c>
      <c r="E55" s="36">
        <f>'Zero-par'!G56</f>
        <v>82</v>
      </c>
      <c r="F55" s="36">
        <f>TRec!G56</f>
        <v>31670</v>
      </c>
      <c r="G55" s="36">
        <f>Adults!G56</f>
        <v>13312</v>
      </c>
      <c r="H55" s="36">
        <f>Children!G56</f>
        <v>18358</v>
      </c>
    </row>
    <row r="56" spans="1:18" s="37" customFormat="1" x14ac:dyDescent="0.2">
      <c r="A56" s="44" t="s">
        <v>53</v>
      </c>
      <c r="B56" s="38">
        <f>TFam!G57</f>
        <v>0</v>
      </c>
      <c r="C56" s="38">
        <f>'Two-par'!G57</f>
        <v>0</v>
      </c>
      <c r="D56" s="38">
        <f>'One-par'!G57</f>
        <v>0</v>
      </c>
      <c r="E56" s="38">
        <f>'Zero-par'!G57</f>
        <v>0</v>
      </c>
      <c r="F56" s="38">
        <f>TRec!G57</f>
        <v>0</v>
      </c>
      <c r="G56" s="38">
        <f>Adults!G57</f>
        <v>0</v>
      </c>
      <c r="H56" s="38">
        <f>Children!G57</f>
        <v>0</v>
      </c>
    </row>
    <row r="57" spans="1:18" s="37" customFormat="1" x14ac:dyDescent="0.2">
      <c r="A57" s="44" t="s">
        <v>54</v>
      </c>
      <c r="B57" s="36">
        <f>TFam!G58</f>
        <v>746</v>
      </c>
      <c r="C57" s="36">
        <f>'Two-par'!G58</f>
        <v>78</v>
      </c>
      <c r="D57" s="36">
        <f>'One-par'!G58</f>
        <v>658</v>
      </c>
      <c r="E57" s="36">
        <f>'Zero-par'!G58</f>
        <v>10</v>
      </c>
      <c r="F57" s="36">
        <f>TRec!G58</f>
        <v>2386</v>
      </c>
      <c r="G57" s="36">
        <f>Adults!G58</f>
        <v>823</v>
      </c>
      <c r="H57" s="36">
        <f>Children!G58</f>
        <v>1563</v>
      </c>
    </row>
    <row r="58" spans="1:18" s="37" customFormat="1" x14ac:dyDescent="0.2">
      <c r="A58" s="45" t="s">
        <v>55</v>
      </c>
      <c r="B58" s="39">
        <f>TFam!G59</f>
        <v>0</v>
      </c>
      <c r="C58" s="39">
        <f>'Two-par'!G59</f>
        <v>0</v>
      </c>
      <c r="D58" s="39">
        <f>'One-par'!G59</f>
        <v>0</v>
      </c>
      <c r="E58" s="39">
        <f>'Zero-par'!G59</f>
        <v>0</v>
      </c>
      <c r="F58" s="39">
        <f>TRec!G59</f>
        <v>0</v>
      </c>
      <c r="G58" s="39">
        <f>Adults!G59</f>
        <v>0</v>
      </c>
      <c r="H58" s="39">
        <f>Children!G59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6" t="str">
        <f>'Oct19'!A60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86" t="str">
        <f>'Oct19'!A61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86" t="str">
        <f>'Oct19'!A62</f>
        <v>"-" - data inapplicable</v>
      </c>
      <c r="B62" s="76"/>
      <c r="C62" s="76"/>
      <c r="D62" s="76"/>
      <c r="E62" s="76"/>
      <c r="F62" s="76"/>
      <c r="G62" s="76"/>
      <c r="H62" s="76"/>
    </row>
    <row r="63" spans="1:18" x14ac:dyDescent="0.2">
      <c r="A63" s="76"/>
      <c r="B63" s="78"/>
      <c r="C63" s="79"/>
      <c r="D63" s="79"/>
      <c r="E63" s="80"/>
      <c r="F63" s="80"/>
      <c r="G63" s="80"/>
      <c r="H63" s="80"/>
    </row>
    <row r="64" spans="1:18" x14ac:dyDescent="0.2">
      <c r="A64" s="46"/>
      <c r="B64" s="43"/>
      <c r="C64" s="42"/>
      <c r="D64" s="42"/>
    </row>
    <row r="65" spans="1:4" x14ac:dyDescent="0.2">
      <c r="A65" s="46"/>
      <c r="B65" s="43"/>
      <c r="C65" s="42"/>
      <c r="D65" s="42"/>
    </row>
    <row r="66" spans="1:4" x14ac:dyDescent="0.2">
      <c r="A66" s="46"/>
      <c r="B66" s="43"/>
      <c r="C66" s="42"/>
      <c r="D66" s="42"/>
    </row>
    <row r="67" spans="1:4" x14ac:dyDescent="0.2">
      <c r="A67" s="46"/>
      <c r="B67" s="43"/>
      <c r="C67" s="42"/>
      <c r="D67" s="42"/>
    </row>
    <row r="68" spans="1:4" x14ac:dyDescent="0.2">
      <c r="A68" s="46"/>
      <c r="B68" s="43"/>
      <c r="C68" s="42"/>
      <c r="D68" s="42"/>
    </row>
    <row r="69" spans="1:4" x14ac:dyDescent="0.2">
      <c r="A69" s="46"/>
      <c r="B69" s="43"/>
      <c r="C69" s="42"/>
    </row>
    <row r="70" spans="1:4" x14ac:dyDescent="0.2">
      <c r="A70" s="46"/>
      <c r="B70" s="43"/>
      <c r="C70" s="42"/>
    </row>
    <row r="71" spans="1:4" x14ac:dyDescent="0.2">
      <c r="A71" s="46"/>
      <c r="B71" s="43"/>
      <c r="C71" s="42"/>
    </row>
    <row r="72" spans="1:4" x14ac:dyDescent="0.2">
      <c r="A72" s="46"/>
      <c r="B72" s="43"/>
      <c r="C72" s="42"/>
    </row>
    <row r="73" spans="1:4" x14ac:dyDescent="0.2">
      <c r="A73" s="46"/>
      <c r="B73" s="43"/>
      <c r="C73" s="42"/>
    </row>
    <row r="74" spans="1:4" x14ac:dyDescent="0.2">
      <c r="A74" s="46"/>
      <c r="B74" s="43"/>
      <c r="C74" s="42"/>
    </row>
    <row r="75" spans="1:4" x14ac:dyDescent="0.2">
      <c r="A75" s="46"/>
      <c r="C75" s="42"/>
    </row>
    <row r="76" spans="1:4" x14ac:dyDescent="0.2">
      <c r="A76" s="46"/>
      <c r="C76" s="42"/>
    </row>
    <row r="77" spans="1:4" x14ac:dyDescent="0.2">
      <c r="A77" s="46"/>
      <c r="C77" s="42"/>
    </row>
    <row r="78" spans="1:4" x14ac:dyDescent="0.2">
      <c r="A78" s="46"/>
      <c r="C78" s="42"/>
    </row>
    <row r="79" spans="1:4" x14ac:dyDescent="0.2">
      <c r="A79" s="46"/>
      <c r="C79" s="42"/>
    </row>
    <row r="80" spans="1:4" x14ac:dyDescent="0.2">
      <c r="A80" s="46"/>
    </row>
    <row r="81" spans="1:1" x14ac:dyDescent="0.2">
      <c r="A81" s="46"/>
    </row>
    <row r="82" spans="1:1" x14ac:dyDescent="0.2">
      <c r="A82" s="46"/>
    </row>
    <row r="83" spans="1:1" x14ac:dyDescent="0.2">
      <c r="A83" s="46"/>
    </row>
    <row r="84" spans="1:1" x14ac:dyDescent="0.2">
      <c r="A84" s="46"/>
    </row>
    <row r="85" spans="1:1" x14ac:dyDescent="0.2">
      <c r="A85" s="46"/>
    </row>
    <row r="86" spans="1:1" x14ac:dyDescent="0.2">
      <c r="A86" s="46"/>
    </row>
    <row r="87" spans="1:1" x14ac:dyDescent="0.2">
      <c r="A87" s="46"/>
    </row>
    <row r="88" spans="1:1" x14ac:dyDescent="0.2">
      <c r="A88" s="46"/>
    </row>
    <row r="89" spans="1:1" x14ac:dyDescent="0.2">
      <c r="A89" s="46"/>
    </row>
    <row r="90" spans="1:1" x14ac:dyDescent="0.2">
      <c r="A90" s="46"/>
    </row>
    <row r="91" spans="1:1" x14ac:dyDescent="0.2">
      <c r="A91" s="46"/>
    </row>
    <row r="92" spans="1:1" x14ac:dyDescent="0.2">
      <c r="A92" s="46"/>
    </row>
    <row r="93" spans="1:1" x14ac:dyDescent="0.2">
      <c r="A93" s="46"/>
    </row>
    <row r="94" spans="1:1" x14ac:dyDescent="0.2">
      <c r="A94" s="46"/>
    </row>
    <row r="95" spans="1:1" x14ac:dyDescent="0.2">
      <c r="A95" s="46"/>
    </row>
    <row r="96" spans="1:1" x14ac:dyDescent="0.2">
      <c r="A96" s="46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pageMargins left="0.7" right="0.7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H1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30" customFormat="1" ht="15.05" x14ac:dyDescent="0.25">
      <c r="A1" s="88" t="s">
        <v>88</v>
      </c>
      <c r="B1" s="88"/>
      <c r="C1" s="88"/>
      <c r="D1" s="88"/>
      <c r="E1" s="88"/>
      <c r="F1" s="88"/>
      <c r="G1" s="88"/>
      <c r="H1" s="88"/>
    </row>
    <row r="2" spans="1:8" s="30" customFormat="1" ht="12.8" customHeight="1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TFam!H5</f>
        <v>180005</v>
      </c>
      <c r="C4" s="34">
        <f>'Two-par'!H5</f>
        <v>18504</v>
      </c>
      <c r="D4" s="34">
        <f>'One-par'!H5</f>
        <v>159613</v>
      </c>
      <c r="E4" s="34">
        <f>'Zero-par'!H5</f>
        <v>1888</v>
      </c>
      <c r="F4" s="34">
        <f>TRec!H5</f>
        <v>791963</v>
      </c>
      <c r="G4" s="34">
        <f>Adults!H5</f>
        <v>295490</v>
      </c>
      <c r="H4" s="34">
        <f>Children!H5</f>
        <v>496473</v>
      </c>
    </row>
    <row r="5" spans="1:8" s="37" customFormat="1" ht="11.3" customHeight="1" x14ac:dyDescent="0.2">
      <c r="A5" s="44" t="s">
        <v>2</v>
      </c>
      <c r="B5" s="36">
        <f>TFam!H6</f>
        <v>0</v>
      </c>
      <c r="C5" s="36">
        <f>'Two-par'!H6</f>
        <v>0</v>
      </c>
      <c r="D5" s="36">
        <f>'One-par'!H6</f>
        <v>0</v>
      </c>
      <c r="E5" s="36">
        <f>'Zero-par'!H6</f>
        <v>0</v>
      </c>
      <c r="F5" s="36">
        <f>TRec!H6</f>
        <v>0</v>
      </c>
      <c r="G5" s="36">
        <f>Adults!H6</f>
        <v>0</v>
      </c>
      <c r="H5" s="36">
        <f>Children!H6</f>
        <v>0</v>
      </c>
    </row>
    <row r="6" spans="1:8" s="37" customFormat="1" ht="11.3" customHeight="1" x14ac:dyDescent="0.2">
      <c r="A6" s="44" t="s">
        <v>3</v>
      </c>
      <c r="B6" s="38">
        <f>TFam!H7</f>
        <v>0</v>
      </c>
      <c r="C6" s="38">
        <f>'Two-par'!H7</f>
        <v>0</v>
      </c>
      <c r="D6" s="38">
        <f>'One-par'!H7</f>
        <v>0</v>
      </c>
      <c r="E6" s="38">
        <f>'Zero-par'!H7</f>
        <v>0</v>
      </c>
      <c r="F6" s="38">
        <f>TRec!H7</f>
        <v>0</v>
      </c>
      <c r="G6" s="38">
        <f>Adults!H7</f>
        <v>0</v>
      </c>
      <c r="H6" s="38">
        <f>Children!H7</f>
        <v>0</v>
      </c>
    </row>
    <row r="7" spans="1:8" s="37" customFormat="1" ht="11.3" customHeight="1" x14ac:dyDescent="0.2">
      <c r="A7" s="44" t="s">
        <v>4</v>
      </c>
      <c r="B7" s="38">
        <f>TFam!H8</f>
        <v>0</v>
      </c>
      <c r="C7" s="38">
        <f>'Two-par'!H8</f>
        <v>0</v>
      </c>
      <c r="D7" s="38">
        <f>'One-par'!H8</f>
        <v>0</v>
      </c>
      <c r="E7" s="38">
        <f>'Zero-par'!H8</f>
        <v>0</v>
      </c>
      <c r="F7" s="38">
        <f>TRec!H8</f>
        <v>0</v>
      </c>
      <c r="G7" s="38">
        <f>Adults!H8</f>
        <v>0</v>
      </c>
      <c r="H7" s="38">
        <f>Children!H8</f>
        <v>0</v>
      </c>
    </row>
    <row r="8" spans="1:8" s="37" customFormat="1" ht="11.3" customHeight="1" x14ac:dyDescent="0.2">
      <c r="A8" s="44" t="s">
        <v>5</v>
      </c>
      <c r="B8" s="38">
        <f>TFam!H9</f>
        <v>0</v>
      </c>
      <c r="C8" s="38">
        <f>'Two-par'!H9</f>
        <v>0</v>
      </c>
      <c r="D8" s="38">
        <f>'One-par'!H9</f>
        <v>0</v>
      </c>
      <c r="E8" s="38">
        <f>'Zero-par'!H9</f>
        <v>0</v>
      </c>
      <c r="F8" s="38">
        <f>TRec!H9</f>
        <v>0</v>
      </c>
      <c r="G8" s="38">
        <f>Adults!H9</f>
        <v>0</v>
      </c>
      <c r="H8" s="38">
        <f>Children!H9</f>
        <v>0</v>
      </c>
    </row>
    <row r="9" spans="1:8" s="37" customFormat="1" ht="11.3" customHeight="1" x14ac:dyDescent="0.2">
      <c r="A9" s="44" t="s">
        <v>6</v>
      </c>
      <c r="B9" s="36">
        <f>TFam!H10</f>
        <v>79517</v>
      </c>
      <c r="C9" s="36">
        <f>'Two-par'!H10</f>
        <v>0</v>
      </c>
      <c r="D9" s="36">
        <f>'One-par'!H10</f>
        <v>79517</v>
      </c>
      <c r="E9" s="36">
        <f>'Zero-par'!H10</f>
        <v>0</v>
      </c>
      <c r="F9" s="36">
        <f>TRec!H10</f>
        <v>465422</v>
      </c>
      <c r="G9" s="36">
        <f>Adults!H10</f>
        <v>177507</v>
      </c>
      <c r="H9" s="36">
        <f>Children!H10</f>
        <v>287915</v>
      </c>
    </row>
    <row r="10" spans="1:8" s="37" customFormat="1" ht="11.3" customHeight="1" x14ac:dyDescent="0.2">
      <c r="A10" s="44" t="s">
        <v>7</v>
      </c>
      <c r="B10" s="38">
        <f>TFam!H11</f>
        <v>0</v>
      </c>
      <c r="C10" s="38">
        <f>'Two-par'!H11</f>
        <v>0</v>
      </c>
      <c r="D10" s="38">
        <f>'One-par'!H11</f>
        <v>0</v>
      </c>
      <c r="E10" s="38">
        <f>'Zero-par'!H11</f>
        <v>0</v>
      </c>
      <c r="F10" s="38">
        <f>TRec!H11</f>
        <v>0</v>
      </c>
      <c r="G10" s="38">
        <f>Adults!H11</f>
        <v>0</v>
      </c>
      <c r="H10" s="38">
        <f>Children!H11</f>
        <v>0</v>
      </c>
    </row>
    <row r="11" spans="1:8" s="37" customFormat="1" ht="11.3" customHeight="1" x14ac:dyDescent="0.2">
      <c r="A11" s="44" t="s">
        <v>8</v>
      </c>
      <c r="B11" s="36">
        <f>TFam!H12</f>
        <v>0</v>
      </c>
      <c r="C11" s="36">
        <f>'Two-par'!H12</f>
        <v>0</v>
      </c>
      <c r="D11" s="36">
        <f>'One-par'!H12</f>
        <v>0</v>
      </c>
      <c r="E11" s="36">
        <f>'Zero-par'!H12</f>
        <v>0</v>
      </c>
      <c r="F11" s="36">
        <f>TRec!H12</f>
        <v>0</v>
      </c>
      <c r="G11" s="36">
        <f>Adults!H12</f>
        <v>0</v>
      </c>
      <c r="H11" s="36">
        <f>Children!H12</f>
        <v>0</v>
      </c>
    </row>
    <row r="12" spans="1:8" s="37" customFormat="1" ht="11.3" customHeight="1" x14ac:dyDescent="0.2">
      <c r="A12" s="44" t="s">
        <v>9</v>
      </c>
      <c r="B12" s="36">
        <f>TFam!H13</f>
        <v>0</v>
      </c>
      <c r="C12" s="36">
        <f>'Two-par'!H13</f>
        <v>0</v>
      </c>
      <c r="D12" s="36">
        <f>'One-par'!H13</f>
        <v>0</v>
      </c>
      <c r="E12" s="36">
        <f>'Zero-par'!H13</f>
        <v>0</v>
      </c>
      <c r="F12" s="36">
        <f>TRec!H13</f>
        <v>0</v>
      </c>
      <c r="G12" s="36">
        <f>Adults!H13</f>
        <v>0</v>
      </c>
      <c r="H12" s="36">
        <f>Children!H13</f>
        <v>0</v>
      </c>
    </row>
    <row r="13" spans="1:8" s="37" customFormat="1" ht="11.3" customHeight="1" x14ac:dyDescent="0.2">
      <c r="A13" s="44" t="s">
        <v>10</v>
      </c>
      <c r="B13" s="36">
        <f>TFam!H14</f>
        <v>0</v>
      </c>
      <c r="C13" s="36">
        <f>'Two-par'!H14</f>
        <v>0</v>
      </c>
      <c r="D13" s="36">
        <f>'One-par'!H14</f>
        <v>0</v>
      </c>
      <c r="E13" s="36">
        <f>'Zero-par'!H14</f>
        <v>0</v>
      </c>
      <c r="F13" s="36">
        <f>TRec!H14</f>
        <v>0</v>
      </c>
      <c r="G13" s="36">
        <f>Adults!H14</f>
        <v>0</v>
      </c>
      <c r="H13" s="36">
        <f>Children!H14</f>
        <v>0</v>
      </c>
    </row>
    <row r="14" spans="1:8" s="37" customFormat="1" ht="11.3" customHeight="1" x14ac:dyDescent="0.2">
      <c r="A14" s="44" t="s">
        <v>11</v>
      </c>
      <c r="B14" s="36">
        <f>TFam!H15</f>
        <v>0</v>
      </c>
      <c r="C14" s="36">
        <f>'Two-par'!H15</f>
        <v>0</v>
      </c>
      <c r="D14" s="36">
        <f>'One-par'!H15</f>
        <v>0</v>
      </c>
      <c r="E14" s="36">
        <f>'Zero-par'!H15</f>
        <v>0</v>
      </c>
      <c r="F14" s="36">
        <f>TRec!H15</f>
        <v>0</v>
      </c>
      <c r="G14" s="36">
        <f>Adults!H15</f>
        <v>0</v>
      </c>
      <c r="H14" s="36">
        <f>Children!H15</f>
        <v>0</v>
      </c>
    </row>
    <row r="15" spans="1:8" s="37" customFormat="1" ht="11.3" customHeight="1" x14ac:dyDescent="0.2">
      <c r="A15" s="44" t="s">
        <v>12</v>
      </c>
      <c r="B15" s="36">
        <f>TFam!H16</f>
        <v>0</v>
      </c>
      <c r="C15" s="36">
        <f>'Two-par'!H16</f>
        <v>0</v>
      </c>
      <c r="D15" s="36">
        <f>'One-par'!H16</f>
        <v>0</v>
      </c>
      <c r="E15" s="36">
        <f>'Zero-par'!H16</f>
        <v>0</v>
      </c>
      <c r="F15" s="36">
        <f>TRec!H16</f>
        <v>0</v>
      </c>
      <c r="G15" s="36">
        <f>Adults!H16</f>
        <v>0</v>
      </c>
      <c r="H15" s="36">
        <f>Children!H16</f>
        <v>0</v>
      </c>
    </row>
    <row r="16" spans="1:8" s="37" customFormat="1" ht="11.3" customHeight="1" x14ac:dyDescent="0.2">
      <c r="A16" s="44" t="s">
        <v>13</v>
      </c>
      <c r="B16" s="38">
        <f>TFam!H17</f>
        <v>0</v>
      </c>
      <c r="C16" s="38">
        <f>'Two-par'!H17</f>
        <v>0</v>
      </c>
      <c r="D16" s="38">
        <f>'One-par'!H17</f>
        <v>0</v>
      </c>
      <c r="E16" s="38">
        <f>'Zero-par'!H17</f>
        <v>0</v>
      </c>
      <c r="F16" s="38">
        <f>TRec!H17</f>
        <v>0</v>
      </c>
      <c r="G16" s="38">
        <f>Adults!H17</f>
        <v>0</v>
      </c>
      <c r="H16" s="38">
        <f>Children!H17</f>
        <v>0</v>
      </c>
    </row>
    <row r="17" spans="1:8" s="37" customFormat="1" ht="11.3" customHeight="1" x14ac:dyDescent="0.2">
      <c r="A17" s="44" t="s">
        <v>14</v>
      </c>
      <c r="B17" s="36">
        <f>TFam!H18</f>
        <v>0</v>
      </c>
      <c r="C17" s="36">
        <f>'Two-par'!H18</f>
        <v>0</v>
      </c>
      <c r="D17" s="36">
        <f>'One-par'!H18</f>
        <v>0</v>
      </c>
      <c r="E17" s="36">
        <f>'Zero-par'!H18</f>
        <v>0</v>
      </c>
      <c r="F17" s="36">
        <f>TRec!H18</f>
        <v>0</v>
      </c>
      <c r="G17" s="36">
        <f>Adults!H18</f>
        <v>0</v>
      </c>
      <c r="H17" s="36">
        <f>Children!H18</f>
        <v>0</v>
      </c>
    </row>
    <row r="18" spans="1:8" s="37" customFormat="1" ht="11.3" customHeight="1" x14ac:dyDescent="0.2">
      <c r="A18" s="44" t="s">
        <v>15</v>
      </c>
      <c r="B18" s="38">
        <f>TFam!H19</f>
        <v>0</v>
      </c>
      <c r="C18" s="38">
        <f>'Two-par'!H19</f>
        <v>0</v>
      </c>
      <c r="D18" s="38">
        <f>'One-par'!H19</f>
        <v>0</v>
      </c>
      <c r="E18" s="38">
        <f>'Zero-par'!H19</f>
        <v>0</v>
      </c>
      <c r="F18" s="38">
        <f>TRec!H19</f>
        <v>0</v>
      </c>
      <c r="G18" s="38">
        <f>Adults!H19</f>
        <v>0</v>
      </c>
      <c r="H18" s="38">
        <f>Children!H19</f>
        <v>0</v>
      </c>
    </row>
    <row r="19" spans="1:8" s="37" customFormat="1" ht="11.3" customHeight="1" x14ac:dyDescent="0.2">
      <c r="A19" s="44" t="s">
        <v>16</v>
      </c>
      <c r="B19" s="36">
        <f>TFam!H20</f>
        <v>0</v>
      </c>
      <c r="C19" s="36">
        <f>'Two-par'!H20</f>
        <v>0</v>
      </c>
      <c r="D19" s="36">
        <f>'One-par'!H20</f>
        <v>0</v>
      </c>
      <c r="E19" s="36">
        <f>'Zero-par'!H20</f>
        <v>0</v>
      </c>
      <c r="F19" s="36">
        <f>TRec!H20</f>
        <v>0</v>
      </c>
      <c r="G19" s="36">
        <f>Adults!H20</f>
        <v>0</v>
      </c>
      <c r="H19" s="36">
        <f>Children!H20</f>
        <v>0</v>
      </c>
    </row>
    <row r="20" spans="1:8" s="37" customFormat="1" ht="11.3" customHeight="1" x14ac:dyDescent="0.2">
      <c r="A20" s="44" t="s">
        <v>17</v>
      </c>
      <c r="B20" s="36">
        <f>TFam!H21</f>
        <v>88</v>
      </c>
      <c r="C20" s="36">
        <f>'Two-par'!H21</f>
        <v>3</v>
      </c>
      <c r="D20" s="36">
        <f>'One-par'!H21</f>
        <v>62</v>
      </c>
      <c r="E20" s="36">
        <f>'Zero-par'!H21</f>
        <v>23</v>
      </c>
      <c r="F20" s="36">
        <f>TRec!H21</f>
        <v>241</v>
      </c>
      <c r="G20" s="36">
        <f>Adults!H21</f>
        <v>55</v>
      </c>
      <c r="H20" s="36">
        <f>Children!H21</f>
        <v>186</v>
      </c>
    </row>
    <row r="21" spans="1:8" s="37" customFormat="1" ht="11.3" customHeight="1" x14ac:dyDescent="0.2">
      <c r="A21" s="44" t="s">
        <v>18</v>
      </c>
      <c r="B21" s="36">
        <f>TFam!H22</f>
        <v>798</v>
      </c>
      <c r="C21" s="36">
        <f>'Two-par'!H22</f>
        <v>19</v>
      </c>
      <c r="D21" s="36">
        <f>'One-par'!H22</f>
        <v>429</v>
      </c>
      <c r="E21" s="36">
        <f>'Zero-par'!H22</f>
        <v>350</v>
      </c>
      <c r="F21" s="36">
        <f>TRec!H22</f>
        <v>1985</v>
      </c>
      <c r="G21" s="36">
        <f>Adults!H22</f>
        <v>482</v>
      </c>
      <c r="H21" s="36">
        <f>Children!H22</f>
        <v>1503</v>
      </c>
    </row>
    <row r="22" spans="1:8" s="37" customFormat="1" ht="11.3" customHeight="1" x14ac:dyDescent="0.2">
      <c r="A22" s="44" t="s">
        <v>19</v>
      </c>
      <c r="B22" s="38">
        <f>TFam!H23</f>
        <v>0</v>
      </c>
      <c r="C22" s="38">
        <f>'Two-par'!H23</f>
        <v>0</v>
      </c>
      <c r="D22" s="38">
        <f>'One-par'!H23</f>
        <v>0</v>
      </c>
      <c r="E22" s="38">
        <f>'Zero-par'!H23</f>
        <v>0</v>
      </c>
      <c r="F22" s="38">
        <f>TRec!H23</f>
        <v>0</v>
      </c>
      <c r="G22" s="38">
        <f>Adults!H23</f>
        <v>0</v>
      </c>
      <c r="H22" s="38">
        <f>Children!H23</f>
        <v>0</v>
      </c>
    </row>
    <row r="23" spans="1:8" s="37" customFormat="1" ht="11.3" customHeight="1" x14ac:dyDescent="0.2">
      <c r="A23" s="44" t="s">
        <v>20</v>
      </c>
      <c r="B23" s="38">
        <f>TFam!H24</f>
        <v>0</v>
      </c>
      <c r="C23" s="38">
        <f>'Two-par'!H24</f>
        <v>0</v>
      </c>
      <c r="D23" s="38">
        <f>'One-par'!H24</f>
        <v>0</v>
      </c>
      <c r="E23" s="38">
        <f>'Zero-par'!H24</f>
        <v>0</v>
      </c>
      <c r="F23" s="38">
        <f>TRec!H24</f>
        <v>0</v>
      </c>
      <c r="G23" s="38">
        <f>Adults!H24</f>
        <v>0</v>
      </c>
      <c r="H23" s="38">
        <f>Children!H24</f>
        <v>0</v>
      </c>
    </row>
    <row r="24" spans="1:8" s="37" customFormat="1" ht="11.3" customHeight="1" x14ac:dyDescent="0.2">
      <c r="A24" s="44" t="s">
        <v>21</v>
      </c>
      <c r="B24" s="38">
        <f>TFam!H25</f>
        <v>0</v>
      </c>
      <c r="C24" s="38">
        <f>'Two-par'!H25</f>
        <v>0</v>
      </c>
      <c r="D24" s="38">
        <f>'One-par'!H25</f>
        <v>0</v>
      </c>
      <c r="E24" s="38">
        <f>'Zero-par'!H25</f>
        <v>0</v>
      </c>
      <c r="F24" s="38">
        <f>TRec!H25</f>
        <v>0</v>
      </c>
      <c r="G24" s="38">
        <f>Adults!H25</f>
        <v>0</v>
      </c>
      <c r="H24" s="38">
        <f>Children!H25</f>
        <v>0</v>
      </c>
    </row>
    <row r="25" spans="1:8" s="37" customFormat="1" ht="11.3" customHeight="1" x14ac:dyDescent="0.2">
      <c r="A25" s="44" t="s">
        <v>22</v>
      </c>
      <c r="B25" s="36">
        <f>TFam!H26</f>
        <v>10274</v>
      </c>
      <c r="C25" s="36">
        <f>'Two-par'!H26</f>
        <v>4679</v>
      </c>
      <c r="D25" s="36">
        <f>'One-par'!H26</f>
        <v>5483</v>
      </c>
      <c r="E25" s="36">
        <f>'Zero-par'!H26</f>
        <v>112</v>
      </c>
      <c r="F25" s="36">
        <f>TRec!H26</f>
        <v>37595</v>
      </c>
      <c r="G25" s="36">
        <f>Adults!H26</f>
        <v>14827</v>
      </c>
      <c r="H25" s="36">
        <f>Children!H26</f>
        <v>22768</v>
      </c>
    </row>
    <row r="26" spans="1:8" s="37" customFormat="1" ht="11.3" customHeight="1" x14ac:dyDescent="0.2">
      <c r="A26" s="44" t="s">
        <v>23</v>
      </c>
      <c r="B26" s="36">
        <f>TFam!H27</f>
        <v>25</v>
      </c>
      <c r="C26" s="36">
        <f>'Two-par'!H27</f>
        <v>0</v>
      </c>
      <c r="D26" s="36">
        <f>'One-par'!H27</f>
        <v>16</v>
      </c>
      <c r="E26" s="36">
        <f>'Zero-par'!H27</f>
        <v>9</v>
      </c>
      <c r="F26" s="36">
        <f>TRec!H27</f>
        <v>32</v>
      </c>
      <c r="G26" s="36">
        <f>Adults!H27</f>
        <v>17</v>
      </c>
      <c r="H26" s="36">
        <f>Children!H27</f>
        <v>15</v>
      </c>
    </row>
    <row r="27" spans="1:8" s="37" customFormat="1" ht="11.3" customHeight="1" x14ac:dyDescent="0.2">
      <c r="A27" s="44" t="s">
        <v>24</v>
      </c>
      <c r="B27" s="36">
        <f>TFam!H28</f>
        <v>19555</v>
      </c>
      <c r="C27" s="36">
        <f>'Two-par'!H28</f>
        <v>1079</v>
      </c>
      <c r="D27" s="36">
        <f>'One-par'!H28</f>
        <v>18363</v>
      </c>
      <c r="E27" s="36">
        <f>'Zero-par'!H28</f>
        <v>113</v>
      </c>
      <c r="F27" s="36">
        <f>TRec!H28</f>
        <v>63636</v>
      </c>
      <c r="G27" s="36">
        <f>Adults!H28</f>
        <v>19403</v>
      </c>
      <c r="H27" s="36">
        <f>Children!H28</f>
        <v>44233</v>
      </c>
    </row>
    <row r="28" spans="1:8" s="37" customFormat="1" ht="11.3" customHeight="1" x14ac:dyDescent="0.2">
      <c r="A28" s="44" t="s">
        <v>25</v>
      </c>
      <c r="B28" s="38">
        <f>TFam!H29</f>
        <v>0</v>
      </c>
      <c r="C28" s="38">
        <f>'Two-par'!H29</f>
        <v>0</v>
      </c>
      <c r="D28" s="38">
        <f>'One-par'!H29</f>
        <v>0</v>
      </c>
      <c r="E28" s="38">
        <f>'Zero-par'!H29</f>
        <v>0</v>
      </c>
      <c r="F28" s="38">
        <f>TRec!H29</f>
        <v>0</v>
      </c>
      <c r="G28" s="38">
        <f>Adults!H29</f>
        <v>0</v>
      </c>
      <c r="H28" s="38">
        <f>Children!H29</f>
        <v>0</v>
      </c>
    </row>
    <row r="29" spans="1:8" s="37" customFormat="1" ht="11.3" customHeight="1" x14ac:dyDescent="0.2">
      <c r="A29" s="44" t="s">
        <v>26</v>
      </c>
      <c r="B29" s="36">
        <f>TFam!H30</f>
        <v>0</v>
      </c>
      <c r="C29" s="36">
        <f>'Two-par'!H30</f>
        <v>0</v>
      </c>
      <c r="D29" s="36">
        <f>'One-par'!H30</f>
        <v>0</v>
      </c>
      <c r="E29" s="36">
        <f>'Zero-par'!H30</f>
        <v>0</v>
      </c>
      <c r="F29" s="36">
        <f>TRec!H30</f>
        <v>0</v>
      </c>
      <c r="G29" s="36">
        <f>Adults!H30</f>
        <v>0</v>
      </c>
      <c r="H29" s="36">
        <f>Children!H30</f>
        <v>0</v>
      </c>
    </row>
    <row r="30" spans="1:8" s="37" customFormat="1" ht="11.3" customHeight="1" x14ac:dyDescent="0.2">
      <c r="A30" s="44" t="s">
        <v>27</v>
      </c>
      <c r="B30" s="38">
        <f>TFam!H31</f>
        <v>0</v>
      </c>
      <c r="C30" s="38">
        <f>'Two-par'!H31</f>
        <v>0</v>
      </c>
      <c r="D30" s="38">
        <f>'One-par'!H31</f>
        <v>0</v>
      </c>
      <c r="E30" s="38">
        <f>'Zero-par'!H31</f>
        <v>0</v>
      </c>
      <c r="F30" s="38">
        <f>TRec!H31</f>
        <v>0</v>
      </c>
      <c r="G30" s="38">
        <f>Adults!H31</f>
        <v>0</v>
      </c>
      <c r="H30" s="38">
        <f>Children!H31</f>
        <v>0</v>
      </c>
    </row>
    <row r="31" spans="1:8" s="37" customFormat="1" x14ac:dyDescent="0.2">
      <c r="A31" s="44" t="s">
        <v>28</v>
      </c>
      <c r="B31" s="36">
        <f>TFam!H32</f>
        <v>1178</v>
      </c>
      <c r="C31" s="36">
        <f>'Two-par'!H32</f>
        <v>0</v>
      </c>
      <c r="D31" s="36">
        <f>'One-par'!H32</f>
        <v>1095</v>
      </c>
      <c r="E31" s="36">
        <f>'Zero-par'!H32</f>
        <v>83</v>
      </c>
      <c r="F31" s="36">
        <f>TRec!H32</f>
        <v>3115</v>
      </c>
      <c r="G31" s="36">
        <f>Adults!H32</f>
        <v>1150</v>
      </c>
      <c r="H31" s="36">
        <f>Children!H32</f>
        <v>1965</v>
      </c>
    </row>
    <row r="32" spans="1:8" s="37" customFormat="1" x14ac:dyDescent="0.2">
      <c r="A32" s="44" t="s">
        <v>29</v>
      </c>
      <c r="B32" s="38">
        <f>TFam!H33</f>
        <v>0</v>
      </c>
      <c r="C32" s="38">
        <f>'Two-par'!H33</f>
        <v>0</v>
      </c>
      <c r="D32" s="38">
        <f>'One-par'!H33</f>
        <v>0</v>
      </c>
      <c r="E32" s="38">
        <f>'Zero-par'!H33</f>
        <v>0</v>
      </c>
      <c r="F32" s="38">
        <f>TRec!H33</f>
        <v>0</v>
      </c>
      <c r="G32" s="38">
        <f>Adults!H33</f>
        <v>0</v>
      </c>
      <c r="H32" s="38">
        <f>Children!H33</f>
        <v>0</v>
      </c>
    </row>
    <row r="33" spans="1:8" s="37" customFormat="1" x14ac:dyDescent="0.2">
      <c r="A33" s="44" t="s">
        <v>30</v>
      </c>
      <c r="B33" s="36">
        <f>TFam!H34</f>
        <v>530</v>
      </c>
      <c r="C33" s="36">
        <f>'Two-par'!H34</f>
        <v>0</v>
      </c>
      <c r="D33" s="36">
        <f>'One-par'!H34</f>
        <v>471</v>
      </c>
      <c r="E33" s="36">
        <f>'Zero-par'!H34</f>
        <v>59</v>
      </c>
      <c r="F33" s="36">
        <f>TRec!H34</f>
        <v>1622</v>
      </c>
      <c r="G33" s="36">
        <f>Adults!H34</f>
        <v>487</v>
      </c>
      <c r="H33" s="36">
        <f>Children!H34</f>
        <v>1135</v>
      </c>
    </row>
    <row r="34" spans="1:8" s="37" customFormat="1" x14ac:dyDescent="0.2">
      <c r="A34" s="44" t="s">
        <v>31</v>
      </c>
      <c r="B34" s="36">
        <f>TFam!H35</f>
        <v>0</v>
      </c>
      <c r="C34" s="36">
        <f>'Two-par'!H35</f>
        <v>0</v>
      </c>
      <c r="D34" s="36">
        <f>'One-par'!H35</f>
        <v>0</v>
      </c>
      <c r="E34" s="36">
        <f>'Zero-par'!H35</f>
        <v>0</v>
      </c>
      <c r="F34" s="36">
        <f>TRec!H35</f>
        <v>0</v>
      </c>
      <c r="G34" s="36">
        <f>Adults!H35</f>
        <v>0</v>
      </c>
      <c r="H34" s="36">
        <f>Children!H35</f>
        <v>0</v>
      </c>
    </row>
    <row r="35" spans="1:8" s="37" customFormat="1" x14ac:dyDescent="0.2">
      <c r="A35" s="44" t="s">
        <v>32</v>
      </c>
      <c r="B35" s="36">
        <f>TFam!H36</f>
        <v>1687</v>
      </c>
      <c r="C35" s="36">
        <f>'Two-par'!H36</f>
        <v>28</v>
      </c>
      <c r="D35" s="36">
        <f>'One-par'!H36</f>
        <v>1637</v>
      </c>
      <c r="E35" s="36">
        <f>'Zero-par'!H36</f>
        <v>22</v>
      </c>
      <c r="F35" s="36">
        <f>TRec!H36</f>
        <v>5132</v>
      </c>
      <c r="G35" s="36">
        <f>Adults!H36</f>
        <v>1710</v>
      </c>
      <c r="H35" s="36">
        <f>Children!H36</f>
        <v>3422</v>
      </c>
    </row>
    <row r="36" spans="1:8" s="37" customFormat="1" x14ac:dyDescent="0.2">
      <c r="A36" s="44" t="s">
        <v>33</v>
      </c>
      <c r="B36" s="36">
        <f>TFam!H37</f>
        <v>0</v>
      </c>
      <c r="C36" s="36">
        <f>'Two-par'!H37</f>
        <v>0</v>
      </c>
      <c r="D36" s="36">
        <f>'One-par'!H37</f>
        <v>0</v>
      </c>
      <c r="E36" s="36">
        <f>'Zero-par'!H37</f>
        <v>0</v>
      </c>
      <c r="F36" s="36">
        <f>TRec!H37</f>
        <v>0</v>
      </c>
      <c r="G36" s="36">
        <f>Adults!H37</f>
        <v>0</v>
      </c>
      <c r="H36" s="36">
        <f>Children!H37</f>
        <v>0</v>
      </c>
    </row>
    <row r="37" spans="1:8" s="37" customFormat="1" x14ac:dyDescent="0.2">
      <c r="A37" s="44" t="s">
        <v>34</v>
      </c>
      <c r="B37" s="38">
        <f>TFam!H38</f>
        <v>0</v>
      </c>
      <c r="C37" s="38">
        <f>'Two-par'!H38</f>
        <v>0</v>
      </c>
      <c r="D37" s="38">
        <f>'One-par'!H38</f>
        <v>0</v>
      </c>
      <c r="E37" s="38">
        <f>'Zero-par'!H38</f>
        <v>0</v>
      </c>
      <c r="F37" s="38">
        <f>TRec!H38</f>
        <v>0</v>
      </c>
      <c r="G37" s="38">
        <f>Adults!H38</f>
        <v>0</v>
      </c>
      <c r="H37" s="38">
        <f>Children!H38</f>
        <v>0</v>
      </c>
    </row>
    <row r="38" spans="1:8" s="37" customFormat="1" x14ac:dyDescent="0.2">
      <c r="A38" s="44" t="s">
        <v>35</v>
      </c>
      <c r="B38" s="36">
        <f>TFam!H39</f>
        <v>32407</v>
      </c>
      <c r="C38" s="36">
        <f>'Two-par'!H39</f>
        <v>1355</v>
      </c>
      <c r="D38" s="36">
        <f>'One-par'!H39</f>
        <v>30416</v>
      </c>
      <c r="E38" s="36">
        <f>'Zero-par'!H39</f>
        <v>636</v>
      </c>
      <c r="F38" s="36">
        <f>TRec!H39</f>
        <v>108807</v>
      </c>
      <c r="G38" s="36">
        <f>Adults!H39</f>
        <v>39526</v>
      </c>
      <c r="H38" s="36">
        <f>Children!H39</f>
        <v>69281</v>
      </c>
    </row>
    <row r="39" spans="1:8" s="37" customFormat="1" x14ac:dyDescent="0.2">
      <c r="A39" s="44" t="s">
        <v>36</v>
      </c>
      <c r="B39" s="38">
        <f>TFam!H40</f>
        <v>0</v>
      </c>
      <c r="C39" s="38">
        <f>'Two-par'!H40</f>
        <v>0</v>
      </c>
      <c r="D39" s="38">
        <f>'One-par'!H40</f>
        <v>0</v>
      </c>
      <c r="E39" s="38">
        <f>'Zero-par'!H40</f>
        <v>0</v>
      </c>
      <c r="F39" s="38">
        <f>TRec!H40</f>
        <v>0</v>
      </c>
      <c r="G39" s="38">
        <f>Adults!H40</f>
        <v>0</v>
      </c>
      <c r="H39" s="38">
        <f>Children!H40</f>
        <v>0</v>
      </c>
    </row>
    <row r="40" spans="1:8" s="37" customFormat="1" x14ac:dyDescent="0.2">
      <c r="A40" s="44" t="s">
        <v>37</v>
      </c>
      <c r="B40" s="38">
        <f>TFam!H41</f>
        <v>0</v>
      </c>
      <c r="C40" s="38">
        <f>'Two-par'!H41</f>
        <v>0</v>
      </c>
      <c r="D40" s="38">
        <f>'One-par'!H41</f>
        <v>0</v>
      </c>
      <c r="E40" s="38">
        <f>'Zero-par'!H41</f>
        <v>0</v>
      </c>
      <c r="F40" s="38">
        <f>TRec!H41</f>
        <v>0</v>
      </c>
      <c r="G40" s="38">
        <f>Adults!H41</f>
        <v>0</v>
      </c>
      <c r="H40" s="38">
        <f>Children!H41</f>
        <v>0</v>
      </c>
    </row>
    <row r="41" spans="1:8" s="37" customFormat="1" x14ac:dyDescent="0.2">
      <c r="A41" s="44" t="s">
        <v>38</v>
      </c>
      <c r="B41" s="38">
        <f>TFam!H42</f>
        <v>0</v>
      </c>
      <c r="C41" s="38">
        <f>'Two-par'!H42</f>
        <v>0</v>
      </c>
      <c r="D41" s="38">
        <f>'One-par'!H42</f>
        <v>0</v>
      </c>
      <c r="E41" s="38">
        <f>'Zero-par'!H42</f>
        <v>0</v>
      </c>
      <c r="F41" s="38">
        <f>TRec!H42</f>
        <v>0</v>
      </c>
      <c r="G41" s="38">
        <f>Adults!H42</f>
        <v>0</v>
      </c>
      <c r="H41" s="38">
        <f>Children!H42</f>
        <v>0</v>
      </c>
    </row>
    <row r="42" spans="1:8" s="37" customFormat="1" x14ac:dyDescent="0.2">
      <c r="A42" s="44" t="s">
        <v>39</v>
      </c>
      <c r="B42" s="38">
        <f>TFam!H43</f>
        <v>0</v>
      </c>
      <c r="C42" s="38">
        <f>'Two-par'!H43</f>
        <v>0</v>
      </c>
      <c r="D42" s="38">
        <f>'One-par'!H43</f>
        <v>0</v>
      </c>
      <c r="E42" s="38">
        <f>'Zero-par'!H43</f>
        <v>0</v>
      </c>
      <c r="F42" s="38">
        <f>TRec!H43</f>
        <v>0</v>
      </c>
      <c r="G42" s="38">
        <f>Adults!H43</f>
        <v>0</v>
      </c>
      <c r="H42" s="38">
        <f>Children!H43</f>
        <v>0</v>
      </c>
    </row>
    <row r="43" spans="1:8" s="37" customFormat="1" x14ac:dyDescent="0.2">
      <c r="A43" s="44" t="s">
        <v>40</v>
      </c>
      <c r="B43" s="38">
        <f>TFam!H44</f>
        <v>19574</v>
      </c>
      <c r="C43" s="38">
        <f>'Two-par'!H44</f>
        <v>4794</v>
      </c>
      <c r="D43" s="38">
        <f>'One-par'!H44</f>
        <v>14401</v>
      </c>
      <c r="E43" s="38">
        <f>'Zero-par'!H44</f>
        <v>379</v>
      </c>
      <c r="F43" s="38">
        <f>TRec!H44</f>
        <v>66763</v>
      </c>
      <c r="G43" s="38">
        <f>Adults!H44</f>
        <v>24466</v>
      </c>
      <c r="H43" s="38">
        <f>Children!H44</f>
        <v>42297</v>
      </c>
    </row>
    <row r="44" spans="1:8" s="37" customFormat="1" x14ac:dyDescent="0.2">
      <c r="A44" s="44" t="s">
        <v>41</v>
      </c>
      <c r="B44" s="38">
        <f>TFam!H45</f>
        <v>0</v>
      </c>
      <c r="C44" s="38">
        <f>'Two-par'!H45</f>
        <v>0</v>
      </c>
      <c r="D44" s="38">
        <f>'One-par'!H45</f>
        <v>0</v>
      </c>
      <c r="E44" s="38">
        <f>'Zero-par'!H45</f>
        <v>0</v>
      </c>
      <c r="F44" s="38">
        <f>TRec!H45</f>
        <v>0</v>
      </c>
      <c r="G44" s="38">
        <f>Adults!H45</f>
        <v>0</v>
      </c>
      <c r="H44" s="38">
        <f>Children!H45</f>
        <v>0</v>
      </c>
    </row>
    <row r="45" spans="1:8" s="37" customFormat="1" x14ac:dyDescent="0.2">
      <c r="A45" s="44" t="s">
        <v>42</v>
      </c>
      <c r="B45" s="38">
        <f>TFam!H46</f>
        <v>0</v>
      </c>
      <c r="C45" s="38">
        <f>'Two-par'!H46</f>
        <v>0</v>
      </c>
      <c r="D45" s="38">
        <f>'One-par'!H46</f>
        <v>0</v>
      </c>
      <c r="E45" s="38">
        <f>'Zero-par'!H46</f>
        <v>0</v>
      </c>
      <c r="F45" s="38">
        <f>TRec!H46</f>
        <v>0</v>
      </c>
      <c r="G45" s="38">
        <f>Adults!H46</f>
        <v>0</v>
      </c>
      <c r="H45" s="38">
        <f>Children!H46</f>
        <v>0</v>
      </c>
    </row>
    <row r="46" spans="1:8" s="37" customFormat="1" x14ac:dyDescent="0.2">
      <c r="A46" s="44" t="s">
        <v>43</v>
      </c>
      <c r="B46" s="36">
        <f>TFam!H47</f>
        <v>0</v>
      </c>
      <c r="C46" s="36">
        <f>'Two-par'!H47</f>
        <v>0</v>
      </c>
      <c r="D46" s="36">
        <f>'One-par'!H47</f>
        <v>0</v>
      </c>
      <c r="E46" s="36">
        <f>'Zero-par'!H47</f>
        <v>0</v>
      </c>
      <c r="F46" s="36">
        <f>TRec!H47</f>
        <v>0</v>
      </c>
      <c r="G46" s="36">
        <f>Adults!H47</f>
        <v>0</v>
      </c>
      <c r="H46" s="36">
        <f>Children!H47</f>
        <v>0</v>
      </c>
    </row>
    <row r="47" spans="1:8" s="37" customFormat="1" x14ac:dyDescent="0.2">
      <c r="A47" s="44" t="s">
        <v>44</v>
      </c>
      <c r="B47" s="36">
        <f>TFam!H48</f>
        <v>0</v>
      </c>
      <c r="C47" s="36">
        <f>'Two-par'!H48</f>
        <v>0</v>
      </c>
      <c r="D47" s="36">
        <f>'One-par'!H48</f>
        <v>0</v>
      </c>
      <c r="E47" s="36">
        <f>'Zero-par'!H48</f>
        <v>0</v>
      </c>
      <c r="F47" s="36">
        <f>TRec!H48</f>
        <v>0</v>
      </c>
      <c r="G47" s="36">
        <f>Adults!H48</f>
        <v>0</v>
      </c>
      <c r="H47" s="36">
        <f>Children!H48</f>
        <v>0</v>
      </c>
    </row>
    <row r="48" spans="1:8" s="37" customFormat="1" x14ac:dyDescent="0.2">
      <c r="A48" s="44" t="s">
        <v>45</v>
      </c>
      <c r="B48" s="38">
        <f>TFam!H49</f>
        <v>0</v>
      </c>
      <c r="C48" s="38">
        <f>'Two-par'!H49</f>
        <v>0</v>
      </c>
      <c r="D48" s="38">
        <f>'One-par'!H49</f>
        <v>0</v>
      </c>
      <c r="E48" s="38">
        <f>'Zero-par'!H49</f>
        <v>0</v>
      </c>
      <c r="F48" s="38">
        <f>TRec!H49</f>
        <v>0</v>
      </c>
      <c r="G48" s="38">
        <f>Adults!H49</f>
        <v>0</v>
      </c>
      <c r="H48" s="38">
        <f>Children!H49</f>
        <v>0</v>
      </c>
    </row>
    <row r="49" spans="1:18" s="37" customFormat="1" x14ac:dyDescent="0.2">
      <c r="A49" s="44" t="s">
        <v>46</v>
      </c>
      <c r="B49" s="36">
        <f>TFam!H50</f>
        <v>0</v>
      </c>
      <c r="C49" s="36">
        <f>'Two-par'!H50</f>
        <v>0</v>
      </c>
      <c r="D49" s="36">
        <f>'One-par'!H50</f>
        <v>0</v>
      </c>
      <c r="E49" s="36">
        <f>'Zero-par'!H50</f>
        <v>0</v>
      </c>
      <c r="F49" s="36">
        <f>TRec!H50</f>
        <v>0</v>
      </c>
      <c r="G49" s="36">
        <f>Adults!H50</f>
        <v>0</v>
      </c>
      <c r="H49" s="36">
        <f>Children!H50</f>
        <v>0</v>
      </c>
    </row>
    <row r="50" spans="1:18" s="37" customFormat="1" x14ac:dyDescent="0.2">
      <c r="A50" s="44" t="s">
        <v>47</v>
      </c>
      <c r="B50" s="36">
        <f>TFam!H51</f>
        <v>0</v>
      </c>
      <c r="C50" s="36">
        <f>'Two-par'!H51</f>
        <v>0</v>
      </c>
      <c r="D50" s="36">
        <f>'One-par'!H51</f>
        <v>0</v>
      </c>
      <c r="E50" s="36">
        <f>'Zero-par'!H51</f>
        <v>0</v>
      </c>
      <c r="F50" s="36">
        <f>TRec!H51</f>
        <v>0</v>
      </c>
      <c r="G50" s="36">
        <f>Adults!H51</f>
        <v>0</v>
      </c>
      <c r="H50" s="36">
        <f>Children!H51</f>
        <v>0</v>
      </c>
    </row>
    <row r="51" spans="1:18" s="37" customFormat="1" x14ac:dyDescent="0.2">
      <c r="A51" s="44" t="s">
        <v>48</v>
      </c>
      <c r="B51" s="36">
        <f>TFam!H52</f>
        <v>91</v>
      </c>
      <c r="C51" s="36">
        <f>'Two-par'!H52</f>
        <v>0</v>
      </c>
      <c r="D51" s="36">
        <f>'One-par'!H52</f>
        <v>91</v>
      </c>
      <c r="E51" s="36">
        <f>'Zero-par'!H52</f>
        <v>0</v>
      </c>
      <c r="F51" s="36">
        <f>TRec!H52</f>
        <v>255</v>
      </c>
      <c r="G51" s="36">
        <f>Adults!H52</f>
        <v>89</v>
      </c>
      <c r="H51" s="36">
        <f>Children!H52</f>
        <v>166</v>
      </c>
    </row>
    <row r="52" spans="1:18" s="37" customFormat="1" x14ac:dyDescent="0.2">
      <c r="A52" s="44" t="s">
        <v>49</v>
      </c>
      <c r="B52" s="36">
        <f>TFam!H53</f>
        <v>337</v>
      </c>
      <c r="C52" s="36">
        <f>'Two-par'!H53</f>
        <v>81</v>
      </c>
      <c r="D52" s="36">
        <f>'One-par'!H53</f>
        <v>245</v>
      </c>
      <c r="E52" s="36">
        <f>'Zero-par'!H53</f>
        <v>11</v>
      </c>
      <c r="F52" s="36">
        <f>TRec!H53</f>
        <v>1072</v>
      </c>
      <c r="G52" s="36">
        <f>Adults!H53</f>
        <v>425</v>
      </c>
      <c r="H52" s="36">
        <f>Children!H53</f>
        <v>647</v>
      </c>
    </row>
    <row r="53" spans="1:18" s="37" customFormat="1" x14ac:dyDescent="0.2">
      <c r="A53" s="44" t="s">
        <v>50</v>
      </c>
      <c r="B53" s="38">
        <f>TFam!H54</f>
        <v>0</v>
      </c>
      <c r="C53" s="38">
        <f>'Two-par'!H54</f>
        <v>0</v>
      </c>
      <c r="D53" s="38">
        <f>'One-par'!H54</f>
        <v>0</v>
      </c>
      <c r="E53" s="38">
        <f>'Zero-par'!H54</f>
        <v>0</v>
      </c>
      <c r="F53" s="38">
        <f>TRec!H54</f>
        <v>0</v>
      </c>
      <c r="G53" s="38">
        <f>Adults!H54</f>
        <v>0</v>
      </c>
      <c r="H53" s="38">
        <f>Children!H54</f>
        <v>0</v>
      </c>
    </row>
    <row r="54" spans="1:18" s="37" customFormat="1" x14ac:dyDescent="0.2">
      <c r="A54" s="44" t="s">
        <v>51</v>
      </c>
      <c r="B54" s="36">
        <f>TFam!H55</f>
        <v>925</v>
      </c>
      <c r="C54" s="36">
        <f>'Two-par'!H55</f>
        <v>0</v>
      </c>
      <c r="D54" s="36">
        <f>'One-par'!H55</f>
        <v>925</v>
      </c>
      <c r="E54" s="36">
        <f>'Zero-par'!H55</f>
        <v>0</v>
      </c>
      <c r="F54" s="36">
        <f>TRec!H55</f>
        <v>2485</v>
      </c>
      <c r="G54" s="36">
        <f>Adults!H55</f>
        <v>924</v>
      </c>
      <c r="H54" s="36">
        <f>Children!H55</f>
        <v>1561</v>
      </c>
    </row>
    <row r="55" spans="1:18" s="37" customFormat="1" x14ac:dyDescent="0.2">
      <c r="A55" s="44" t="s">
        <v>52</v>
      </c>
      <c r="B55" s="36">
        <f>TFam!H56</f>
        <v>12307</v>
      </c>
      <c r="C55" s="36">
        <f>'Two-par'!H56</f>
        <v>6392</v>
      </c>
      <c r="D55" s="36">
        <f>'One-par'!H56</f>
        <v>5832</v>
      </c>
      <c r="E55" s="36">
        <f>'Zero-par'!H56</f>
        <v>83</v>
      </c>
      <c r="F55" s="36">
        <f>TRec!H56</f>
        <v>31508</v>
      </c>
      <c r="G55" s="36">
        <f>Adults!H56</f>
        <v>13636</v>
      </c>
      <c r="H55" s="36">
        <f>Children!H56</f>
        <v>17872</v>
      </c>
    </row>
    <row r="56" spans="1:18" s="37" customFormat="1" x14ac:dyDescent="0.2">
      <c r="A56" s="44" t="s">
        <v>53</v>
      </c>
      <c r="B56" s="38">
        <f>TFam!H57</f>
        <v>0</v>
      </c>
      <c r="C56" s="38">
        <f>'Two-par'!H57</f>
        <v>0</v>
      </c>
      <c r="D56" s="38">
        <f>'One-par'!H57</f>
        <v>0</v>
      </c>
      <c r="E56" s="38">
        <f>'Zero-par'!H57</f>
        <v>0</v>
      </c>
      <c r="F56" s="38">
        <f>TRec!H57</f>
        <v>0</v>
      </c>
      <c r="G56" s="38">
        <f>Adults!H57</f>
        <v>0</v>
      </c>
      <c r="H56" s="38">
        <f>Children!H57</f>
        <v>0</v>
      </c>
    </row>
    <row r="57" spans="1:18" s="37" customFormat="1" x14ac:dyDescent="0.2">
      <c r="A57" s="44" t="s">
        <v>54</v>
      </c>
      <c r="B57" s="36">
        <f>TFam!H58</f>
        <v>712</v>
      </c>
      <c r="C57" s="36">
        <f>'Two-par'!H58</f>
        <v>74</v>
      </c>
      <c r="D57" s="36">
        <f>'One-par'!H58</f>
        <v>630</v>
      </c>
      <c r="E57" s="36">
        <f>'Zero-par'!H58</f>
        <v>8</v>
      </c>
      <c r="F57" s="36">
        <f>TRec!H58</f>
        <v>2293</v>
      </c>
      <c r="G57" s="36">
        <f>Adults!H58</f>
        <v>786</v>
      </c>
      <c r="H57" s="36">
        <f>Children!H58</f>
        <v>1507</v>
      </c>
    </row>
    <row r="58" spans="1:18" s="37" customFormat="1" x14ac:dyDescent="0.2">
      <c r="A58" s="45" t="s">
        <v>55</v>
      </c>
      <c r="B58" s="39">
        <f>TFam!H59</f>
        <v>0</v>
      </c>
      <c r="C58" s="39">
        <f>'Two-par'!H59</f>
        <v>0</v>
      </c>
      <c r="D58" s="39">
        <f>'One-par'!H59</f>
        <v>0</v>
      </c>
      <c r="E58" s="39">
        <f>'Zero-par'!H59</f>
        <v>0</v>
      </c>
      <c r="F58" s="39">
        <f>TRec!H59</f>
        <v>0</v>
      </c>
      <c r="G58" s="39">
        <f>Adults!H59</f>
        <v>0</v>
      </c>
      <c r="H58" s="39">
        <f>Children!H59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4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84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84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47" customFormat="1" ht="15.05" x14ac:dyDescent="0.25">
      <c r="A1" s="88" t="s">
        <v>89</v>
      </c>
      <c r="B1" s="88"/>
      <c r="C1" s="88"/>
      <c r="D1" s="88"/>
      <c r="E1" s="88"/>
      <c r="F1" s="88"/>
      <c r="G1" s="88"/>
      <c r="H1" s="88"/>
    </row>
    <row r="2" spans="1:8" s="47" customFormat="1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TFam!I5</f>
        <v>177373</v>
      </c>
      <c r="C4" s="34">
        <f>'Two-par'!I5</f>
        <v>18136</v>
      </c>
      <c r="D4" s="34">
        <f>'One-par'!I5</f>
        <v>157308</v>
      </c>
      <c r="E4" s="34">
        <f>'Zero-par'!I5</f>
        <v>1929</v>
      </c>
      <c r="F4" s="34">
        <f>TRec!I5</f>
        <v>777833</v>
      </c>
      <c r="G4" s="34">
        <f>Adults!I5</f>
        <v>291646</v>
      </c>
      <c r="H4" s="34">
        <f>Children!I5</f>
        <v>486187</v>
      </c>
    </row>
    <row r="5" spans="1:8" s="37" customFormat="1" ht="11.3" customHeight="1" x14ac:dyDescent="0.2">
      <c r="A5" s="44" t="s">
        <v>2</v>
      </c>
      <c r="B5" s="36">
        <f>TFam!I6</f>
        <v>0</v>
      </c>
      <c r="C5" s="36">
        <f>'Two-par'!I6</f>
        <v>0</v>
      </c>
      <c r="D5" s="36">
        <f>'One-par'!I6</f>
        <v>0</v>
      </c>
      <c r="E5" s="36">
        <f>'Zero-par'!I6</f>
        <v>0</v>
      </c>
      <c r="F5" s="36">
        <f>TRec!I6</f>
        <v>0</v>
      </c>
      <c r="G5" s="36">
        <f>Adults!I6</f>
        <v>0</v>
      </c>
      <c r="H5" s="36">
        <f>Children!I6</f>
        <v>0</v>
      </c>
    </row>
    <row r="6" spans="1:8" s="37" customFormat="1" ht="11.3" customHeight="1" x14ac:dyDescent="0.2">
      <c r="A6" s="44" t="s">
        <v>3</v>
      </c>
      <c r="B6" s="38">
        <f>TFam!I7</f>
        <v>0</v>
      </c>
      <c r="C6" s="38">
        <f>'Two-par'!I7</f>
        <v>0</v>
      </c>
      <c r="D6" s="38">
        <f>'One-par'!I7</f>
        <v>0</v>
      </c>
      <c r="E6" s="38">
        <f>'Zero-par'!I7</f>
        <v>0</v>
      </c>
      <c r="F6" s="38">
        <f>TRec!I7</f>
        <v>0</v>
      </c>
      <c r="G6" s="38">
        <f>Adults!I7</f>
        <v>0</v>
      </c>
      <c r="H6" s="38">
        <f>Children!I7</f>
        <v>0</v>
      </c>
    </row>
    <row r="7" spans="1:8" s="37" customFormat="1" ht="11.3" customHeight="1" x14ac:dyDescent="0.2">
      <c r="A7" s="44" t="s">
        <v>4</v>
      </c>
      <c r="B7" s="38">
        <f>TFam!I8</f>
        <v>0</v>
      </c>
      <c r="C7" s="38">
        <f>'Two-par'!I8</f>
        <v>0</v>
      </c>
      <c r="D7" s="38">
        <f>'One-par'!I8</f>
        <v>0</v>
      </c>
      <c r="E7" s="38">
        <f>'Zero-par'!I8</f>
        <v>0</v>
      </c>
      <c r="F7" s="38">
        <f>TRec!I8</f>
        <v>0</v>
      </c>
      <c r="G7" s="38">
        <f>Adults!I8</f>
        <v>0</v>
      </c>
      <c r="H7" s="38">
        <f>Children!I8</f>
        <v>0</v>
      </c>
    </row>
    <row r="8" spans="1:8" s="37" customFormat="1" ht="11.3" customHeight="1" x14ac:dyDescent="0.2">
      <c r="A8" s="44" t="s">
        <v>5</v>
      </c>
      <c r="B8" s="38">
        <f>TFam!I9</f>
        <v>0</v>
      </c>
      <c r="C8" s="38">
        <f>'Two-par'!I9</f>
        <v>0</v>
      </c>
      <c r="D8" s="38">
        <f>'One-par'!I9</f>
        <v>0</v>
      </c>
      <c r="E8" s="38">
        <f>'Zero-par'!I9</f>
        <v>0</v>
      </c>
      <c r="F8" s="38">
        <f>TRec!I9</f>
        <v>0</v>
      </c>
      <c r="G8" s="38">
        <f>Adults!I9</f>
        <v>0</v>
      </c>
      <c r="H8" s="38">
        <f>Children!I9</f>
        <v>0</v>
      </c>
    </row>
    <row r="9" spans="1:8" s="37" customFormat="1" ht="11.3" customHeight="1" x14ac:dyDescent="0.2">
      <c r="A9" s="44" t="s">
        <v>6</v>
      </c>
      <c r="B9" s="36">
        <f>TFam!I10</f>
        <v>78491</v>
      </c>
      <c r="C9" s="36">
        <f>'Two-par'!I10</f>
        <v>0</v>
      </c>
      <c r="D9" s="36">
        <f>'One-par'!I10</f>
        <v>78491</v>
      </c>
      <c r="E9" s="36">
        <f>'Zero-par'!I10</f>
        <v>0</v>
      </c>
      <c r="F9" s="36">
        <f>TRec!I10</f>
        <v>457977</v>
      </c>
      <c r="G9" s="36">
        <f>Adults!I10</f>
        <v>175154</v>
      </c>
      <c r="H9" s="36">
        <f>Children!I10</f>
        <v>282823</v>
      </c>
    </row>
    <row r="10" spans="1:8" s="37" customFormat="1" ht="11.3" customHeight="1" x14ac:dyDescent="0.2">
      <c r="A10" s="44" t="s">
        <v>7</v>
      </c>
      <c r="B10" s="38">
        <f>TFam!I11</f>
        <v>0</v>
      </c>
      <c r="C10" s="38">
        <f>'Two-par'!I11</f>
        <v>0</v>
      </c>
      <c r="D10" s="38">
        <f>'One-par'!I11</f>
        <v>0</v>
      </c>
      <c r="E10" s="38">
        <f>'Zero-par'!I11</f>
        <v>0</v>
      </c>
      <c r="F10" s="38">
        <f>TRec!I11</f>
        <v>0</v>
      </c>
      <c r="G10" s="38">
        <f>Adults!I11</f>
        <v>0</v>
      </c>
      <c r="H10" s="38">
        <f>Children!I11</f>
        <v>0</v>
      </c>
    </row>
    <row r="11" spans="1:8" s="37" customFormat="1" ht="11.3" customHeight="1" x14ac:dyDescent="0.2">
      <c r="A11" s="44" t="s">
        <v>8</v>
      </c>
      <c r="B11" s="36">
        <f>TFam!I12</f>
        <v>0</v>
      </c>
      <c r="C11" s="36">
        <f>'Two-par'!I12</f>
        <v>0</v>
      </c>
      <c r="D11" s="36">
        <f>'One-par'!I12</f>
        <v>0</v>
      </c>
      <c r="E11" s="36">
        <f>'Zero-par'!I12</f>
        <v>0</v>
      </c>
      <c r="F11" s="36">
        <f>TRec!I12</f>
        <v>0</v>
      </c>
      <c r="G11" s="36">
        <f>Adults!I12</f>
        <v>0</v>
      </c>
      <c r="H11" s="36">
        <f>Children!I12</f>
        <v>0</v>
      </c>
    </row>
    <row r="12" spans="1:8" s="37" customFormat="1" ht="11.3" customHeight="1" x14ac:dyDescent="0.2">
      <c r="A12" s="44" t="s">
        <v>9</v>
      </c>
      <c r="B12" s="36">
        <f>TFam!I13</f>
        <v>0</v>
      </c>
      <c r="C12" s="36">
        <f>'Two-par'!I13</f>
        <v>0</v>
      </c>
      <c r="D12" s="36">
        <f>'One-par'!I13</f>
        <v>0</v>
      </c>
      <c r="E12" s="36">
        <f>'Zero-par'!I13</f>
        <v>0</v>
      </c>
      <c r="F12" s="36">
        <f>TRec!I13</f>
        <v>0</v>
      </c>
      <c r="G12" s="36">
        <f>Adults!I13</f>
        <v>0</v>
      </c>
      <c r="H12" s="36">
        <f>Children!I13</f>
        <v>0</v>
      </c>
    </row>
    <row r="13" spans="1:8" s="37" customFormat="1" ht="11.3" customHeight="1" x14ac:dyDescent="0.2">
      <c r="A13" s="44" t="s">
        <v>10</v>
      </c>
      <c r="B13" s="36">
        <f>TFam!I14</f>
        <v>0</v>
      </c>
      <c r="C13" s="36">
        <f>'Two-par'!I14</f>
        <v>0</v>
      </c>
      <c r="D13" s="36">
        <f>'One-par'!I14</f>
        <v>0</v>
      </c>
      <c r="E13" s="36">
        <f>'Zero-par'!I14</f>
        <v>0</v>
      </c>
      <c r="F13" s="36">
        <f>TRec!I14</f>
        <v>0</v>
      </c>
      <c r="G13" s="36">
        <f>Adults!I14</f>
        <v>0</v>
      </c>
      <c r="H13" s="36">
        <f>Children!I14</f>
        <v>0</v>
      </c>
    </row>
    <row r="14" spans="1:8" s="37" customFormat="1" ht="11.3" customHeight="1" x14ac:dyDescent="0.2">
      <c r="A14" s="44" t="s">
        <v>11</v>
      </c>
      <c r="B14" s="36">
        <f>TFam!I15</f>
        <v>0</v>
      </c>
      <c r="C14" s="36">
        <f>'Two-par'!I15</f>
        <v>0</v>
      </c>
      <c r="D14" s="36">
        <f>'One-par'!I15</f>
        <v>0</v>
      </c>
      <c r="E14" s="36">
        <f>'Zero-par'!I15</f>
        <v>0</v>
      </c>
      <c r="F14" s="36">
        <f>TRec!I15</f>
        <v>0</v>
      </c>
      <c r="G14" s="36">
        <f>Adults!I15</f>
        <v>0</v>
      </c>
      <c r="H14" s="36">
        <f>Children!I15</f>
        <v>0</v>
      </c>
    </row>
    <row r="15" spans="1:8" s="37" customFormat="1" ht="11.3" customHeight="1" x14ac:dyDescent="0.2">
      <c r="A15" s="44" t="s">
        <v>12</v>
      </c>
      <c r="B15" s="36">
        <f>TFam!I16</f>
        <v>0</v>
      </c>
      <c r="C15" s="36">
        <f>'Two-par'!I16</f>
        <v>0</v>
      </c>
      <c r="D15" s="36">
        <f>'One-par'!I16</f>
        <v>0</v>
      </c>
      <c r="E15" s="36">
        <f>'Zero-par'!I16</f>
        <v>0</v>
      </c>
      <c r="F15" s="36">
        <f>TRec!I16</f>
        <v>0</v>
      </c>
      <c r="G15" s="36">
        <f>Adults!I16</f>
        <v>0</v>
      </c>
      <c r="H15" s="36">
        <f>Children!I16</f>
        <v>0</v>
      </c>
    </row>
    <row r="16" spans="1:8" s="37" customFormat="1" ht="11.3" customHeight="1" x14ac:dyDescent="0.2">
      <c r="A16" s="44" t="s">
        <v>13</v>
      </c>
      <c r="B16" s="38">
        <f>TFam!I17</f>
        <v>0</v>
      </c>
      <c r="C16" s="38">
        <f>'Two-par'!I17</f>
        <v>0</v>
      </c>
      <c r="D16" s="38">
        <f>'One-par'!I17</f>
        <v>0</v>
      </c>
      <c r="E16" s="38">
        <f>'Zero-par'!I17</f>
        <v>0</v>
      </c>
      <c r="F16" s="38">
        <f>TRec!I17</f>
        <v>0</v>
      </c>
      <c r="G16" s="38">
        <f>Adults!I17</f>
        <v>0</v>
      </c>
      <c r="H16" s="38">
        <f>Children!I17</f>
        <v>0</v>
      </c>
    </row>
    <row r="17" spans="1:8" s="37" customFormat="1" ht="11.3" customHeight="1" x14ac:dyDescent="0.2">
      <c r="A17" s="44" t="s">
        <v>14</v>
      </c>
      <c r="B17" s="36">
        <f>TFam!I18</f>
        <v>0</v>
      </c>
      <c r="C17" s="36">
        <f>'Two-par'!I18</f>
        <v>0</v>
      </c>
      <c r="D17" s="36">
        <f>'One-par'!I18</f>
        <v>0</v>
      </c>
      <c r="E17" s="36">
        <f>'Zero-par'!I18</f>
        <v>0</v>
      </c>
      <c r="F17" s="36">
        <f>TRec!I18</f>
        <v>0</v>
      </c>
      <c r="G17" s="36">
        <f>Adults!I18</f>
        <v>0</v>
      </c>
      <c r="H17" s="36">
        <f>Children!I18</f>
        <v>0</v>
      </c>
    </row>
    <row r="18" spans="1:8" s="37" customFormat="1" ht="11.3" customHeight="1" x14ac:dyDescent="0.2">
      <c r="A18" s="44" t="s">
        <v>15</v>
      </c>
      <c r="B18" s="38">
        <f>TFam!I19</f>
        <v>0</v>
      </c>
      <c r="C18" s="38">
        <f>'Two-par'!I19</f>
        <v>0</v>
      </c>
      <c r="D18" s="38">
        <f>'One-par'!I19</f>
        <v>0</v>
      </c>
      <c r="E18" s="38">
        <f>'Zero-par'!I19</f>
        <v>0</v>
      </c>
      <c r="F18" s="38">
        <f>TRec!I19</f>
        <v>0</v>
      </c>
      <c r="G18" s="38">
        <f>Adults!I19</f>
        <v>0</v>
      </c>
      <c r="H18" s="38">
        <f>Children!I19</f>
        <v>0</v>
      </c>
    </row>
    <row r="19" spans="1:8" s="37" customFormat="1" ht="11.3" customHeight="1" x14ac:dyDescent="0.2">
      <c r="A19" s="44" t="s">
        <v>16</v>
      </c>
      <c r="B19" s="36">
        <f>TFam!I20</f>
        <v>0</v>
      </c>
      <c r="C19" s="36">
        <f>'Two-par'!I20</f>
        <v>0</v>
      </c>
      <c r="D19" s="36">
        <f>'One-par'!I20</f>
        <v>0</v>
      </c>
      <c r="E19" s="36">
        <f>'Zero-par'!I20</f>
        <v>0</v>
      </c>
      <c r="F19" s="36">
        <f>TRec!I20</f>
        <v>0</v>
      </c>
      <c r="G19" s="36">
        <f>Adults!I20</f>
        <v>0</v>
      </c>
      <c r="H19" s="36">
        <f>Children!I20</f>
        <v>0</v>
      </c>
    </row>
    <row r="20" spans="1:8" s="37" customFormat="1" ht="11.3" customHeight="1" x14ac:dyDescent="0.2">
      <c r="A20" s="44" t="s">
        <v>17</v>
      </c>
      <c r="B20" s="36">
        <f>TFam!I21</f>
        <v>74</v>
      </c>
      <c r="C20" s="36">
        <f>'Two-par'!I21</f>
        <v>2</v>
      </c>
      <c r="D20" s="36">
        <f>'One-par'!I21</f>
        <v>51</v>
      </c>
      <c r="E20" s="36">
        <f>'Zero-par'!I21</f>
        <v>21</v>
      </c>
      <c r="F20" s="36">
        <f>TRec!I21</f>
        <v>194</v>
      </c>
      <c r="G20" s="36">
        <f>Adults!I21</f>
        <v>42</v>
      </c>
      <c r="H20" s="36">
        <f>Children!I21</f>
        <v>152</v>
      </c>
    </row>
    <row r="21" spans="1:8" s="37" customFormat="1" ht="11.3" customHeight="1" x14ac:dyDescent="0.2">
      <c r="A21" s="44" t="s">
        <v>18</v>
      </c>
      <c r="B21" s="36">
        <f>TFam!I22</f>
        <v>690</v>
      </c>
      <c r="C21" s="36">
        <f>'Two-par'!I22</f>
        <v>16</v>
      </c>
      <c r="D21" s="36">
        <f>'One-par'!I22</f>
        <v>321</v>
      </c>
      <c r="E21" s="36">
        <f>'Zero-par'!I22</f>
        <v>353</v>
      </c>
      <c r="F21" s="36">
        <f>TRec!I22</f>
        <v>1705</v>
      </c>
      <c r="G21" s="36">
        <f>Adults!I22</f>
        <v>360</v>
      </c>
      <c r="H21" s="36">
        <f>Children!I22</f>
        <v>1345</v>
      </c>
    </row>
    <row r="22" spans="1:8" s="37" customFormat="1" ht="11.3" customHeight="1" x14ac:dyDescent="0.2">
      <c r="A22" s="44" t="s">
        <v>19</v>
      </c>
      <c r="B22" s="38">
        <f>TFam!I23</f>
        <v>0</v>
      </c>
      <c r="C22" s="38">
        <f>'Two-par'!I23</f>
        <v>0</v>
      </c>
      <c r="D22" s="38">
        <f>'One-par'!I23</f>
        <v>0</v>
      </c>
      <c r="E22" s="38">
        <f>'Zero-par'!I23</f>
        <v>0</v>
      </c>
      <c r="F22" s="38">
        <f>TRec!I23</f>
        <v>0</v>
      </c>
      <c r="G22" s="38">
        <f>Adults!I23</f>
        <v>0</v>
      </c>
      <c r="H22" s="38">
        <f>Children!I23</f>
        <v>0</v>
      </c>
    </row>
    <row r="23" spans="1:8" s="37" customFormat="1" ht="11.3" customHeight="1" x14ac:dyDescent="0.2">
      <c r="A23" s="44" t="s">
        <v>20</v>
      </c>
      <c r="B23" s="38">
        <f>TFam!I24</f>
        <v>0</v>
      </c>
      <c r="C23" s="38">
        <f>'Two-par'!I24</f>
        <v>0</v>
      </c>
      <c r="D23" s="38">
        <f>'One-par'!I24</f>
        <v>0</v>
      </c>
      <c r="E23" s="38">
        <f>'Zero-par'!I24</f>
        <v>0</v>
      </c>
      <c r="F23" s="38">
        <f>TRec!I24</f>
        <v>0</v>
      </c>
      <c r="G23" s="38">
        <f>Adults!I24</f>
        <v>0</v>
      </c>
      <c r="H23" s="38">
        <f>Children!I24</f>
        <v>0</v>
      </c>
    </row>
    <row r="24" spans="1:8" s="37" customFormat="1" ht="11.3" customHeight="1" x14ac:dyDescent="0.2">
      <c r="A24" s="44" t="s">
        <v>21</v>
      </c>
      <c r="B24" s="38">
        <f>TFam!I25</f>
        <v>0</v>
      </c>
      <c r="C24" s="38">
        <f>'Two-par'!I25</f>
        <v>0</v>
      </c>
      <c r="D24" s="38">
        <f>'One-par'!I25</f>
        <v>0</v>
      </c>
      <c r="E24" s="38">
        <f>'Zero-par'!I25</f>
        <v>0</v>
      </c>
      <c r="F24" s="38">
        <f>TRec!I25</f>
        <v>0</v>
      </c>
      <c r="G24" s="38">
        <f>Adults!I25</f>
        <v>0</v>
      </c>
      <c r="H24" s="38">
        <f>Children!I25</f>
        <v>0</v>
      </c>
    </row>
    <row r="25" spans="1:8" s="37" customFormat="1" ht="11.3" customHeight="1" x14ac:dyDescent="0.2">
      <c r="A25" s="44" t="s">
        <v>22</v>
      </c>
      <c r="B25" s="36">
        <f>TFam!I26</f>
        <v>10053</v>
      </c>
      <c r="C25" s="36">
        <f>'Two-par'!I26</f>
        <v>4626</v>
      </c>
      <c r="D25" s="36">
        <f>'One-par'!I26</f>
        <v>5317</v>
      </c>
      <c r="E25" s="36">
        <f>'Zero-par'!I26</f>
        <v>110</v>
      </c>
      <c r="F25" s="36">
        <f>TRec!I26</f>
        <v>36817</v>
      </c>
      <c r="G25" s="36">
        <f>Adults!I26</f>
        <v>14553</v>
      </c>
      <c r="H25" s="36">
        <f>Children!I26</f>
        <v>22264</v>
      </c>
    </row>
    <row r="26" spans="1:8" s="37" customFormat="1" ht="11.3" customHeight="1" x14ac:dyDescent="0.2">
      <c r="A26" s="44" t="s">
        <v>23</v>
      </c>
      <c r="B26" s="36">
        <f>TFam!I27</f>
        <v>34</v>
      </c>
      <c r="C26" s="36">
        <f>'Two-par'!I27</f>
        <v>0</v>
      </c>
      <c r="D26" s="36">
        <f>'One-par'!I27</f>
        <v>25</v>
      </c>
      <c r="E26" s="36">
        <f>'Zero-par'!I27</f>
        <v>9</v>
      </c>
      <c r="F26" s="36">
        <f>TRec!I27</f>
        <v>47</v>
      </c>
      <c r="G26" s="36">
        <f>Adults!I27</f>
        <v>27</v>
      </c>
      <c r="H26" s="36">
        <f>Children!I27</f>
        <v>20</v>
      </c>
    </row>
    <row r="27" spans="1:8" s="37" customFormat="1" ht="11.3" customHeight="1" x14ac:dyDescent="0.2">
      <c r="A27" s="44" t="s">
        <v>24</v>
      </c>
      <c r="B27" s="36">
        <f>TFam!I28</f>
        <v>18889</v>
      </c>
      <c r="C27" s="36">
        <f>'Two-par'!I28</f>
        <v>1086</v>
      </c>
      <c r="D27" s="36">
        <f>'One-par'!I28</f>
        <v>17689</v>
      </c>
      <c r="E27" s="36">
        <f>'Zero-par'!I28</f>
        <v>114</v>
      </c>
      <c r="F27" s="36">
        <f>TRec!I28</f>
        <v>61368</v>
      </c>
      <c r="G27" s="36">
        <f>Adults!I28</f>
        <v>18734</v>
      </c>
      <c r="H27" s="36">
        <f>Children!I28</f>
        <v>42634</v>
      </c>
    </row>
    <row r="28" spans="1:8" s="37" customFormat="1" ht="11.3" customHeight="1" x14ac:dyDescent="0.2">
      <c r="A28" s="44" t="s">
        <v>25</v>
      </c>
      <c r="B28" s="38">
        <f>TFam!I29</f>
        <v>0</v>
      </c>
      <c r="C28" s="38">
        <f>'Two-par'!I29</f>
        <v>0</v>
      </c>
      <c r="D28" s="38">
        <f>'One-par'!I29</f>
        <v>0</v>
      </c>
      <c r="E28" s="38">
        <f>'Zero-par'!I29</f>
        <v>0</v>
      </c>
      <c r="F28" s="38">
        <f>TRec!I29</f>
        <v>0</v>
      </c>
      <c r="G28" s="38">
        <f>Adults!I29</f>
        <v>0</v>
      </c>
      <c r="H28" s="38">
        <f>Children!I29</f>
        <v>0</v>
      </c>
    </row>
    <row r="29" spans="1:8" s="37" customFormat="1" ht="11.3" customHeight="1" x14ac:dyDescent="0.2">
      <c r="A29" s="44" t="s">
        <v>26</v>
      </c>
      <c r="B29" s="36">
        <f>TFam!I30</f>
        <v>0</v>
      </c>
      <c r="C29" s="36">
        <f>'Two-par'!I30</f>
        <v>0</v>
      </c>
      <c r="D29" s="36">
        <f>'One-par'!I30</f>
        <v>0</v>
      </c>
      <c r="E29" s="36">
        <f>'Zero-par'!I30</f>
        <v>0</v>
      </c>
      <c r="F29" s="36">
        <f>TRec!I30</f>
        <v>0</v>
      </c>
      <c r="G29" s="36">
        <f>Adults!I30</f>
        <v>0</v>
      </c>
      <c r="H29" s="36">
        <f>Children!I30</f>
        <v>0</v>
      </c>
    </row>
    <row r="30" spans="1:8" s="37" customFormat="1" ht="11.3" customHeight="1" x14ac:dyDescent="0.2">
      <c r="A30" s="44" t="s">
        <v>27</v>
      </c>
      <c r="B30" s="38">
        <f>TFam!I31</f>
        <v>0</v>
      </c>
      <c r="C30" s="38">
        <f>'Two-par'!I31</f>
        <v>0</v>
      </c>
      <c r="D30" s="38">
        <f>'One-par'!I31</f>
        <v>0</v>
      </c>
      <c r="E30" s="38">
        <f>'Zero-par'!I31</f>
        <v>0</v>
      </c>
      <c r="F30" s="38">
        <f>TRec!I31</f>
        <v>0</v>
      </c>
      <c r="G30" s="38">
        <f>Adults!I31</f>
        <v>0</v>
      </c>
      <c r="H30" s="38">
        <f>Children!I31</f>
        <v>0</v>
      </c>
    </row>
    <row r="31" spans="1:8" s="37" customFormat="1" x14ac:dyDescent="0.2">
      <c r="A31" s="44" t="s">
        <v>28</v>
      </c>
      <c r="B31" s="36">
        <f>TFam!I32</f>
        <v>1051</v>
      </c>
      <c r="C31" s="36">
        <f>'Two-par'!I32</f>
        <v>0</v>
      </c>
      <c r="D31" s="36">
        <f>'One-par'!I32</f>
        <v>986</v>
      </c>
      <c r="E31" s="36">
        <f>'Zero-par'!I32</f>
        <v>65</v>
      </c>
      <c r="F31" s="36">
        <f>TRec!I32</f>
        <v>2751</v>
      </c>
      <c r="G31" s="36">
        <f>Adults!I32</f>
        <v>1027</v>
      </c>
      <c r="H31" s="36">
        <f>Children!I32</f>
        <v>1724</v>
      </c>
    </row>
    <row r="32" spans="1:8" s="37" customFormat="1" x14ac:dyDescent="0.2">
      <c r="A32" s="44" t="s">
        <v>29</v>
      </c>
      <c r="B32" s="38">
        <f>TFam!I33</f>
        <v>0</v>
      </c>
      <c r="C32" s="38">
        <f>'Two-par'!I33</f>
        <v>0</v>
      </c>
      <c r="D32" s="38">
        <f>'One-par'!I33</f>
        <v>0</v>
      </c>
      <c r="E32" s="38">
        <f>'Zero-par'!I33</f>
        <v>0</v>
      </c>
      <c r="F32" s="38">
        <f>TRec!I33</f>
        <v>0</v>
      </c>
      <c r="G32" s="38">
        <f>Adults!I33</f>
        <v>0</v>
      </c>
      <c r="H32" s="38">
        <f>Children!I33</f>
        <v>0</v>
      </c>
    </row>
    <row r="33" spans="1:8" s="37" customFormat="1" x14ac:dyDescent="0.2">
      <c r="A33" s="44" t="s">
        <v>30</v>
      </c>
      <c r="B33" s="36">
        <f>TFam!I34</f>
        <v>483</v>
      </c>
      <c r="C33" s="36">
        <f>'Two-par'!I34</f>
        <v>0</v>
      </c>
      <c r="D33" s="36">
        <f>'One-par'!I34</f>
        <v>429</v>
      </c>
      <c r="E33" s="36">
        <f>'Zero-par'!I34</f>
        <v>54</v>
      </c>
      <c r="F33" s="36">
        <f>TRec!I34</f>
        <v>1433</v>
      </c>
      <c r="G33" s="36">
        <f>Adults!I34</f>
        <v>443</v>
      </c>
      <c r="H33" s="36">
        <f>Children!I34</f>
        <v>990</v>
      </c>
    </row>
    <row r="34" spans="1:8" s="37" customFormat="1" x14ac:dyDescent="0.2">
      <c r="A34" s="44" t="s">
        <v>31</v>
      </c>
      <c r="B34" s="36">
        <f>TFam!I35</f>
        <v>0</v>
      </c>
      <c r="C34" s="36">
        <f>'Two-par'!I35</f>
        <v>0</v>
      </c>
      <c r="D34" s="36">
        <f>'One-par'!I35</f>
        <v>0</v>
      </c>
      <c r="E34" s="36">
        <f>'Zero-par'!I35</f>
        <v>0</v>
      </c>
      <c r="F34" s="36">
        <f>TRec!I35</f>
        <v>0</v>
      </c>
      <c r="G34" s="36">
        <f>Adults!I35</f>
        <v>0</v>
      </c>
      <c r="H34" s="36">
        <f>Children!I35</f>
        <v>0</v>
      </c>
    </row>
    <row r="35" spans="1:8" s="37" customFormat="1" x14ac:dyDescent="0.2">
      <c r="A35" s="44" t="s">
        <v>32</v>
      </c>
      <c r="B35" s="36">
        <f>TFam!I36</f>
        <v>1511</v>
      </c>
      <c r="C35" s="36">
        <f>'Two-par'!I36</f>
        <v>25</v>
      </c>
      <c r="D35" s="36">
        <f>'One-par'!I36</f>
        <v>1465</v>
      </c>
      <c r="E35" s="36">
        <f>'Zero-par'!I36</f>
        <v>21</v>
      </c>
      <c r="F35" s="36">
        <f>TRec!I36</f>
        <v>4614</v>
      </c>
      <c r="G35" s="36">
        <f>Adults!I36</f>
        <v>1529</v>
      </c>
      <c r="H35" s="36">
        <f>Children!I36</f>
        <v>3085</v>
      </c>
    </row>
    <row r="36" spans="1:8" s="37" customFormat="1" x14ac:dyDescent="0.2">
      <c r="A36" s="44" t="s">
        <v>33</v>
      </c>
      <c r="B36" s="36">
        <f>TFam!I37</f>
        <v>0</v>
      </c>
      <c r="C36" s="36">
        <f>'Two-par'!I37</f>
        <v>0</v>
      </c>
      <c r="D36" s="36">
        <f>'One-par'!I37</f>
        <v>0</v>
      </c>
      <c r="E36" s="36">
        <f>'Zero-par'!I37</f>
        <v>0</v>
      </c>
      <c r="F36" s="36">
        <f>TRec!I37</f>
        <v>0</v>
      </c>
      <c r="G36" s="36">
        <f>Adults!I37</f>
        <v>0</v>
      </c>
      <c r="H36" s="36">
        <f>Children!I37</f>
        <v>0</v>
      </c>
    </row>
    <row r="37" spans="1:8" s="37" customFormat="1" x14ac:dyDescent="0.2">
      <c r="A37" s="44" t="s">
        <v>34</v>
      </c>
      <c r="B37" s="38">
        <f>TFam!I38</f>
        <v>0</v>
      </c>
      <c r="C37" s="38">
        <f>'Two-par'!I38</f>
        <v>0</v>
      </c>
      <c r="D37" s="38">
        <f>'One-par'!I38</f>
        <v>0</v>
      </c>
      <c r="E37" s="38">
        <f>'Zero-par'!I38</f>
        <v>0</v>
      </c>
      <c r="F37" s="38">
        <f>TRec!I38</f>
        <v>0</v>
      </c>
      <c r="G37" s="38">
        <f>Adults!I38</f>
        <v>0</v>
      </c>
      <c r="H37" s="38">
        <f>Children!I38</f>
        <v>0</v>
      </c>
    </row>
    <row r="38" spans="1:8" s="37" customFormat="1" x14ac:dyDescent="0.2">
      <c r="A38" s="44" t="s">
        <v>35</v>
      </c>
      <c r="B38" s="36">
        <f>TFam!I39</f>
        <v>33569</v>
      </c>
      <c r="C38" s="36">
        <f>'Two-par'!I39</f>
        <v>1373</v>
      </c>
      <c r="D38" s="36">
        <f>'One-par'!I39</f>
        <v>31490</v>
      </c>
      <c r="E38" s="36">
        <f>'Zero-par'!I39</f>
        <v>706</v>
      </c>
      <c r="F38" s="36">
        <f>TRec!I39</f>
        <v>111967</v>
      </c>
      <c r="G38" s="36">
        <f>Adults!I39</f>
        <v>41020</v>
      </c>
      <c r="H38" s="36">
        <f>Children!I39</f>
        <v>70947</v>
      </c>
    </row>
    <row r="39" spans="1:8" s="37" customFormat="1" x14ac:dyDescent="0.2">
      <c r="A39" s="44" t="s">
        <v>36</v>
      </c>
      <c r="B39" s="38">
        <f>TFam!I40</f>
        <v>0</v>
      </c>
      <c r="C39" s="38">
        <f>'Two-par'!I40</f>
        <v>0</v>
      </c>
      <c r="D39" s="38">
        <f>'One-par'!I40</f>
        <v>0</v>
      </c>
      <c r="E39" s="38">
        <f>'Zero-par'!I40</f>
        <v>0</v>
      </c>
      <c r="F39" s="38">
        <f>TRec!I40</f>
        <v>0</v>
      </c>
      <c r="G39" s="38">
        <f>Adults!I40</f>
        <v>0</v>
      </c>
      <c r="H39" s="38">
        <f>Children!I40</f>
        <v>0</v>
      </c>
    </row>
    <row r="40" spans="1:8" s="37" customFormat="1" x14ac:dyDescent="0.2">
      <c r="A40" s="44" t="s">
        <v>37</v>
      </c>
      <c r="B40" s="38">
        <f>TFam!I41</f>
        <v>0</v>
      </c>
      <c r="C40" s="38">
        <f>'Two-par'!I41</f>
        <v>0</v>
      </c>
      <c r="D40" s="38">
        <f>'One-par'!I41</f>
        <v>0</v>
      </c>
      <c r="E40" s="38">
        <f>'Zero-par'!I41</f>
        <v>0</v>
      </c>
      <c r="F40" s="38">
        <f>TRec!I41</f>
        <v>0</v>
      </c>
      <c r="G40" s="38">
        <f>Adults!I41</f>
        <v>0</v>
      </c>
      <c r="H40" s="38">
        <f>Children!I41</f>
        <v>0</v>
      </c>
    </row>
    <row r="41" spans="1:8" s="37" customFormat="1" x14ac:dyDescent="0.2">
      <c r="A41" s="44" t="s">
        <v>38</v>
      </c>
      <c r="B41" s="38">
        <f>TFam!I42</f>
        <v>0</v>
      </c>
      <c r="C41" s="38">
        <f>'Two-par'!I42</f>
        <v>0</v>
      </c>
      <c r="D41" s="38">
        <f>'One-par'!I42</f>
        <v>0</v>
      </c>
      <c r="E41" s="38">
        <f>'Zero-par'!I42</f>
        <v>0</v>
      </c>
      <c r="F41" s="38">
        <f>TRec!I42</f>
        <v>0</v>
      </c>
      <c r="G41" s="38">
        <f>Adults!I42</f>
        <v>0</v>
      </c>
      <c r="H41" s="38">
        <f>Children!I42</f>
        <v>0</v>
      </c>
    </row>
    <row r="42" spans="1:8" s="37" customFormat="1" x14ac:dyDescent="0.2">
      <c r="A42" s="44" t="s">
        <v>39</v>
      </c>
      <c r="B42" s="38">
        <f>TFam!I43</f>
        <v>0</v>
      </c>
      <c r="C42" s="38">
        <f>'Two-par'!I43</f>
        <v>0</v>
      </c>
      <c r="D42" s="38">
        <f>'One-par'!I43</f>
        <v>0</v>
      </c>
      <c r="E42" s="38">
        <f>'Zero-par'!I43</f>
        <v>0</v>
      </c>
      <c r="F42" s="38">
        <f>TRec!I43</f>
        <v>0</v>
      </c>
      <c r="G42" s="38">
        <f>Adults!I43</f>
        <v>0</v>
      </c>
      <c r="H42" s="38">
        <f>Children!I43</f>
        <v>0</v>
      </c>
    </row>
    <row r="43" spans="1:8" s="37" customFormat="1" x14ac:dyDescent="0.2">
      <c r="A43" s="44" t="s">
        <v>40</v>
      </c>
      <c r="B43" s="38">
        <f>TFam!I44</f>
        <v>18368</v>
      </c>
      <c r="C43" s="38">
        <f>'Two-par'!I44</f>
        <v>4442</v>
      </c>
      <c r="D43" s="38">
        <f>'One-par'!I44</f>
        <v>13549</v>
      </c>
      <c r="E43" s="38">
        <f>'Zero-par'!I44</f>
        <v>377</v>
      </c>
      <c r="F43" s="38">
        <f>TRec!I44</f>
        <v>62594</v>
      </c>
      <c r="G43" s="38">
        <f>Adults!I44</f>
        <v>22834</v>
      </c>
      <c r="H43" s="38">
        <f>Children!I44</f>
        <v>39760</v>
      </c>
    </row>
    <row r="44" spans="1:8" s="37" customFormat="1" x14ac:dyDescent="0.2">
      <c r="A44" s="44" t="s">
        <v>41</v>
      </c>
      <c r="B44" s="38">
        <f>TFam!I45</f>
        <v>0</v>
      </c>
      <c r="C44" s="38">
        <f>'Two-par'!I45</f>
        <v>0</v>
      </c>
      <c r="D44" s="38">
        <f>'One-par'!I45</f>
        <v>0</v>
      </c>
      <c r="E44" s="38">
        <f>'Zero-par'!I45</f>
        <v>0</v>
      </c>
      <c r="F44" s="38">
        <f>TRec!I45</f>
        <v>0</v>
      </c>
      <c r="G44" s="38">
        <f>Adults!I45</f>
        <v>0</v>
      </c>
      <c r="H44" s="38">
        <f>Children!I45</f>
        <v>0</v>
      </c>
    </row>
    <row r="45" spans="1:8" s="37" customFormat="1" x14ac:dyDescent="0.2">
      <c r="A45" s="44" t="s">
        <v>42</v>
      </c>
      <c r="B45" s="38">
        <f>TFam!I46</f>
        <v>0</v>
      </c>
      <c r="C45" s="38">
        <f>'Two-par'!I46</f>
        <v>0</v>
      </c>
      <c r="D45" s="38">
        <f>'One-par'!I46</f>
        <v>0</v>
      </c>
      <c r="E45" s="38">
        <f>'Zero-par'!I46</f>
        <v>0</v>
      </c>
      <c r="F45" s="38">
        <f>TRec!I46</f>
        <v>0</v>
      </c>
      <c r="G45" s="38">
        <f>Adults!I46</f>
        <v>0</v>
      </c>
      <c r="H45" s="38">
        <f>Children!I46</f>
        <v>0</v>
      </c>
    </row>
    <row r="46" spans="1:8" s="37" customFormat="1" x14ac:dyDescent="0.2">
      <c r="A46" s="44" t="s">
        <v>43</v>
      </c>
      <c r="B46" s="36">
        <f>TFam!I47</f>
        <v>0</v>
      </c>
      <c r="C46" s="36">
        <f>'Two-par'!I47</f>
        <v>0</v>
      </c>
      <c r="D46" s="36">
        <f>'One-par'!I47</f>
        <v>0</v>
      </c>
      <c r="E46" s="36">
        <f>'Zero-par'!I47</f>
        <v>0</v>
      </c>
      <c r="F46" s="36">
        <f>TRec!I47</f>
        <v>0</v>
      </c>
      <c r="G46" s="36">
        <f>Adults!I47</f>
        <v>0</v>
      </c>
      <c r="H46" s="36">
        <f>Children!I47</f>
        <v>0</v>
      </c>
    </row>
    <row r="47" spans="1:8" s="37" customFormat="1" x14ac:dyDescent="0.2">
      <c r="A47" s="44" t="s">
        <v>44</v>
      </c>
      <c r="B47" s="36">
        <f>TFam!I48</f>
        <v>0</v>
      </c>
      <c r="C47" s="36">
        <f>'Two-par'!I48</f>
        <v>0</v>
      </c>
      <c r="D47" s="36">
        <f>'One-par'!I48</f>
        <v>0</v>
      </c>
      <c r="E47" s="36">
        <f>'Zero-par'!I48</f>
        <v>0</v>
      </c>
      <c r="F47" s="36">
        <f>TRec!I48</f>
        <v>0</v>
      </c>
      <c r="G47" s="36">
        <f>Adults!I48</f>
        <v>0</v>
      </c>
      <c r="H47" s="36">
        <f>Children!I48</f>
        <v>0</v>
      </c>
    </row>
    <row r="48" spans="1:8" s="37" customFormat="1" x14ac:dyDescent="0.2">
      <c r="A48" s="44" t="s">
        <v>45</v>
      </c>
      <c r="B48" s="38">
        <f>TFam!I49</f>
        <v>0</v>
      </c>
      <c r="C48" s="38">
        <f>'Two-par'!I49</f>
        <v>0</v>
      </c>
      <c r="D48" s="38">
        <f>'One-par'!I49</f>
        <v>0</v>
      </c>
      <c r="E48" s="38">
        <f>'Zero-par'!I49</f>
        <v>0</v>
      </c>
      <c r="F48" s="38">
        <f>TRec!I49</f>
        <v>0</v>
      </c>
      <c r="G48" s="38">
        <f>Adults!I49</f>
        <v>0</v>
      </c>
      <c r="H48" s="38">
        <f>Children!I49</f>
        <v>0</v>
      </c>
    </row>
    <row r="49" spans="1:18" s="37" customFormat="1" x14ac:dyDescent="0.2">
      <c r="A49" s="44" t="s">
        <v>46</v>
      </c>
      <c r="B49" s="36">
        <f>TFam!I50</f>
        <v>0</v>
      </c>
      <c r="C49" s="36">
        <f>'Two-par'!I50</f>
        <v>0</v>
      </c>
      <c r="D49" s="36">
        <f>'One-par'!I50</f>
        <v>0</v>
      </c>
      <c r="E49" s="36">
        <f>'Zero-par'!I50</f>
        <v>0</v>
      </c>
      <c r="F49" s="36">
        <f>TRec!I50</f>
        <v>0</v>
      </c>
      <c r="G49" s="36">
        <f>Adults!I50</f>
        <v>0</v>
      </c>
      <c r="H49" s="36">
        <f>Children!I50</f>
        <v>0</v>
      </c>
    </row>
    <row r="50" spans="1:18" s="37" customFormat="1" x14ac:dyDescent="0.2">
      <c r="A50" s="44" t="s">
        <v>47</v>
      </c>
      <c r="B50" s="36">
        <f>TFam!I51</f>
        <v>0</v>
      </c>
      <c r="C50" s="36">
        <f>'Two-par'!I51</f>
        <v>0</v>
      </c>
      <c r="D50" s="36">
        <f>'One-par'!I51</f>
        <v>0</v>
      </c>
      <c r="E50" s="36">
        <f>'Zero-par'!I51</f>
        <v>0</v>
      </c>
      <c r="F50" s="36">
        <f>TRec!I51</f>
        <v>0</v>
      </c>
      <c r="G50" s="36">
        <f>Adults!I51</f>
        <v>0</v>
      </c>
      <c r="H50" s="36">
        <f>Children!I51</f>
        <v>0</v>
      </c>
    </row>
    <row r="51" spans="1:18" s="37" customFormat="1" x14ac:dyDescent="0.2">
      <c r="A51" s="44" t="s">
        <v>48</v>
      </c>
      <c r="B51" s="36">
        <f>TFam!I52</f>
        <v>79</v>
      </c>
      <c r="C51" s="36">
        <f>'Two-par'!I52</f>
        <v>0</v>
      </c>
      <c r="D51" s="36">
        <f>'One-par'!I52</f>
        <v>79</v>
      </c>
      <c r="E51" s="36">
        <f>'Zero-par'!I52</f>
        <v>0</v>
      </c>
      <c r="F51" s="36">
        <f>TRec!I52</f>
        <v>237</v>
      </c>
      <c r="G51" s="36">
        <f>Adults!I52</f>
        <v>80</v>
      </c>
      <c r="H51" s="36">
        <f>Children!I52</f>
        <v>157</v>
      </c>
    </row>
    <row r="52" spans="1:18" s="37" customFormat="1" x14ac:dyDescent="0.2">
      <c r="A52" s="44" t="s">
        <v>49</v>
      </c>
      <c r="B52" s="36">
        <f>TFam!I53</f>
        <v>309</v>
      </c>
      <c r="C52" s="36">
        <f>'Two-par'!I53</f>
        <v>76</v>
      </c>
      <c r="D52" s="36">
        <f>'One-par'!I53</f>
        <v>230</v>
      </c>
      <c r="E52" s="36">
        <f>'Zero-par'!I53</f>
        <v>3</v>
      </c>
      <c r="F52" s="36">
        <f>TRec!I53</f>
        <v>982</v>
      </c>
      <c r="G52" s="36">
        <f>Adults!I53</f>
        <v>392</v>
      </c>
      <c r="H52" s="36">
        <f>Children!I53</f>
        <v>590</v>
      </c>
    </row>
    <row r="53" spans="1:18" s="37" customFormat="1" x14ac:dyDescent="0.2">
      <c r="A53" s="44" t="s">
        <v>50</v>
      </c>
      <c r="B53" s="38">
        <f>TFam!I54</f>
        <v>0</v>
      </c>
      <c r="C53" s="38">
        <f>'Two-par'!I54</f>
        <v>0</v>
      </c>
      <c r="D53" s="38">
        <f>'One-par'!I54</f>
        <v>0</v>
      </c>
      <c r="E53" s="38">
        <f>'Zero-par'!I54</f>
        <v>0</v>
      </c>
      <c r="F53" s="38">
        <f>TRec!I54</f>
        <v>0</v>
      </c>
      <c r="G53" s="38">
        <f>Adults!I54</f>
        <v>0</v>
      </c>
      <c r="H53" s="38">
        <f>Children!I54</f>
        <v>0</v>
      </c>
    </row>
    <row r="54" spans="1:18" s="37" customFormat="1" x14ac:dyDescent="0.2">
      <c r="A54" s="44" t="s">
        <v>51</v>
      </c>
      <c r="B54" s="36">
        <f>TFam!I55</f>
        <v>807</v>
      </c>
      <c r="C54" s="36">
        <f>'Two-par'!I55</f>
        <v>0</v>
      </c>
      <c r="D54" s="36">
        <f>'One-par'!I55</f>
        <v>807</v>
      </c>
      <c r="E54" s="36">
        <f>'Zero-par'!I55</f>
        <v>0</v>
      </c>
      <c r="F54" s="36">
        <f>TRec!I55</f>
        <v>2159</v>
      </c>
      <c r="G54" s="36">
        <f>Adults!I55</f>
        <v>805</v>
      </c>
      <c r="H54" s="36">
        <f>Children!I55</f>
        <v>1354</v>
      </c>
    </row>
    <row r="55" spans="1:18" s="37" customFormat="1" x14ac:dyDescent="0.2">
      <c r="A55" s="44" t="s">
        <v>52</v>
      </c>
      <c r="B55" s="36">
        <f>TFam!I56</f>
        <v>12299</v>
      </c>
      <c r="C55" s="36">
        <f>'Two-par'!I56</f>
        <v>6409</v>
      </c>
      <c r="D55" s="36">
        <f>'One-par'!I56</f>
        <v>5804</v>
      </c>
      <c r="E55" s="36">
        <f>'Zero-par'!I56</f>
        <v>86</v>
      </c>
      <c r="F55" s="36">
        <f>TRec!I56</f>
        <v>30804</v>
      </c>
      <c r="G55" s="36">
        <f>Adults!I56</f>
        <v>13900</v>
      </c>
      <c r="H55" s="36">
        <f>Children!I56</f>
        <v>16904</v>
      </c>
    </row>
    <row r="56" spans="1:18" s="37" customFormat="1" x14ac:dyDescent="0.2">
      <c r="A56" s="44" t="s">
        <v>53</v>
      </c>
      <c r="B56" s="38">
        <f>TFam!I57</f>
        <v>0</v>
      </c>
      <c r="C56" s="38">
        <f>'Two-par'!I57</f>
        <v>0</v>
      </c>
      <c r="D56" s="38">
        <f>'One-par'!I57</f>
        <v>0</v>
      </c>
      <c r="E56" s="38">
        <f>'Zero-par'!I57</f>
        <v>0</v>
      </c>
      <c r="F56" s="38">
        <f>TRec!I57</f>
        <v>0</v>
      </c>
      <c r="G56" s="38">
        <f>Adults!I57</f>
        <v>0</v>
      </c>
      <c r="H56" s="38">
        <f>Children!I57</f>
        <v>0</v>
      </c>
    </row>
    <row r="57" spans="1:18" s="37" customFormat="1" x14ac:dyDescent="0.2">
      <c r="A57" s="44" t="s">
        <v>54</v>
      </c>
      <c r="B57" s="36">
        <f>TFam!I58</f>
        <v>666</v>
      </c>
      <c r="C57" s="36">
        <f>'Two-par'!I58</f>
        <v>81</v>
      </c>
      <c r="D57" s="36">
        <f>'One-par'!I58</f>
        <v>575</v>
      </c>
      <c r="E57" s="36">
        <f>'Zero-par'!I58</f>
        <v>10</v>
      </c>
      <c r="F57" s="36">
        <f>TRec!I58</f>
        <v>2184</v>
      </c>
      <c r="G57" s="36">
        <f>Adults!I58</f>
        <v>746</v>
      </c>
      <c r="H57" s="36">
        <f>Children!I58</f>
        <v>1438</v>
      </c>
    </row>
    <row r="58" spans="1:18" s="37" customFormat="1" x14ac:dyDescent="0.2">
      <c r="A58" s="45" t="s">
        <v>55</v>
      </c>
      <c r="B58" s="39">
        <f>TFam!I59</f>
        <v>0</v>
      </c>
      <c r="C58" s="39">
        <f>'Two-par'!I59</f>
        <v>0</v>
      </c>
      <c r="D58" s="39">
        <f>'One-par'!I59</f>
        <v>0</v>
      </c>
      <c r="E58" s="39">
        <f>'Zero-par'!I59</f>
        <v>0</v>
      </c>
      <c r="F58" s="39">
        <f>TRec!I59</f>
        <v>0</v>
      </c>
      <c r="G58" s="39">
        <f>Adults!I59</f>
        <v>0</v>
      </c>
      <c r="H58" s="39">
        <f>Children!I59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4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84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84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49" customFormat="1" ht="15.05" x14ac:dyDescent="0.25">
      <c r="A1" s="89" t="s">
        <v>90</v>
      </c>
      <c r="B1" s="89"/>
      <c r="C1" s="89"/>
      <c r="D1" s="89"/>
      <c r="E1" s="89"/>
      <c r="F1" s="89"/>
      <c r="G1" s="89"/>
      <c r="H1" s="89"/>
    </row>
    <row r="2" spans="1:8" s="49" customFormat="1" ht="12.45" x14ac:dyDescent="0.2">
      <c r="A2" s="90" t="str">
        <f>'Oct19'!$A$2</f>
        <v>Separate State Programs - Maintenance of Effort (SSP-MOE)</v>
      </c>
      <c r="B2" s="90"/>
      <c r="C2" s="90"/>
      <c r="D2" s="90"/>
      <c r="E2" s="90"/>
      <c r="F2" s="90"/>
      <c r="G2" s="90"/>
      <c r="H2" s="90"/>
    </row>
    <row r="3" spans="1:8" s="50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TFam!J5</f>
        <v>175981</v>
      </c>
      <c r="C4" s="34">
        <f>'Two-par'!J5</f>
        <v>17779</v>
      </c>
      <c r="D4" s="34">
        <f>'One-par'!J5</f>
        <v>156470</v>
      </c>
      <c r="E4" s="34">
        <f>'Zero-par'!J5</f>
        <v>1732</v>
      </c>
      <c r="F4" s="34">
        <f>TRec!J5</f>
        <v>775827</v>
      </c>
      <c r="G4" s="34">
        <f>Adults!J5</f>
        <v>292252</v>
      </c>
      <c r="H4" s="34">
        <f>Children!J5</f>
        <v>483575</v>
      </c>
    </row>
    <row r="5" spans="1:8" s="37" customFormat="1" ht="11.3" customHeight="1" x14ac:dyDescent="0.2">
      <c r="A5" s="44" t="s">
        <v>2</v>
      </c>
      <c r="B5" s="36">
        <f>TFam!J6</f>
        <v>0</v>
      </c>
      <c r="C5" s="36">
        <f>'Two-par'!J6</f>
        <v>0</v>
      </c>
      <c r="D5" s="36">
        <f>'One-par'!J6</f>
        <v>0</v>
      </c>
      <c r="E5" s="36">
        <f>'Zero-par'!J6</f>
        <v>0</v>
      </c>
      <c r="F5" s="36">
        <f>TRec!J6</f>
        <v>0</v>
      </c>
      <c r="G5" s="36">
        <f>Adults!J6</f>
        <v>0</v>
      </c>
      <c r="H5" s="36">
        <f>Children!J6</f>
        <v>0</v>
      </c>
    </row>
    <row r="6" spans="1:8" s="37" customFormat="1" ht="11.3" customHeight="1" x14ac:dyDescent="0.2">
      <c r="A6" s="44" t="s">
        <v>3</v>
      </c>
      <c r="B6" s="38">
        <f>TFam!J7</f>
        <v>0</v>
      </c>
      <c r="C6" s="38">
        <f>'Two-par'!J7</f>
        <v>0</v>
      </c>
      <c r="D6" s="38">
        <f>'One-par'!J7</f>
        <v>0</v>
      </c>
      <c r="E6" s="38">
        <f>'Zero-par'!J7</f>
        <v>0</v>
      </c>
      <c r="F6" s="38">
        <f>TRec!J7</f>
        <v>0</v>
      </c>
      <c r="G6" s="38">
        <f>Adults!J7</f>
        <v>0</v>
      </c>
      <c r="H6" s="38">
        <f>Children!J7</f>
        <v>0</v>
      </c>
    </row>
    <row r="7" spans="1:8" s="37" customFormat="1" ht="11.3" customHeight="1" x14ac:dyDescent="0.2">
      <c r="A7" s="44" t="s">
        <v>4</v>
      </c>
      <c r="B7" s="38">
        <f>TFam!J8</f>
        <v>0</v>
      </c>
      <c r="C7" s="38">
        <f>'Two-par'!J8</f>
        <v>0</v>
      </c>
      <c r="D7" s="38">
        <f>'One-par'!J8</f>
        <v>0</v>
      </c>
      <c r="E7" s="38">
        <f>'Zero-par'!J8</f>
        <v>0</v>
      </c>
      <c r="F7" s="38">
        <f>TRec!J8</f>
        <v>0</v>
      </c>
      <c r="G7" s="38">
        <f>Adults!J8</f>
        <v>0</v>
      </c>
      <c r="H7" s="38">
        <f>Children!J8</f>
        <v>0</v>
      </c>
    </row>
    <row r="8" spans="1:8" s="37" customFormat="1" ht="11.3" customHeight="1" x14ac:dyDescent="0.2">
      <c r="A8" s="44" t="s">
        <v>5</v>
      </c>
      <c r="B8" s="38">
        <f>TFam!J9</f>
        <v>0</v>
      </c>
      <c r="C8" s="38">
        <f>'Two-par'!J9</f>
        <v>0</v>
      </c>
      <c r="D8" s="38">
        <f>'One-par'!J9</f>
        <v>0</v>
      </c>
      <c r="E8" s="38">
        <f>'Zero-par'!J9</f>
        <v>0</v>
      </c>
      <c r="F8" s="38">
        <f>TRec!J9</f>
        <v>0</v>
      </c>
      <c r="G8" s="38">
        <f>Adults!J9</f>
        <v>0</v>
      </c>
      <c r="H8" s="38">
        <f>Children!J9</f>
        <v>0</v>
      </c>
    </row>
    <row r="9" spans="1:8" s="37" customFormat="1" ht="11.3" customHeight="1" x14ac:dyDescent="0.2">
      <c r="A9" s="44" t="s">
        <v>6</v>
      </c>
      <c r="B9" s="36">
        <f>TFam!J10</f>
        <v>80046</v>
      </c>
      <c r="C9" s="36">
        <f>'Two-par'!J10</f>
        <v>0</v>
      </c>
      <c r="D9" s="36">
        <f>'One-par'!J10</f>
        <v>80046</v>
      </c>
      <c r="E9" s="36">
        <f>'Zero-par'!J10</f>
        <v>0</v>
      </c>
      <c r="F9" s="36">
        <f>TRec!J10</f>
        <v>465825</v>
      </c>
      <c r="G9" s="36">
        <f>Adults!J10</f>
        <v>178633</v>
      </c>
      <c r="H9" s="36">
        <f>Children!J10</f>
        <v>287192</v>
      </c>
    </row>
    <row r="10" spans="1:8" s="37" customFormat="1" ht="11.3" customHeight="1" x14ac:dyDescent="0.2">
      <c r="A10" s="44" t="s">
        <v>7</v>
      </c>
      <c r="B10" s="38">
        <f>TFam!J11</f>
        <v>0</v>
      </c>
      <c r="C10" s="38">
        <f>'Two-par'!J11</f>
        <v>0</v>
      </c>
      <c r="D10" s="38">
        <f>'One-par'!J11</f>
        <v>0</v>
      </c>
      <c r="E10" s="38">
        <f>'Zero-par'!J11</f>
        <v>0</v>
      </c>
      <c r="F10" s="38">
        <f>TRec!J11</f>
        <v>0</v>
      </c>
      <c r="G10" s="38">
        <f>Adults!J11</f>
        <v>0</v>
      </c>
      <c r="H10" s="38">
        <f>Children!J11</f>
        <v>0</v>
      </c>
    </row>
    <row r="11" spans="1:8" s="37" customFormat="1" ht="11.3" customHeight="1" x14ac:dyDescent="0.2">
      <c r="A11" s="44" t="s">
        <v>8</v>
      </c>
      <c r="B11" s="36">
        <f>TFam!J12</f>
        <v>0</v>
      </c>
      <c r="C11" s="36">
        <f>'Two-par'!J12</f>
        <v>0</v>
      </c>
      <c r="D11" s="36">
        <f>'One-par'!J12</f>
        <v>0</v>
      </c>
      <c r="E11" s="36">
        <f>'Zero-par'!J12</f>
        <v>0</v>
      </c>
      <c r="F11" s="36">
        <f>TRec!J12</f>
        <v>0</v>
      </c>
      <c r="G11" s="36">
        <f>Adults!J12</f>
        <v>0</v>
      </c>
      <c r="H11" s="36">
        <f>Children!J12</f>
        <v>0</v>
      </c>
    </row>
    <row r="12" spans="1:8" s="37" customFormat="1" ht="11.3" customHeight="1" x14ac:dyDescent="0.2">
      <c r="A12" s="44" t="s">
        <v>9</v>
      </c>
      <c r="B12" s="36">
        <f>TFam!J13</f>
        <v>0</v>
      </c>
      <c r="C12" s="36">
        <f>'Two-par'!J13</f>
        <v>0</v>
      </c>
      <c r="D12" s="36">
        <f>'One-par'!J13</f>
        <v>0</v>
      </c>
      <c r="E12" s="36">
        <f>'Zero-par'!J13</f>
        <v>0</v>
      </c>
      <c r="F12" s="36">
        <f>TRec!J13</f>
        <v>0</v>
      </c>
      <c r="G12" s="36">
        <f>Adults!J13</f>
        <v>0</v>
      </c>
      <c r="H12" s="36">
        <f>Children!J13</f>
        <v>0</v>
      </c>
    </row>
    <row r="13" spans="1:8" s="37" customFormat="1" ht="11.3" customHeight="1" x14ac:dyDescent="0.2">
      <c r="A13" s="44" t="s">
        <v>10</v>
      </c>
      <c r="B13" s="36">
        <f>TFam!J14</f>
        <v>0</v>
      </c>
      <c r="C13" s="36">
        <f>'Two-par'!J14</f>
        <v>0</v>
      </c>
      <c r="D13" s="36">
        <f>'One-par'!J14</f>
        <v>0</v>
      </c>
      <c r="E13" s="36">
        <f>'Zero-par'!J14</f>
        <v>0</v>
      </c>
      <c r="F13" s="36">
        <f>TRec!J14</f>
        <v>0</v>
      </c>
      <c r="G13" s="36">
        <f>Adults!J14</f>
        <v>0</v>
      </c>
      <c r="H13" s="36">
        <f>Children!J14</f>
        <v>0</v>
      </c>
    </row>
    <row r="14" spans="1:8" s="37" customFormat="1" ht="11.3" customHeight="1" x14ac:dyDescent="0.2">
      <c r="A14" s="44" t="s">
        <v>11</v>
      </c>
      <c r="B14" s="36">
        <f>TFam!J15</f>
        <v>0</v>
      </c>
      <c r="C14" s="36">
        <f>'Two-par'!J15</f>
        <v>0</v>
      </c>
      <c r="D14" s="36">
        <f>'One-par'!J15</f>
        <v>0</v>
      </c>
      <c r="E14" s="36">
        <f>'Zero-par'!J15</f>
        <v>0</v>
      </c>
      <c r="F14" s="36">
        <f>TRec!J15</f>
        <v>0</v>
      </c>
      <c r="G14" s="36">
        <f>Adults!J15</f>
        <v>0</v>
      </c>
      <c r="H14" s="36">
        <f>Children!J15</f>
        <v>0</v>
      </c>
    </row>
    <row r="15" spans="1:8" s="37" customFormat="1" ht="11.3" customHeight="1" x14ac:dyDescent="0.2">
      <c r="A15" s="44" t="s">
        <v>12</v>
      </c>
      <c r="B15" s="36">
        <f>TFam!J16</f>
        <v>0</v>
      </c>
      <c r="C15" s="36">
        <f>'Two-par'!J16</f>
        <v>0</v>
      </c>
      <c r="D15" s="36">
        <f>'One-par'!J16</f>
        <v>0</v>
      </c>
      <c r="E15" s="36">
        <f>'Zero-par'!J16</f>
        <v>0</v>
      </c>
      <c r="F15" s="36">
        <f>TRec!J16</f>
        <v>0</v>
      </c>
      <c r="G15" s="36">
        <f>Adults!J16</f>
        <v>0</v>
      </c>
      <c r="H15" s="36">
        <f>Children!J16</f>
        <v>0</v>
      </c>
    </row>
    <row r="16" spans="1:8" s="37" customFormat="1" ht="11.3" customHeight="1" x14ac:dyDescent="0.2">
      <c r="A16" s="44" t="s">
        <v>13</v>
      </c>
      <c r="B16" s="38">
        <f>TFam!J17</f>
        <v>0</v>
      </c>
      <c r="C16" s="38">
        <f>'Two-par'!J17</f>
        <v>0</v>
      </c>
      <c r="D16" s="38">
        <f>'One-par'!J17</f>
        <v>0</v>
      </c>
      <c r="E16" s="38">
        <f>'Zero-par'!J17</f>
        <v>0</v>
      </c>
      <c r="F16" s="38">
        <f>TRec!J17</f>
        <v>0</v>
      </c>
      <c r="G16" s="38">
        <f>Adults!J17</f>
        <v>0</v>
      </c>
      <c r="H16" s="38">
        <f>Children!J17</f>
        <v>0</v>
      </c>
    </row>
    <row r="17" spans="1:8" s="37" customFormat="1" ht="11.3" customHeight="1" x14ac:dyDescent="0.2">
      <c r="A17" s="44" t="s">
        <v>14</v>
      </c>
      <c r="B17" s="36">
        <f>TFam!J18</f>
        <v>0</v>
      </c>
      <c r="C17" s="36">
        <f>'Two-par'!J18</f>
        <v>0</v>
      </c>
      <c r="D17" s="36">
        <f>'One-par'!J18</f>
        <v>0</v>
      </c>
      <c r="E17" s="36">
        <f>'Zero-par'!J18</f>
        <v>0</v>
      </c>
      <c r="F17" s="36">
        <f>TRec!J18</f>
        <v>0</v>
      </c>
      <c r="G17" s="36">
        <f>Adults!J18</f>
        <v>0</v>
      </c>
      <c r="H17" s="36">
        <f>Children!J18</f>
        <v>0</v>
      </c>
    </row>
    <row r="18" spans="1:8" s="37" customFormat="1" ht="11.3" customHeight="1" x14ac:dyDescent="0.2">
      <c r="A18" s="44" t="s">
        <v>15</v>
      </c>
      <c r="B18" s="38">
        <f>TFam!J19</f>
        <v>0</v>
      </c>
      <c r="C18" s="38">
        <f>'Two-par'!J19</f>
        <v>0</v>
      </c>
      <c r="D18" s="38">
        <f>'One-par'!J19</f>
        <v>0</v>
      </c>
      <c r="E18" s="38">
        <f>'Zero-par'!J19</f>
        <v>0</v>
      </c>
      <c r="F18" s="38">
        <f>TRec!J19</f>
        <v>0</v>
      </c>
      <c r="G18" s="38">
        <f>Adults!J19</f>
        <v>0</v>
      </c>
      <c r="H18" s="38">
        <f>Children!J19</f>
        <v>0</v>
      </c>
    </row>
    <row r="19" spans="1:8" s="37" customFormat="1" ht="11.3" customHeight="1" x14ac:dyDescent="0.2">
      <c r="A19" s="44" t="s">
        <v>16</v>
      </c>
      <c r="B19" s="36">
        <f>TFam!J20</f>
        <v>0</v>
      </c>
      <c r="C19" s="36">
        <f>'Two-par'!J20</f>
        <v>0</v>
      </c>
      <c r="D19" s="36">
        <f>'One-par'!J20</f>
        <v>0</v>
      </c>
      <c r="E19" s="36">
        <f>'Zero-par'!J20</f>
        <v>0</v>
      </c>
      <c r="F19" s="36">
        <f>TRec!J20</f>
        <v>0</v>
      </c>
      <c r="G19" s="36">
        <f>Adults!J20</f>
        <v>0</v>
      </c>
      <c r="H19" s="36">
        <f>Children!J20</f>
        <v>0</v>
      </c>
    </row>
    <row r="20" spans="1:8" s="37" customFormat="1" ht="11.3" customHeight="1" x14ac:dyDescent="0.2">
      <c r="A20" s="44" t="s">
        <v>17</v>
      </c>
      <c r="B20" s="36">
        <f>TFam!J21</f>
        <v>74</v>
      </c>
      <c r="C20" s="36">
        <f>'Two-par'!J21</f>
        <v>5</v>
      </c>
      <c r="D20" s="36">
        <f>'One-par'!J21</f>
        <v>53</v>
      </c>
      <c r="E20" s="36">
        <f>'Zero-par'!J21</f>
        <v>16</v>
      </c>
      <c r="F20" s="36">
        <f>TRec!J21</f>
        <v>207</v>
      </c>
      <c r="G20" s="36">
        <f>Adults!J21</f>
        <v>50</v>
      </c>
      <c r="H20" s="36">
        <f>Children!J21</f>
        <v>157</v>
      </c>
    </row>
    <row r="21" spans="1:8" s="37" customFormat="1" ht="11.3" customHeight="1" x14ac:dyDescent="0.2">
      <c r="A21" s="44" t="s">
        <v>18</v>
      </c>
      <c r="B21" s="36">
        <f>TFam!J22</f>
        <v>678</v>
      </c>
      <c r="C21" s="36">
        <f>'Two-par'!J22</f>
        <v>10</v>
      </c>
      <c r="D21" s="36">
        <f>'One-par'!J22</f>
        <v>312</v>
      </c>
      <c r="E21" s="36">
        <f>'Zero-par'!J22</f>
        <v>356</v>
      </c>
      <c r="F21" s="36">
        <f>TRec!J22</f>
        <v>1650</v>
      </c>
      <c r="G21" s="36">
        <f>Adults!J22</f>
        <v>337</v>
      </c>
      <c r="H21" s="36">
        <f>Children!J22</f>
        <v>1313</v>
      </c>
    </row>
    <row r="22" spans="1:8" s="37" customFormat="1" ht="11.3" customHeight="1" x14ac:dyDescent="0.2">
      <c r="A22" s="44" t="s">
        <v>19</v>
      </c>
      <c r="B22" s="38">
        <f>TFam!J23</f>
        <v>0</v>
      </c>
      <c r="C22" s="38">
        <f>'Two-par'!J23</f>
        <v>0</v>
      </c>
      <c r="D22" s="38">
        <f>'One-par'!J23</f>
        <v>0</v>
      </c>
      <c r="E22" s="38">
        <f>'Zero-par'!J23</f>
        <v>0</v>
      </c>
      <c r="F22" s="38">
        <f>TRec!J23</f>
        <v>0</v>
      </c>
      <c r="G22" s="38">
        <f>Adults!J23</f>
        <v>0</v>
      </c>
      <c r="H22" s="38">
        <f>Children!J23</f>
        <v>0</v>
      </c>
    </row>
    <row r="23" spans="1:8" s="37" customFormat="1" ht="11.3" customHeight="1" x14ac:dyDescent="0.2">
      <c r="A23" s="44" t="s">
        <v>20</v>
      </c>
      <c r="B23" s="38">
        <f>TFam!J24</f>
        <v>0</v>
      </c>
      <c r="C23" s="38">
        <f>'Two-par'!J24</f>
        <v>0</v>
      </c>
      <c r="D23" s="38">
        <f>'One-par'!J24</f>
        <v>0</v>
      </c>
      <c r="E23" s="38">
        <f>'Zero-par'!J24</f>
        <v>0</v>
      </c>
      <c r="F23" s="38">
        <f>TRec!J24</f>
        <v>0</v>
      </c>
      <c r="G23" s="38">
        <f>Adults!J24</f>
        <v>0</v>
      </c>
      <c r="H23" s="38">
        <f>Children!J24</f>
        <v>0</v>
      </c>
    </row>
    <row r="24" spans="1:8" s="37" customFormat="1" ht="11.3" customHeight="1" x14ac:dyDescent="0.2">
      <c r="A24" s="44" t="s">
        <v>21</v>
      </c>
      <c r="B24" s="38">
        <f>TFam!J25</f>
        <v>0</v>
      </c>
      <c r="C24" s="38">
        <f>'Two-par'!J25</f>
        <v>0</v>
      </c>
      <c r="D24" s="38">
        <f>'One-par'!J25</f>
        <v>0</v>
      </c>
      <c r="E24" s="38">
        <f>'Zero-par'!J25</f>
        <v>0</v>
      </c>
      <c r="F24" s="38">
        <f>TRec!J25</f>
        <v>0</v>
      </c>
      <c r="G24" s="38">
        <f>Adults!J25</f>
        <v>0</v>
      </c>
      <c r="H24" s="38">
        <f>Children!J25</f>
        <v>0</v>
      </c>
    </row>
    <row r="25" spans="1:8" s="37" customFormat="1" ht="11.3" customHeight="1" x14ac:dyDescent="0.2">
      <c r="A25" s="44" t="s">
        <v>22</v>
      </c>
      <c r="B25" s="36">
        <f>TFam!J26</f>
        <v>9880</v>
      </c>
      <c r="C25" s="36">
        <f>'Two-par'!J26</f>
        <v>4596</v>
      </c>
      <c r="D25" s="36">
        <f>'One-par'!J26</f>
        <v>5172</v>
      </c>
      <c r="E25" s="36">
        <f>'Zero-par'!J26</f>
        <v>112</v>
      </c>
      <c r="F25" s="36">
        <f>TRec!J26</f>
        <v>36198</v>
      </c>
      <c r="G25" s="36">
        <f>Adults!J26</f>
        <v>14345</v>
      </c>
      <c r="H25" s="36">
        <f>Children!J26</f>
        <v>21853</v>
      </c>
    </row>
    <row r="26" spans="1:8" s="37" customFormat="1" ht="11.3" customHeight="1" x14ac:dyDescent="0.2">
      <c r="A26" s="44" t="s">
        <v>23</v>
      </c>
      <c r="B26" s="36">
        <f>TFam!J27</f>
        <v>40</v>
      </c>
      <c r="C26" s="36">
        <f>'Two-par'!J27</f>
        <v>0</v>
      </c>
      <c r="D26" s="36">
        <f>'One-par'!J27</f>
        <v>27</v>
      </c>
      <c r="E26" s="36">
        <f>'Zero-par'!J27</f>
        <v>13</v>
      </c>
      <c r="F26" s="36">
        <f>TRec!J27</f>
        <v>54</v>
      </c>
      <c r="G26" s="36">
        <f>Adults!J27</f>
        <v>29</v>
      </c>
      <c r="H26" s="36">
        <f>Children!J27</f>
        <v>25</v>
      </c>
    </row>
    <row r="27" spans="1:8" s="37" customFormat="1" ht="11.3" customHeight="1" x14ac:dyDescent="0.2">
      <c r="A27" s="44" t="s">
        <v>24</v>
      </c>
      <c r="B27" s="36">
        <f>TFam!J28</f>
        <v>16269</v>
      </c>
      <c r="C27" s="36">
        <f>'Two-par'!J28</f>
        <v>947</v>
      </c>
      <c r="D27" s="36">
        <f>'One-par'!J28</f>
        <v>15214</v>
      </c>
      <c r="E27" s="36">
        <f>'Zero-par'!J28</f>
        <v>108</v>
      </c>
      <c r="F27" s="36">
        <f>TRec!J28</f>
        <v>52812</v>
      </c>
      <c r="G27" s="36">
        <f>Adults!J28</f>
        <v>16106</v>
      </c>
      <c r="H27" s="36">
        <f>Children!J28</f>
        <v>36706</v>
      </c>
    </row>
    <row r="28" spans="1:8" s="37" customFormat="1" ht="11.3" customHeight="1" x14ac:dyDescent="0.2">
      <c r="A28" s="44" t="s">
        <v>25</v>
      </c>
      <c r="B28" s="38">
        <f>TFam!J29</f>
        <v>0</v>
      </c>
      <c r="C28" s="38">
        <f>'Two-par'!J29</f>
        <v>0</v>
      </c>
      <c r="D28" s="38">
        <f>'One-par'!J29</f>
        <v>0</v>
      </c>
      <c r="E28" s="38">
        <f>'Zero-par'!J29</f>
        <v>0</v>
      </c>
      <c r="F28" s="38">
        <f>TRec!J29</f>
        <v>0</v>
      </c>
      <c r="G28" s="38">
        <f>Adults!J29</f>
        <v>0</v>
      </c>
      <c r="H28" s="38">
        <f>Children!J29</f>
        <v>0</v>
      </c>
    </row>
    <row r="29" spans="1:8" s="37" customFormat="1" ht="11.3" customHeight="1" x14ac:dyDescent="0.2">
      <c r="A29" s="44" t="s">
        <v>26</v>
      </c>
      <c r="B29" s="36">
        <f>TFam!J30</f>
        <v>0</v>
      </c>
      <c r="C29" s="36">
        <f>'Two-par'!J30</f>
        <v>0</v>
      </c>
      <c r="D29" s="36">
        <f>'One-par'!J30</f>
        <v>0</v>
      </c>
      <c r="E29" s="36">
        <f>'Zero-par'!J30</f>
        <v>0</v>
      </c>
      <c r="F29" s="36">
        <f>TRec!J30</f>
        <v>0</v>
      </c>
      <c r="G29" s="36">
        <f>Adults!J30</f>
        <v>0</v>
      </c>
      <c r="H29" s="36">
        <f>Children!J30</f>
        <v>0</v>
      </c>
    </row>
    <row r="30" spans="1:8" s="37" customFormat="1" ht="11.3" customHeight="1" x14ac:dyDescent="0.2">
      <c r="A30" s="44" t="s">
        <v>27</v>
      </c>
      <c r="B30" s="38">
        <f>TFam!J31</f>
        <v>0</v>
      </c>
      <c r="C30" s="38">
        <f>'Two-par'!J31</f>
        <v>0</v>
      </c>
      <c r="D30" s="38">
        <f>'One-par'!J31</f>
        <v>0</v>
      </c>
      <c r="E30" s="38">
        <f>'Zero-par'!J31</f>
        <v>0</v>
      </c>
      <c r="F30" s="38">
        <f>TRec!J31</f>
        <v>0</v>
      </c>
      <c r="G30" s="38">
        <f>Adults!J31</f>
        <v>0</v>
      </c>
      <c r="H30" s="38">
        <f>Children!J31</f>
        <v>0</v>
      </c>
    </row>
    <row r="31" spans="1:8" s="37" customFormat="1" x14ac:dyDescent="0.2">
      <c r="A31" s="44" t="s">
        <v>28</v>
      </c>
      <c r="B31" s="36">
        <f>TFam!J32</f>
        <v>938</v>
      </c>
      <c r="C31" s="36">
        <f>'Two-par'!J32</f>
        <v>0</v>
      </c>
      <c r="D31" s="36">
        <f>'One-par'!J32</f>
        <v>881</v>
      </c>
      <c r="E31" s="36">
        <f>'Zero-par'!J32</f>
        <v>57</v>
      </c>
      <c r="F31" s="36">
        <f>TRec!J32</f>
        <v>2443</v>
      </c>
      <c r="G31" s="36">
        <f>Adults!J32</f>
        <v>913</v>
      </c>
      <c r="H31" s="36">
        <f>Children!J32</f>
        <v>1530</v>
      </c>
    </row>
    <row r="32" spans="1:8" s="37" customFormat="1" x14ac:dyDescent="0.2">
      <c r="A32" s="44" t="s">
        <v>29</v>
      </c>
      <c r="B32" s="38">
        <f>TFam!J33</f>
        <v>0</v>
      </c>
      <c r="C32" s="38">
        <f>'Two-par'!J33</f>
        <v>0</v>
      </c>
      <c r="D32" s="38">
        <f>'One-par'!J33</f>
        <v>0</v>
      </c>
      <c r="E32" s="38">
        <f>'Zero-par'!J33</f>
        <v>0</v>
      </c>
      <c r="F32" s="38">
        <f>TRec!J33</f>
        <v>0</v>
      </c>
      <c r="G32" s="38">
        <f>Adults!J33</f>
        <v>0</v>
      </c>
      <c r="H32" s="38">
        <f>Children!J33</f>
        <v>0</v>
      </c>
    </row>
    <row r="33" spans="1:8" s="37" customFormat="1" x14ac:dyDescent="0.2">
      <c r="A33" s="44" t="s">
        <v>30</v>
      </c>
      <c r="B33" s="36">
        <f>TFam!J34</f>
        <v>466</v>
      </c>
      <c r="C33" s="36">
        <f>'Two-par'!J34</f>
        <v>0</v>
      </c>
      <c r="D33" s="36">
        <f>'One-par'!J34</f>
        <v>419</v>
      </c>
      <c r="E33" s="36">
        <f>'Zero-par'!J34</f>
        <v>47</v>
      </c>
      <c r="F33" s="36">
        <f>TRec!J34</f>
        <v>1330</v>
      </c>
      <c r="G33" s="36">
        <f>Adults!J34</f>
        <v>424</v>
      </c>
      <c r="H33" s="36">
        <f>Children!J34</f>
        <v>906</v>
      </c>
    </row>
    <row r="34" spans="1:8" s="37" customFormat="1" x14ac:dyDescent="0.2">
      <c r="A34" s="44" t="s">
        <v>31</v>
      </c>
      <c r="B34" s="36">
        <f>TFam!J35</f>
        <v>0</v>
      </c>
      <c r="C34" s="36">
        <f>'Two-par'!J35</f>
        <v>0</v>
      </c>
      <c r="D34" s="36">
        <f>'One-par'!J35</f>
        <v>0</v>
      </c>
      <c r="E34" s="36">
        <f>'Zero-par'!J35</f>
        <v>0</v>
      </c>
      <c r="F34" s="36">
        <f>TRec!J35</f>
        <v>0</v>
      </c>
      <c r="G34" s="36">
        <f>Adults!J35</f>
        <v>0</v>
      </c>
      <c r="H34" s="36">
        <f>Children!J35</f>
        <v>0</v>
      </c>
    </row>
    <row r="35" spans="1:8" s="37" customFormat="1" x14ac:dyDescent="0.2">
      <c r="A35" s="44" t="s">
        <v>32</v>
      </c>
      <c r="B35" s="36">
        <f>TFam!J36</f>
        <v>1321</v>
      </c>
      <c r="C35" s="36">
        <f>'Two-par'!J36</f>
        <v>27</v>
      </c>
      <c r="D35" s="36">
        <f>'One-par'!J36</f>
        <v>1272</v>
      </c>
      <c r="E35" s="36">
        <f>'Zero-par'!J36</f>
        <v>22</v>
      </c>
      <c r="F35" s="36">
        <f>TRec!J36</f>
        <v>4029</v>
      </c>
      <c r="G35" s="36">
        <f>Adults!J36</f>
        <v>1335</v>
      </c>
      <c r="H35" s="36">
        <f>Children!J36</f>
        <v>2694</v>
      </c>
    </row>
    <row r="36" spans="1:8" s="37" customFormat="1" x14ac:dyDescent="0.2">
      <c r="A36" s="44" t="s">
        <v>33</v>
      </c>
      <c r="B36" s="36">
        <f>TFam!J37</f>
        <v>0</v>
      </c>
      <c r="C36" s="36">
        <f>'Two-par'!J37</f>
        <v>0</v>
      </c>
      <c r="D36" s="36">
        <f>'One-par'!J37</f>
        <v>0</v>
      </c>
      <c r="E36" s="36">
        <f>'Zero-par'!J37</f>
        <v>0</v>
      </c>
      <c r="F36" s="36">
        <f>TRec!J37</f>
        <v>0</v>
      </c>
      <c r="G36" s="36">
        <f>Adults!J37</f>
        <v>0</v>
      </c>
      <c r="H36" s="36">
        <f>Children!J37</f>
        <v>0</v>
      </c>
    </row>
    <row r="37" spans="1:8" s="37" customFormat="1" x14ac:dyDescent="0.2">
      <c r="A37" s="44" t="s">
        <v>34</v>
      </c>
      <c r="B37" s="38">
        <f>TFam!J38</f>
        <v>0</v>
      </c>
      <c r="C37" s="38">
        <f>'Two-par'!J38</f>
        <v>0</v>
      </c>
      <c r="D37" s="38">
        <f>'One-par'!J38</f>
        <v>0</v>
      </c>
      <c r="E37" s="38">
        <f>'Zero-par'!J38</f>
        <v>0</v>
      </c>
      <c r="F37" s="38">
        <f>TRec!J38</f>
        <v>0</v>
      </c>
      <c r="G37" s="38">
        <f>Adults!J38</f>
        <v>0</v>
      </c>
      <c r="H37" s="38">
        <f>Children!J38</f>
        <v>0</v>
      </c>
    </row>
    <row r="38" spans="1:8" s="37" customFormat="1" x14ac:dyDescent="0.2">
      <c r="A38" s="44" t="s">
        <v>35</v>
      </c>
      <c r="B38" s="36">
        <f>TFam!J39</f>
        <v>34876</v>
      </c>
      <c r="C38" s="36">
        <f>'Two-par'!J39</f>
        <v>1389</v>
      </c>
      <c r="D38" s="36">
        <f>'One-par'!J39</f>
        <v>32945</v>
      </c>
      <c r="E38" s="36">
        <f>'Zero-par'!J39</f>
        <v>542</v>
      </c>
      <c r="F38" s="36">
        <f>TRec!J39</f>
        <v>116444</v>
      </c>
      <c r="G38" s="36">
        <f>Adults!J39</f>
        <v>42825</v>
      </c>
      <c r="H38" s="36">
        <f>Children!J39</f>
        <v>73619</v>
      </c>
    </row>
    <row r="39" spans="1:8" s="37" customFormat="1" x14ac:dyDescent="0.2">
      <c r="A39" s="44" t="s">
        <v>36</v>
      </c>
      <c r="B39" s="38">
        <f>TFam!J40</f>
        <v>0</v>
      </c>
      <c r="C39" s="38">
        <f>'Two-par'!J40</f>
        <v>0</v>
      </c>
      <c r="D39" s="38">
        <f>'One-par'!J40</f>
        <v>0</v>
      </c>
      <c r="E39" s="38">
        <f>'Zero-par'!J40</f>
        <v>0</v>
      </c>
      <c r="F39" s="38">
        <f>TRec!J40</f>
        <v>0</v>
      </c>
      <c r="G39" s="38">
        <f>Adults!J40</f>
        <v>0</v>
      </c>
      <c r="H39" s="38">
        <f>Children!J40</f>
        <v>0</v>
      </c>
    </row>
    <row r="40" spans="1:8" s="37" customFormat="1" x14ac:dyDescent="0.2">
      <c r="A40" s="44" t="s">
        <v>37</v>
      </c>
      <c r="B40" s="38">
        <f>TFam!J41</f>
        <v>0</v>
      </c>
      <c r="C40" s="38">
        <f>'Two-par'!J41</f>
        <v>0</v>
      </c>
      <c r="D40" s="38">
        <f>'One-par'!J41</f>
        <v>0</v>
      </c>
      <c r="E40" s="38">
        <f>'Zero-par'!J41</f>
        <v>0</v>
      </c>
      <c r="F40" s="38">
        <f>TRec!J41</f>
        <v>0</v>
      </c>
      <c r="G40" s="38">
        <f>Adults!J41</f>
        <v>0</v>
      </c>
      <c r="H40" s="38">
        <f>Children!J41</f>
        <v>0</v>
      </c>
    </row>
    <row r="41" spans="1:8" s="37" customFormat="1" x14ac:dyDescent="0.2">
      <c r="A41" s="44" t="s">
        <v>38</v>
      </c>
      <c r="B41" s="38">
        <f>TFam!J42</f>
        <v>0</v>
      </c>
      <c r="C41" s="38">
        <f>'Two-par'!J42</f>
        <v>0</v>
      </c>
      <c r="D41" s="38">
        <f>'One-par'!J42</f>
        <v>0</v>
      </c>
      <c r="E41" s="38">
        <f>'Zero-par'!J42</f>
        <v>0</v>
      </c>
      <c r="F41" s="38">
        <f>TRec!J42</f>
        <v>0</v>
      </c>
      <c r="G41" s="38">
        <f>Adults!J42</f>
        <v>0</v>
      </c>
      <c r="H41" s="38">
        <f>Children!J42</f>
        <v>0</v>
      </c>
    </row>
    <row r="42" spans="1:8" s="37" customFormat="1" x14ac:dyDescent="0.2">
      <c r="A42" s="44" t="s">
        <v>39</v>
      </c>
      <c r="B42" s="38">
        <f>TFam!J43</f>
        <v>0</v>
      </c>
      <c r="C42" s="38">
        <f>'Two-par'!J43</f>
        <v>0</v>
      </c>
      <c r="D42" s="38">
        <f>'One-par'!J43</f>
        <v>0</v>
      </c>
      <c r="E42" s="38">
        <f>'Zero-par'!J43</f>
        <v>0</v>
      </c>
      <c r="F42" s="38">
        <f>TRec!J43</f>
        <v>0</v>
      </c>
      <c r="G42" s="38">
        <f>Adults!J43</f>
        <v>0</v>
      </c>
      <c r="H42" s="38">
        <f>Children!J43</f>
        <v>0</v>
      </c>
    </row>
    <row r="43" spans="1:8" s="37" customFormat="1" x14ac:dyDescent="0.2">
      <c r="A43" s="44" t="s">
        <v>40</v>
      </c>
      <c r="B43" s="38">
        <f>TFam!J44</f>
        <v>17080</v>
      </c>
      <c r="C43" s="38">
        <f>'Two-par'!J44</f>
        <v>4098</v>
      </c>
      <c r="D43" s="38">
        <f>'One-par'!J44</f>
        <v>12619</v>
      </c>
      <c r="E43" s="38">
        <f>'Zero-par'!J44</f>
        <v>363</v>
      </c>
      <c r="F43" s="38">
        <f>TRec!J44</f>
        <v>57885</v>
      </c>
      <c r="G43" s="38">
        <f>Adults!J44</f>
        <v>21078</v>
      </c>
      <c r="H43" s="38">
        <f>Children!J44</f>
        <v>36807</v>
      </c>
    </row>
    <row r="44" spans="1:8" s="37" customFormat="1" x14ac:dyDescent="0.2">
      <c r="A44" s="44" t="s">
        <v>41</v>
      </c>
      <c r="B44" s="38">
        <f>TFam!J45</f>
        <v>0</v>
      </c>
      <c r="C44" s="38">
        <f>'Two-par'!J45</f>
        <v>0</v>
      </c>
      <c r="D44" s="38">
        <f>'One-par'!J45</f>
        <v>0</v>
      </c>
      <c r="E44" s="38">
        <f>'Zero-par'!J45</f>
        <v>0</v>
      </c>
      <c r="F44" s="38">
        <f>TRec!J45</f>
        <v>0</v>
      </c>
      <c r="G44" s="38">
        <f>Adults!J45</f>
        <v>0</v>
      </c>
      <c r="H44" s="38">
        <f>Children!J45</f>
        <v>0</v>
      </c>
    </row>
    <row r="45" spans="1:8" s="37" customFormat="1" x14ac:dyDescent="0.2">
      <c r="A45" s="44" t="s">
        <v>42</v>
      </c>
      <c r="B45" s="38">
        <f>TFam!J46</f>
        <v>0</v>
      </c>
      <c r="C45" s="38">
        <f>'Two-par'!J46</f>
        <v>0</v>
      </c>
      <c r="D45" s="38">
        <f>'One-par'!J46</f>
        <v>0</v>
      </c>
      <c r="E45" s="38">
        <f>'Zero-par'!J46</f>
        <v>0</v>
      </c>
      <c r="F45" s="38">
        <f>TRec!J46</f>
        <v>0</v>
      </c>
      <c r="G45" s="38">
        <f>Adults!J46</f>
        <v>0</v>
      </c>
      <c r="H45" s="38">
        <f>Children!J46</f>
        <v>0</v>
      </c>
    </row>
    <row r="46" spans="1:8" s="37" customFormat="1" x14ac:dyDescent="0.2">
      <c r="A46" s="44" t="s">
        <v>43</v>
      </c>
      <c r="B46" s="36">
        <f>TFam!J47</f>
        <v>0</v>
      </c>
      <c r="C46" s="36">
        <f>'Two-par'!J47</f>
        <v>0</v>
      </c>
      <c r="D46" s="36">
        <f>'One-par'!J47</f>
        <v>0</v>
      </c>
      <c r="E46" s="36">
        <f>'Zero-par'!J47</f>
        <v>0</v>
      </c>
      <c r="F46" s="36">
        <f>TRec!J47</f>
        <v>0</v>
      </c>
      <c r="G46" s="36">
        <f>Adults!J47</f>
        <v>0</v>
      </c>
      <c r="H46" s="36">
        <f>Children!J47</f>
        <v>0</v>
      </c>
    </row>
    <row r="47" spans="1:8" s="37" customFormat="1" x14ac:dyDescent="0.2">
      <c r="A47" s="44" t="s">
        <v>44</v>
      </c>
      <c r="B47" s="36">
        <f>TFam!J48</f>
        <v>0</v>
      </c>
      <c r="C47" s="36">
        <f>'Two-par'!J48</f>
        <v>0</v>
      </c>
      <c r="D47" s="36">
        <f>'One-par'!J48</f>
        <v>0</v>
      </c>
      <c r="E47" s="36">
        <f>'Zero-par'!J48</f>
        <v>0</v>
      </c>
      <c r="F47" s="36">
        <f>TRec!J48</f>
        <v>0</v>
      </c>
      <c r="G47" s="36">
        <f>Adults!J48</f>
        <v>0</v>
      </c>
      <c r="H47" s="36">
        <f>Children!J48</f>
        <v>0</v>
      </c>
    </row>
    <row r="48" spans="1:8" s="37" customFormat="1" x14ac:dyDescent="0.2">
      <c r="A48" s="44" t="s">
        <v>45</v>
      </c>
      <c r="B48" s="38">
        <f>TFam!J49</f>
        <v>0</v>
      </c>
      <c r="C48" s="38">
        <f>'Two-par'!J49</f>
        <v>0</v>
      </c>
      <c r="D48" s="38">
        <f>'One-par'!J49</f>
        <v>0</v>
      </c>
      <c r="E48" s="38">
        <f>'Zero-par'!J49</f>
        <v>0</v>
      </c>
      <c r="F48" s="38">
        <f>TRec!J49</f>
        <v>0</v>
      </c>
      <c r="G48" s="38">
        <f>Adults!J49</f>
        <v>0</v>
      </c>
      <c r="H48" s="38">
        <f>Children!J49</f>
        <v>0</v>
      </c>
    </row>
    <row r="49" spans="1:18" s="37" customFormat="1" x14ac:dyDescent="0.2">
      <c r="A49" s="44" t="s">
        <v>46</v>
      </c>
      <c r="B49" s="36">
        <f>TFam!J50</f>
        <v>0</v>
      </c>
      <c r="C49" s="36">
        <f>'Two-par'!J50</f>
        <v>0</v>
      </c>
      <c r="D49" s="36">
        <f>'One-par'!J50</f>
        <v>0</v>
      </c>
      <c r="E49" s="36">
        <f>'Zero-par'!J50</f>
        <v>0</v>
      </c>
      <c r="F49" s="36">
        <f>TRec!J50</f>
        <v>0</v>
      </c>
      <c r="G49" s="36">
        <f>Adults!J50</f>
        <v>0</v>
      </c>
      <c r="H49" s="36">
        <f>Children!J50</f>
        <v>0</v>
      </c>
    </row>
    <row r="50" spans="1:18" s="37" customFormat="1" x14ac:dyDescent="0.2">
      <c r="A50" s="44" t="s">
        <v>47</v>
      </c>
      <c r="B50" s="36">
        <f>TFam!J51</f>
        <v>0</v>
      </c>
      <c r="C50" s="36">
        <f>'Two-par'!J51</f>
        <v>0</v>
      </c>
      <c r="D50" s="36">
        <f>'One-par'!J51</f>
        <v>0</v>
      </c>
      <c r="E50" s="36">
        <f>'Zero-par'!J51</f>
        <v>0</v>
      </c>
      <c r="F50" s="36">
        <f>TRec!J51</f>
        <v>0</v>
      </c>
      <c r="G50" s="36">
        <f>Adults!J51</f>
        <v>0</v>
      </c>
      <c r="H50" s="36">
        <f>Children!J51</f>
        <v>0</v>
      </c>
    </row>
    <row r="51" spans="1:18" s="37" customFormat="1" x14ac:dyDescent="0.2">
      <c r="A51" s="44" t="s">
        <v>48</v>
      </c>
      <c r="B51" s="36">
        <f>TFam!J52</f>
        <v>76</v>
      </c>
      <c r="C51" s="36">
        <f>'Two-par'!J52</f>
        <v>0</v>
      </c>
      <c r="D51" s="36">
        <f>'One-par'!J52</f>
        <v>76</v>
      </c>
      <c r="E51" s="36">
        <f>'Zero-par'!J52</f>
        <v>0</v>
      </c>
      <c r="F51" s="36">
        <f>TRec!J52</f>
        <v>227</v>
      </c>
      <c r="G51" s="36">
        <f>Adults!J52</f>
        <v>78</v>
      </c>
      <c r="H51" s="36">
        <f>Children!J52</f>
        <v>149</v>
      </c>
    </row>
    <row r="52" spans="1:18" s="37" customFormat="1" x14ac:dyDescent="0.2">
      <c r="A52" s="44" t="s">
        <v>49</v>
      </c>
      <c r="B52" s="36">
        <f>TFam!J53</f>
        <v>307</v>
      </c>
      <c r="C52" s="36">
        <f>'Two-par'!J53</f>
        <v>89</v>
      </c>
      <c r="D52" s="36">
        <f>'One-par'!J53</f>
        <v>215</v>
      </c>
      <c r="E52" s="36">
        <f>'Zero-par'!J53</f>
        <v>3</v>
      </c>
      <c r="F52" s="36">
        <f>TRec!J53</f>
        <v>1000</v>
      </c>
      <c r="G52" s="36">
        <f>Adults!J53</f>
        <v>402</v>
      </c>
      <c r="H52" s="36">
        <f>Children!J53</f>
        <v>598</v>
      </c>
    </row>
    <row r="53" spans="1:18" s="37" customFormat="1" x14ac:dyDescent="0.2">
      <c r="A53" s="44" t="s">
        <v>50</v>
      </c>
      <c r="B53" s="38">
        <f>TFam!J54</f>
        <v>0</v>
      </c>
      <c r="C53" s="38">
        <f>'Two-par'!J54</f>
        <v>0</v>
      </c>
      <c r="D53" s="38">
        <f>'One-par'!J54</f>
        <v>0</v>
      </c>
      <c r="E53" s="38">
        <f>'Zero-par'!J54</f>
        <v>0</v>
      </c>
      <c r="F53" s="38">
        <f>TRec!J54</f>
        <v>0</v>
      </c>
      <c r="G53" s="38">
        <f>Adults!J54</f>
        <v>0</v>
      </c>
      <c r="H53" s="38">
        <f>Children!J54</f>
        <v>0</v>
      </c>
    </row>
    <row r="54" spans="1:18" s="37" customFormat="1" x14ac:dyDescent="0.2">
      <c r="A54" s="44" t="s">
        <v>51</v>
      </c>
      <c r="B54" s="36">
        <f>TFam!J55</f>
        <v>708</v>
      </c>
      <c r="C54" s="36">
        <f>'Two-par'!J55</f>
        <v>0</v>
      </c>
      <c r="D54" s="36">
        <f>'One-par'!J55</f>
        <v>708</v>
      </c>
      <c r="E54" s="36">
        <f>'Zero-par'!J55</f>
        <v>0</v>
      </c>
      <c r="F54" s="36">
        <f>TRec!J55</f>
        <v>1893</v>
      </c>
      <c r="G54" s="36">
        <f>Adults!J55</f>
        <v>707</v>
      </c>
      <c r="H54" s="36">
        <f>Children!J55</f>
        <v>1186</v>
      </c>
    </row>
    <row r="55" spans="1:18" s="37" customFormat="1" x14ac:dyDescent="0.2">
      <c r="A55" s="44" t="s">
        <v>52</v>
      </c>
      <c r="B55" s="36">
        <f>TFam!J56</f>
        <v>12583</v>
      </c>
      <c r="C55" s="36">
        <f>'Two-par'!J56</f>
        <v>6531</v>
      </c>
      <c r="D55" s="36">
        <f>'One-par'!J56</f>
        <v>5970</v>
      </c>
      <c r="E55" s="36">
        <f>'Zero-par'!J56</f>
        <v>82</v>
      </c>
      <c r="F55" s="36">
        <f>TRec!J56</f>
        <v>31721</v>
      </c>
      <c r="G55" s="36">
        <f>Adults!J56</f>
        <v>14265</v>
      </c>
      <c r="H55" s="36">
        <f>Children!J56</f>
        <v>17456</v>
      </c>
    </row>
    <row r="56" spans="1:18" s="37" customFormat="1" x14ac:dyDescent="0.2">
      <c r="A56" s="44" t="s">
        <v>53</v>
      </c>
      <c r="B56" s="38">
        <f>TFam!J57</f>
        <v>0</v>
      </c>
      <c r="C56" s="38">
        <f>'Two-par'!J57</f>
        <v>0</v>
      </c>
      <c r="D56" s="38">
        <f>'One-par'!J57</f>
        <v>0</v>
      </c>
      <c r="E56" s="38">
        <f>'Zero-par'!J57</f>
        <v>0</v>
      </c>
      <c r="F56" s="38">
        <f>TRec!J57</f>
        <v>0</v>
      </c>
      <c r="G56" s="38">
        <f>Adults!J57</f>
        <v>0</v>
      </c>
      <c r="H56" s="38">
        <f>Children!J57</f>
        <v>0</v>
      </c>
    </row>
    <row r="57" spans="1:18" s="37" customFormat="1" x14ac:dyDescent="0.2">
      <c r="A57" s="44" t="s">
        <v>54</v>
      </c>
      <c r="B57" s="36">
        <f>TFam!J58</f>
        <v>639</v>
      </c>
      <c r="C57" s="36">
        <f>'Two-par'!J58</f>
        <v>87</v>
      </c>
      <c r="D57" s="36">
        <f>'One-par'!J58</f>
        <v>541</v>
      </c>
      <c r="E57" s="36">
        <f>'Zero-par'!J58</f>
        <v>11</v>
      </c>
      <c r="F57" s="36">
        <f>TRec!J58</f>
        <v>2109</v>
      </c>
      <c r="G57" s="36">
        <f>Adults!J58</f>
        <v>725</v>
      </c>
      <c r="H57" s="36">
        <f>Children!J58</f>
        <v>1384</v>
      </c>
    </row>
    <row r="58" spans="1:18" s="37" customFormat="1" x14ac:dyDescent="0.2">
      <c r="A58" s="45" t="s">
        <v>55</v>
      </c>
      <c r="B58" s="39">
        <f>TFam!J59</f>
        <v>0</v>
      </c>
      <c r="C58" s="39">
        <f>'Two-par'!J59</f>
        <v>0</v>
      </c>
      <c r="D58" s="39">
        <f>'One-par'!J59</f>
        <v>0</v>
      </c>
      <c r="E58" s="39">
        <f>'Zero-par'!J59</f>
        <v>0</v>
      </c>
      <c r="F58" s="39">
        <f>TRec!J59</f>
        <v>0</v>
      </c>
      <c r="G58" s="39">
        <f>Adults!J59</f>
        <v>0</v>
      </c>
      <c r="H58" s="39">
        <f>Children!J59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4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84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84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88" t="s">
        <v>91</v>
      </c>
      <c r="B1" s="88"/>
      <c r="C1" s="88"/>
      <c r="D1" s="88"/>
      <c r="E1" s="88"/>
      <c r="F1" s="88"/>
      <c r="G1" s="88"/>
      <c r="H1" s="88"/>
    </row>
    <row r="2" spans="1:8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TFam!K5</f>
        <v>170602</v>
      </c>
      <c r="C4" s="9">
        <f>'Two-par'!K5</f>
        <v>17453</v>
      </c>
      <c r="D4" s="9">
        <f>'One-par'!K5</f>
        <v>151537</v>
      </c>
      <c r="E4" s="9">
        <f>'Zero-par'!K5</f>
        <v>1612</v>
      </c>
      <c r="F4" s="9">
        <f>TRec!K5</f>
        <v>747634</v>
      </c>
      <c r="G4" s="9">
        <f>Adults!K5</f>
        <v>287158</v>
      </c>
      <c r="H4" s="9">
        <f>Children!K5</f>
        <v>460476</v>
      </c>
    </row>
    <row r="5" spans="1:8" s="7" customFormat="1" x14ac:dyDescent="0.2">
      <c r="A5" s="13" t="s">
        <v>2</v>
      </c>
      <c r="B5" s="36">
        <f>TFam!K6</f>
        <v>0</v>
      </c>
      <c r="C5" s="36">
        <f>'Two-par'!K6</f>
        <v>0</v>
      </c>
      <c r="D5" s="36">
        <f>'One-par'!K6</f>
        <v>0</v>
      </c>
      <c r="E5" s="36">
        <f>'Zero-par'!K6</f>
        <v>0</v>
      </c>
      <c r="F5" s="36">
        <f>TRec!K6</f>
        <v>0</v>
      </c>
      <c r="G5" s="36">
        <f>Adults!K6</f>
        <v>0</v>
      </c>
      <c r="H5" s="36">
        <f>Children!K6</f>
        <v>0</v>
      </c>
    </row>
    <row r="6" spans="1:8" s="17" customFormat="1" x14ac:dyDescent="0.2">
      <c r="A6" s="13" t="s">
        <v>3</v>
      </c>
      <c r="B6" s="38">
        <f>TFam!K7</f>
        <v>0</v>
      </c>
      <c r="C6" s="38">
        <f>'Two-par'!K7</f>
        <v>0</v>
      </c>
      <c r="D6" s="38">
        <f>'One-par'!K7</f>
        <v>0</v>
      </c>
      <c r="E6" s="38">
        <f>'Zero-par'!K7</f>
        <v>0</v>
      </c>
      <c r="F6" s="38">
        <f>TRec!K7</f>
        <v>0</v>
      </c>
      <c r="G6" s="38">
        <f>Adults!K7</f>
        <v>0</v>
      </c>
      <c r="H6" s="38">
        <f>Children!K7</f>
        <v>0</v>
      </c>
    </row>
    <row r="7" spans="1:8" s="17" customFormat="1" x14ac:dyDescent="0.2">
      <c r="A7" s="13" t="s">
        <v>4</v>
      </c>
      <c r="B7" s="38">
        <f>TFam!K8</f>
        <v>0</v>
      </c>
      <c r="C7" s="38">
        <f>'Two-par'!K8</f>
        <v>0</v>
      </c>
      <c r="D7" s="38">
        <f>'One-par'!K8</f>
        <v>0</v>
      </c>
      <c r="E7" s="38">
        <f>'Zero-par'!K8</f>
        <v>0</v>
      </c>
      <c r="F7" s="38">
        <f>TRec!K8</f>
        <v>0</v>
      </c>
      <c r="G7" s="38">
        <f>Adults!K8</f>
        <v>0</v>
      </c>
      <c r="H7" s="38">
        <f>Children!K8</f>
        <v>0</v>
      </c>
    </row>
    <row r="8" spans="1:8" s="17" customFormat="1" x14ac:dyDescent="0.2">
      <c r="A8" s="13" t="s">
        <v>5</v>
      </c>
      <c r="B8" s="38">
        <f>TFam!K9</f>
        <v>0</v>
      </c>
      <c r="C8" s="38">
        <f>'Two-par'!K9</f>
        <v>0</v>
      </c>
      <c r="D8" s="38">
        <f>'One-par'!K9</f>
        <v>0</v>
      </c>
      <c r="E8" s="38">
        <f>'Zero-par'!K9</f>
        <v>0</v>
      </c>
      <c r="F8" s="38">
        <f>TRec!K9</f>
        <v>0</v>
      </c>
      <c r="G8" s="38">
        <f>Adults!K9</f>
        <v>0</v>
      </c>
      <c r="H8" s="38">
        <f>Children!K9</f>
        <v>0</v>
      </c>
    </row>
    <row r="9" spans="1:8" s="17" customFormat="1" x14ac:dyDescent="0.2">
      <c r="A9" s="13" t="s">
        <v>6</v>
      </c>
      <c r="B9" s="36">
        <f>TFam!K10</f>
        <v>76253</v>
      </c>
      <c r="C9" s="36">
        <f>'Two-par'!K10</f>
        <v>0</v>
      </c>
      <c r="D9" s="36">
        <f>'One-par'!K10</f>
        <v>76253</v>
      </c>
      <c r="E9" s="36">
        <f>'Zero-par'!K10</f>
        <v>0</v>
      </c>
      <c r="F9" s="36">
        <f>TRec!K10</f>
        <v>443931</v>
      </c>
      <c r="G9" s="36">
        <f>Adults!K10</f>
        <v>175567</v>
      </c>
      <c r="H9" s="36">
        <f>Children!K10</f>
        <v>268364</v>
      </c>
    </row>
    <row r="10" spans="1:8" s="17" customFormat="1" x14ac:dyDescent="0.2">
      <c r="A10" s="13" t="s">
        <v>7</v>
      </c>
      <c r="B10" s="38">
        <f>TFam!K11</f>
        <v>0</v>
      </c>
      <c r="C10" s="38">
        <f>'Two-par'!K11</f>
        <v>0</v>
      </c>
      <c r="D10" s="38">
        <f>'One-par'!K11</f>
        <v>0</v>
      </c>
      <c r="E10" s="38">
        <f>'Zero-par'!K11</f>
        <v>0</v>
      </c>
      <c r="F10" s="38">
        <f>TRec!K11</f>
        <v>0</v>
      </c>
      <c r="G10" s="38">
        <f>Adults!K11</f>
        <v>0</v>
      </c>
      <c r="H10" s="38">
        <f>Children!K11</f>
        <v>0</v>
      </c>
    </row>
    <row r="11" spans="1:8" s="17" customFormat="1" x14ac:dyDescent="0.2">
      <c r="A11" s="13" t="s">
        <v>8</v>
      </c>
      <c r="B11" s="36">
        <f>TFam!K12</f>
        <v>0</v>
      </c>
      <c r="C11" s="36">
        <f>'Two-par'!K12</f>
        <v>0</v>
      </c>
      <c r="D11" s="36">
        <f>'One-par'!K12</f>
        <v>0</v>
      </c>
      <c r="E11" s="36">
        <f>'Zero-par'!K12</f>
        <v>0</v>
      </c>
      <c r="F11" s="36">
        <f>TRec!K12</f>
        <v>0</v>
      </c>
      <c r="G11" s="36">
        <f>Adults!K12</f>
        <v>0</v>
      </c>
      <c r="H11" s="36">
        <f>Children!K12</f>
        <v>0</v>
      </c>
    </row>
    <row r="12" spans="1:8" s="17" customFormat="1" x14ac:dyDescent="0.2">
      <c r="A12" s="13" t="s">
        <v>9</v>
      </c>
      <c r="B12" s="36">
        <f>TFam!K13</f>
        <v>0</v>
      </c>
      <c r="C12" s="36">
        <f>'Two-par'!K13</f>
        <v>0</v>
      </c>
      <c r="D12" s="36">
        <f>'One-par'!K13</f>
        <v>0</v>
      </c>
      <c r="E12" s="36">
        <f>'Zero-par'!K13</f>
        <v>0</v>
      </c>
      <c r="F12" s="36">
        <f>TRec!K13</f>
        <v>0</v>
      </c>
      <c r="G12" s="36">
        <f>Adults!K13</f>
        <v>0</v>
      </c>
      <c r="H12" s="36">
        <f>Children!K13</f>
        <v>0</v>
      </c>
    </row>
    <row r="13" spans="1:8" s="17" customFormat="1" x14ac:dyDescent="0.2">
      <c r="A13" s="13" t="s">
        <v>10</v>
      </c>
      <c r="B13" s="36">
        <f>TFam!K14</f>
        <v>0</v>
      </c>
      <c r="C13" s="36">
        <f>'Two-par'!K14</f>
        <v>0</v>
      </c>
      <c r="D13" s="36">
        <f>'One-par'!K14</f>
        <v>0</v>
      </c>
      <c r="E13" s="36">
        <f>'Zero-par'!K14</f>
        <v>0</v>
      </c>
      <c r="F13" s="36">
        <f>TRec!K14</f>
        <v>0</v>
      </c>
      <c r="G13" s="36">
        <f>Adults!K14</f>
        <v>0</v>
      </c>
      <c r="H13" s="36">
        <f>Children!K14</f>
        <v>0</v>
      </c>
    </row>
    <row r="14" spans="1:8" s="17" customFormat="1" x14ac:dyDescent="0.2">
      <c r="A14" s="13" t="s">
        <v>11</v>
      </c>
      <c r="B14" s="36">
        <f>TFam!K15</f>
        <v>0</v>
      </c>
      <c r="C14" s="36">
        <f>'Two-par'!K15</f>
        <v>0</v>
      </c>
      <c r="D14" s="36">
        <f>'One-par'!K15</f>
        <v>0</v>
      </c>
      <c r="E14" s="36">
        <f>'Zero-par'!K15</f>
        <v>0</v>
      </c>
      <c r="F14" s="36">
        <f>TRec!K15</f>
        <v>0</v>
      </c>
      <c r="G14" s="36">
        <f>Adults!K15</f>
        <v>0</v>
      </c>
      <c r="H14" s="36">
        <f>Children!K15</f>
        <v>0</v>
      </c>
    </row>
    <row r="15" spans="1:8" s="17" customFormat="1" x14ac:dyDescent="0.2">
      <c r="A15" s="13" t="s">
        <v>12</v>
      </c>
      <c r="B15" s="36">
        <f>TFam!K16</f>
        <v>0</v>
      </c>
      <c r="C15" s="36">
        <f>'Two-par'!K16</f>
        <v>0</v>
      </c>
      <c r="D15" s="36">
        <f>'One-par'!K16</f>
        <v>0</v>
      </c>
      <c r="E15" s="36">
        <f>'Zero-par'!K16</f>
        <v>0</v>
      </c>
      <c r="F15" s="36">
        <f>TRec!K16</f>
        <v>0</v>
      </c>
      <c r="G15" s="36">
        <f>Adults!K16</f>
        <v>0</v>
      </c>
      <c r="H15" s="36">
        <f>Children!K16</f>
        <v>0</v>
      </c>
    </row>
    <row r="16" spans="1:8" s="17" customFormat="1" x14ac:dyDescent="0.2">
      <c r="A16" s="13" t="s">
        <v>13</v>
      </c>
      <c r="B16" s="38">
        <f>TFam!K17</f>
        <v>0</v>
      </c>
      <c r="C16" s="38">
        <f>'Two-par'!K17</f>
        <v>0</v>
      </c>
      <c r="D16" s="38">
        <f>'One-par'!K17</f>
        <v>0</v>
      </c>
      <c r="E16" s="38">
        <f>'Zero-par'!K17</f>
        <v>0</v>
      </c>
      <c r="F16" s="38">
        <f>TRec!K17</f>
        <v>0</v>
      </c>
      <c r="G16" s="38">
        <f>Adults!K17</f>
        <v>0</v>
      </c>
      <c r="H16" s="38">
        <f>Children!K17</f>
        <v>0</v>
      </c>
    </row>
    <row r="17" spans="1:8" s="17" customFormat="1" x14ac:dyDescent="0.2">
      <c r="A17" s="13" t="s">
        <v>14</v>
      </c>
      <c r="B17" s="36">
        <f>TFam!K18</f>
        <v>0</v>
      </c>
      <c r="C17" s="36">
        <f>'Two-par'!K18</f>
        <v>0</v>
      </c>
      <c r="D17" s="36">
        <f>'One-par'!K18</f>
        <v>0</v>
      </c>
      <c r="E17" s="36">
        <f>'Zero-par'!K18</f>
        <v>0</v>
      </c>
      <c r="F17" s="36">
        <f>TRec!K18</f>
        <v>0</v>
      </c>
      <c r="G17" s="36">
        <f>Adults!K18</f>
        <v>0</v>
      </c>
      <c r="H17" s="36">
        <f>Children!K18</f>
        <v>0</v>
      </c>
    </row>
    <row r="18" spans="1:8" s="17" customFormat="1" x14ac:dyDescent="0.2">
      <c r="A18" s="13" t="s">
        <v>15</v>
      </c>
      <c r="B18" s="38">
        <f>TFam!K19</f>
        <v>0</v>
      </c>
      <c r="C18" s="38">
        <f>'Two-par'!K19</f>
        <v>0</v>
      </c>
      <c r="D18" s="38">
        <f>'One-par'!K19</f>
        <v>0</v>
      </c>
      <c r="E18" s="38">
        <f>'Zero-par'!K19</f>
        <v>0</v>
      </c>
      <c r="F18" s="38">
        <f>TRec!K19</f>
        <v>0</v>
      </c>
      <c r="G18" s="38">
        <f>Adults!K19</f>
        <v>0</v>
      </c>
      <c r="H18" s="38">
        <f>Children!K19</f>
        <v>0</v>
      </c>
    </row>
    <row r="19" spans="1:8" s="17" customFormat="1" x14ac:dyDescent="0.2">
      <c r="A19" s="13" t="s">
        <v>16</v>
      </c>
      <c r="B19" s="36">
        <f>TFam!K20</f>
        <v>0</v>
      </c>
      <c r="C19" s="36">
        <f>'Two-par'!K20</f>
        <v>0</v>
      </c>
      <c r="D19" s="36">
        <f>'One-par'!K20</f>
        <v>0</v>
      </c>
      <c r="E19" s="36">
        <f>'Zero-par'!K20</f>
        <v>0</v>
      </c>
      <c r="F19" s="36">
        <f>TRec!K20</f>
        <v>0</v>
      </c>
      <c r="G19" s="36">
        <f>Adults!K20</f>
        <v>0</v>
      </c>
      <c r="H19" s="36">
        <f>Children!K20</f>
        <v>0</v>
      </c>
    </row>
    <row r="20" spans="1:8" s="17" customFormat="1" x14ac:dyDescent="0.2">
      <c r="A20" s="13" t="s">
        <v>17</v>
      </c>
      <c r="B20" s="36">
        <f>TFam!K21</f>
        <v>93</v>
      </c>
      <c r="C20" s="36">
        <f>'Two-par'!K21</f>
        <v>7</v>
      </c>
      <c r="D20" s="36">
        <f>'One-par'!K21</f>
        <v>72</v>
      </c>
      <c r="E20" s="36">
        <f>'Zero-par'!K21</f>
        <v>14</v>
      </c>
      <c r="F20" s="36">
        <f>TRec!K21</f>
        <v>273</v>
      </c>
      <c r="G20" s="36">
        <f>Adults!K21</f>
        <v>71</v>
      </c>
      <c r="H20" s="36">
        <f>Children!K21</f>
        <v>202</v>
      </c>
    </row>
    <row r="21" spans="1:8" s="17" customFormat="1" x14ac:dyDescent="0.2">
      <c r="A21" s="13" t="s">
        <v>18</v>
      </c>
      <c r="B21" s="36">
        <f>TFam!K22</f>
        <v>650</v>
      </c>
      <c r="C21" s="36">
        <f>'Two-par'!K22</f>
        <v>11</v>
      </c>
      <c r="D21" s="36">
        <f>'One-par'!K22</f>
        <v>276</v>
      </c>
      <c r="E21" s="36">
        <f>'Zero-par'!K22</f>
        <v>363</v>
      </c>
      <c r="F21" s="36">
        <f>TRec!K22</f>
        <v>1579</v>
      </c>
      <c r="G21" s="36">
        <f>Adults!K22</f>
        <v>302</v>
      </c>
      <c r="H21" s="36">
        <f>Children!K22</f>
        <v>1277</v>
      </c>
    </row>
    <row r="22" spans="1:8" s="17" customFormat="1" x14ac:dyDescent="0.2">
      <c r="A22" s="13" t="s">
        <v>19</v>
      </c>
      <c r="B22" s="38">
        <f>TFam!K23</f>
        <v>0</v>
      </c>
      <c r="C22" s="38">
        <f>'Two-par'!K23</f>
        <v>0</v>
      </c>
      <c r="D22" s="38">
        <f>'One-par'!K23</f>
        <v>0</v>
      </c>
      <c r="E22" s="38">
        <f>'Zero-par'!K23</f>
        <v>0</v>
      </c>
      <c r="F22" s="38">
        <f>TRec!K23</f>
        <v>0</v>
      </c>
      <c r="G22" s="38">
        <f>Adults!K23</f>
        <v>0</v>
      </c>
      <c r="H22" s="38">
        <f>Children!K23</f>
        <v>0</v>
      </c>
    </row>
    <row r="23" spans="1:8" s="17" customFormat="1" x14ac:dyDescent="0.2">
      <c r="A23" s="13" t="s">
        <v>20</v>
      </c>
      <c r="B23" s="38">
        <f>TFam!K24</f>
        <v>0</v>
      </c>
      <c r="C23" s="38">
        <f>'Two-par'!K24</f>
        <v>0</v>
      </c>
      <c r="D23" s="38">
        <f>'One-par'!K24</f>
        <v>0</v>
      </c>
      <c r="E23" s="38">
        <f>'Zero-par'!K24</f>
        <v>0</v>
      </c>
      <c r="F23" s="38">
        <f>TRec!K24</f>
        <v>0</v>
      </c>
      <c r="G23" s="38">
        <f>Adults!K24</f>
        <v>0</v>
      </c>
      <c r="H23" s="38">
        <f>Children!K24</f>
        <v>0</v>
      </c>
    </row>
    <row r="24" spans="1:8" s="17" customFormat="1" x14ac:dyDescent="0.2">
      <c r="A24" s="13" t="s">
        <v>21</v>
      </c>
      <c r="B24" s="38">
        <f>TFam!K25</f>
        <v>0</v>
      </c>
      <c r="C24" s="38">
        <f>'Two-par'!K25</f>
        <v>0</v>
      </c>
      <c r="D24" s="38">
        <f>'One-par'!K25</f>
        <v>0</v>
      </c>
      <c r="E24" s="38">
        <f>'Zero-par'!K25</f>
        <v>0</v>
      </c>
      <c r="F24" s="38">
        <f>TRec!K25</f>
        <v>0</v>
      </c>
      <c r="G24" s="38">
        <f>Adults!K25</f>
        <v>0</v>
      </c>
      <c r="H24" s="38">
        <f>Children!K25</f>
        <v>0</v>
      </c>
    </row>
    <row r="25" spans="1:8" s="17" customFormat="1" x14ac:dyDescent="0.2">
      <c r="A25" s="13" t="s">
        <v>22</v>
      </c>
      <c r="B25" s="36">
        <f>TFam!K26</f>
        <v>9659</v>
      </c>
      <c r="C25" s="36">
        <f>'Two-par'!K26</f>
        <v>4492</v>
      </c>
      <c r="D25" s="36">
        <f>'One-par'!K26</f>
        <v>5075</v>
      </c>
      <c r="E25" s="36">
        <f>'Zero-par'!K26</f>
        <v>92</v>
      </c>
      <c r="F25" s="36">
        <f>TRec!K26</f>
        <v>35513</v>
      </c>
      <c r="G25" s="36">
        <f>Adults!K26</f>
        <v>14038</v>
      </c>
      <c r="H25" s="36">
        <f>Children!K26</f>
        <v>21475</v>
      </c>
    </row>
    <row r="26" spans="1:8" s="17" customFormat="1" x14ac:dyDescent="0.2">
      <c r="A26" s="13" t="s">
        <v>23</v>
      </c>
      <c r="B26" s="36">
        <f>TFam!K27</f>
        <v>31</v>
      </c>
      <c r="C26" s="36">
        <f>'Two-par'!K27</f>
        <v>0</v>
      </c>
      <c r="D26" s="36">
        <f>'One-par'!K27</f>
        <v>22</v>
      </c>
      <c r="E26" s="36">
        <f>'Zero-par'!K27</f>
        <v>9</v>
      </c>
      <c r="F26" s="36">
        <f>TRec!K27</f>
        <v>41</v>
      </c>
      <c r="G26" s="36">
        <f>Adults!K27</f>
        <v>25</v>
      </c>
      <c r="H26" s="36">
        <f>Children!K27</f>
        <v>16</v>
      </c>
    </row>
    <row r="27" spans="1:8" s="17" customFormat="1" x14ac:dyDescent="0.2">
      <c r="A27" s="13" t="s">
        <v>24</v>
      </c>
      <c r="B27" s="36">
        <f>TFam!K28</f>
        <v>15364</v>
      </c>
      <c r="C27" s="36">
        <f>'Two-par'!K28</f>
        <v>916</v>
      </c>
      <c r="D27" s="36">
        <f>'One-par'!K28</f>
        <v>14345</v>
      </c>
      <c r="E27" s="36">
        <f>'Zero-par'!K28</f>
        <v>103</v>
      </c>
      <c r="F27" s="36">
        <f>TRec!K28</f>
        <v>49704</v>
      </c>
      <c r="G27" s="36">
        <f>Adults!K28</f>
        <v>15158</v>
      </c>
      <c r="H27" s="36">
        <f>Children!K28</f>
        <v>34546</v>
      </c>
    </row>
    <row r="28" spans="1:8" s="17" customFormat="1" x14ac:dyDescent="0.2">
      <c r="A28" s="13" t="s">
        <v>25</v>
      </c>
      <c r="B28" s="38">
        <f>TFam!K29</f>
        <v>0</v>
      </c>
      <c r="C28" s="38">
        <f>'Two-par'!K29</f>
        <v>0</v>
      </c>
      <c r="D28" s="38">
        <f>'One-par'!K29</f>
        <v>0</v>
      </c>
      <c r="E28" s="38">
        <f>'Zero-par'!K29</f>
        <v>0</v>
      </c>
      <c r="F28" s="38">
        <f>TRec!K29</f>
        <v>0</v>
      </c>
      <c r="G28" s="38">
        <f>Adults!K29</f>
        <v>0</v>
      </c>
      <c r="H28" s="38">
        <f>Children!K29</f>
        <v>0</v>
      </c>
    </row>
    <row r="29" spans="1:8" s="17" customFormat="1" x14ac:dyDescent="0.2">
      <c r="A29" s="13" t="s">
        <v>26</v>
      </c>
      <c r="B29" s="36">
        <f>TFam!K30</f>
        <v>0</v>
      </c>
      <c r="C29" s="36">
        <f>'Two-par'!K30</f>
        <v>0</v>
      </c>
      <c r="D29" s="36">
        <f>'One-par'!K30</f>
        <v>0</v>
      </c>
      <c r="E29" s="36">
        <f>'Zero-par'!K30</f>
        <v>0</v>
      </c>
      <c r="F29" s="36">
        <f>TRec!K30</f>
        <v>0</v>
      </c>
      <c r="G29" s="36">
        <f>Adults!K30</f>
        <v>0</v>
      </c>
      <c r="H29" s="36">
        <f>Children!K30</f>
        <v>0</v>
      </c>
    </row>
    <row r="30" spans="1:8" s="17" customFormat="1" x14ac:dyDescent="0.2">
      <c r="A30" s="13" t="s">
        <v>27</v>
      </c>
      <c r="B30" s="38">
        <f>TFam!K31</f>
        <v>0</v>
      </c>
      <c r="C30" s="38">
        <f>'Two-par'!K31</f>
        <v>0</v>
      </c>
      <c r="D30" s="38">
        <f>'One-par'!K31</f>
        <v>0</v>
      </c>
      <c r="E30" s="38">
        <f>'Zero-par'!K31</f>
        <v>0</v>
      </c>
      <c r="F30" s="38">
        <f>TRec!K31</f>
        <v>0</v>
      </c>
      <c r="G30" s="38">
        <f>Adults!K31</f>
        <v>0</v>
      </c>
      <c r="H30" s="38">
        <f>Children!K31</f>
        <v>0</v>
      </c>
    </row>
    <row r="31" spans="1:8" s="17" customFormat="1" x14ac:dyDescent="0.2">
      <c r="A31" s="13" t="s">
        <v>28</v>
      </c>
      <c r="B31" s="36">
        <f>TFam!K32</f>
        <v>853</v>
      </c>
      <c r="C31" s="36">
        <f>'Two-par'!K32</f>
        <v>0</v>
      </c>
      <c r="D31" s="36">
        <f>'One-par'!K32</f>
        <v>803</v>
      </c>
      <c r="E31" s="36">
        <f>'Zero-par'!K32</f>
        <v>50</v>
      </c>
      <c r="F31" s="36">
        <f>TRec!K32</f>
        <v>2236</v>
      </c>
      <c r="G31" s="36">
        <f>Adults!K32</f>
        <v>838</v>
      </c>
      <c r="H31" s="36">
        <f>Children!K32</f>
        <v>1398</v>
      </c>
    </row>
    <row r="32" spans="1:8" s="17" customFormat="1" x14ac:dyDescent="0.2">
      <c r="A32" s="13" t="s">
        <v>71</v>
      </c>
      <c r="B32" s="38">
        <f>TFam!K33</f>
        <v>0</v>
      </c>
      <c r="C32" s="38">
        <f>'Two-par'!K33</f>
        <v>0</v>
      </c>
      <c r="D32" s="38">
        <f>'One-par'!K33</f>
        <v>0</v>
      </c>
      <c r="E32" s="38">
        <f>'Zero-par'!K33</f>
        <v>0</v>
      </c>
      <c r="F32" s="38">
        <f>TRec!K33</f>
        <v>0</v>
      </c>
      <c r="G32" s="38">
        <f>Adults!K33</f>
        <v>0</v>
      </c>
      <c r="H32" s="38">
        <f>Children!K33</f>
        <v>0</v>
      </c>
    </row>
    <row r="33" spans="1:8" s="17" customFormat="1" x14ac:dyDescent="0.2">
      <c r="A33" s="13" t="s">
        <v>30</v>
      </c>
      <c r="B33" s="36">
        <f>TFam!K34</f>
        <v>445</v>
      </c>
      <c r="C33" s="36">
        <f>'Two-par'!K34</f>
        <v>0</v>
      </c>
      <c r="D33" s="36">
        <f>'One-par'!K34</f>
        <v>403</v>
      </c>
      <c r="E33" s="36">
        <f>'Zero-par'!K34</f>
        <v>42</v>
      </c>
      <c r="F33" s="36">
        <f>TRec!K34</f>
        <v>1287</v>
      </c>
      <c r="G33" s="36">
        <f>Adults!K34</f>
        <v>402</v>
      </c>
      <c r="H33" s="36">
        <f>Children!K34</f>
        <v>885</v>
      </c>
    </row>
    <row r="34" spans="1:8" s="17" customFormat="1" x14ac:dyDescent="0.2">
      <c r="A34" s="13" t="s">
        <v>31</v>
      </c>
      <c r="B34" s="36">
        <f>TFam!K35</f>
        <v>0</v>
      </c>
      <c r="C34" s="36">
        <f>'Two-par'!K35</f>
        <v>0</v>
      </c>
      <c r="D34" s="36">
        <f>'One-par'!K35</f>
        <v>0</v>
      </c>
      <c r="E34" s="36">
        <f>'Zero-par'!K35</f>
        <v>0</v>
      </c>
      <c r="F34" s="36">
        <f>TRec!K35</f>
        <v>0</v>
      </c>
      <c r="G34" s="36">
        <f>Adults!K35</f>
        <v>0</v>
      </c>
      <c r="H34" s="36">
        <f>Children!K35</f>
        <v>0</v>
      </c>
    </row>
    <row r="35" spans="1:8" s="17" customFormat="1" x14ac:dyDescent="0.2">
      <c r="A35" s="13" t="s">
        <v>32</v>
      </c>
      <c r="B35" s="36">
        <f>TFam!K36</f>
        <v>1250</v>
      </c>
      <c r="C35" s="36">
        <f>'Two-par'!K36</f>
        <v>26</v>
      </c>
      <c r="D35" s="36">
        <f>'One-par'!K36</f>
        <v>1201</v>
      </c>
      <c r="E35" s="36">
        <f>'Zero-par'!K36</f>
        <v>23</v>
      </c>
      <c r="F35" s="36">
        <f>TRec!K36</f>
        <v>3812</v>
      </c>
      <c r="G35" s="36">
        <f>Adults!K36</f>
        <v>1263</v>
      </c>
      <c r="H35" s="36">
        <f>Children!K36</f>
        <v>2549</v>
      </c>
    </row>
    <row r="36" spans="1:8" s="17" customFormat="1" x14ac:dyDescent="0.2">
      <c r="A36" s="13" t="s">
        <v>33</v>
      </c>
      <c r="B36" s="36">
        <f>TFam!K37</f>
        <v>0</v>
      </c>
      <c r="C36" s="36">
        <f>'Two-par'!K37</f>
        <v>0</v>
      </c>
      <c r="D36" s="36">
        <f>'One-par'!K37</f>
        <v>0</v>
      </c>
      <c r="E36" s="36">
        <f>'Zero-par'!K37</f>
        <v>0</v>
      </c>
      <c r="F36" s="36">
        <f>TRec!K37</f>
        <v>0</v>
      </c>
      <c r="G36" s="36">
        <f>Adults!K37</f>
        <v>0</v>
      </c>
      <c r="H36" s="36">
        <f>Children!K37</f>
        <v>0</v>
      </c>
    </row>
    <row r="37" spans="1:8" s="17" customFormat="1" x14ac:dyDescent="0.2">
      <c r="A37" s="13" t="s">
        <v>34</v>
      </c>
      <c r="B37" s="38">
        <f>TFam!K38</f>
        <v>0</v>
      </c>
      <c r="C37" s="38">
        <f>'Two-par'!K38</f>
        <v>0</v>
      </c>
      <c r="D37" s="38">
        <f>'One-par'!K38</f>
        <v>0</v>
      </c>
      <c r="E37" s="38">
        <f>'Zero-par'!K38</f>
        <v>0</v>
      </c>
      <c r="F37" s="38">
        <f>TRec!K38</f>
        <v>0</v>
      </c>
      <c r="G37" s="38">
        <f>Adults!K38</f>
        <v>0</v>
      </c>
      <c r="H37" s="38">
        <f>Children!K38</f>
        <v>0</v>
      </c>
    </row>
    <row r="38" spans="1:8" s="17" customFormat="1" x14ac:dyDescent="0.2">
      <c r="A38" s="13" t="s">
        <v>35</v>
      </c>
      <c r="B38" s="36">
        <f>TFam!K39</f>
        <v>35464</v>
      </c>
      <c r="C38" s="36">
        <f>'Two-par'!K39</f>
        <v>1359</v>
      </c>
      <c r="D38" s="36">
        <f>'One-par'!K39</f>
        <v>33619</v>
      </c>
      <c r="E38" s="36">
        <f>'Zero-par'!K39</f>
        <v>486</v>
      </c>
      <c r="F38" s="36">
        <f>TRec!K39</f>
        <v>118244</v>
      </c>
      <c r="G38" s="36">
        <f>Adults!K39</f>
        <v>43714</v>
      </c>
      <c r="H38" s="36">
        <f>Children!K39</f>
        <v>74530</v>
      </c>
    </row>
    <row r="39" spans="1:8" s="17" customFormat="1" x14ac:dyDescent="0.2">
      <c r="A39" s="13" t="s">
        <v>36</v>
      </c>
      <c r="B39" s="38">
        <f>TFam!K40</f>
        <v>0</v>
      </c>
      <c r="C39" s="38">
        <f>'Two-par'!K40</f>
        <v>0</v>
      </c>
      <c r="D39" s="38">
        <f>'One-par'!K40</f>
        <v>0</v>
      </c>
      <c r="E39" s="38">
        <f>'Zero-par'!K40</f>
        <v>0</v>
      </c>
      <c r="F39" s="38">
        <f>TRec!K40</f>
        <v>0</v>
      </c>
      <c r="G39" s="38">
        <f>Adults!K40</f>
        <v>0</v>
      </c>
      <c r="H39" s="38">
        <f>Children!K40</f>
        <v>0</v>
      </c>
    </row>
    <row r="40" spans="1:8" s="17" customFormat="1" x14ac:dyDescent="0.2">
      <c r="A40" s="13" t="s">
        <v>37</v>
      </c>
      <c r="B40" s="38">
        <f>TFam!K41</f>
        <v>0</v>
      </c>
      <c r="C40" s="38">
        <f>'Two-par'!K41</f>
        <v>0</v>
      </c>
      <c r="D40" s="38">
        <f>'One-par'!K41</f>
        <v>0</v>
      </c>
      <c r="E40" s="38">
        <f>'Zero-par'!K41</f>
        <v>0</v>
      </c>
      <c r="F40" s="38">
        <f>TRec!K41</f>
        <v>0</v>
      </c>
      <c r="G40" s="38">
        <f>Adults!K41</f>
        <v>0</v>
      </c>
      <c r="H40" s="38">
        <f>Children!K41</f>
        <v>0</v>
      </c>
    </row>
    <row r="41" spans="1:8" s="17" customFormat="1" x14ac:dyDescent="0.2">
      <c r="A41" s="13" t="s">
        <v>38</v>
      </c>
      <c r="B41" s="38">
        <f>TFam!K42</f>
        <v>0</v>
      </c>
      <c r="C41" s="38">
        <f>'Two-par'!K42</f>
        <v>0</v>
      </c>
      <c r="D41" s="38">
        <f>'One-par'!K42</f>
        <v>0</v>
      </c>
      <c r="E41" s="38">
        <f>'Zero-par'!K42</f>
        <v>0</v>
      </c>
      <c r="F41" s="38">
        <f>TRec!K42</f>
        <v>0</v>
      </c>
      <c r="G41" s="38">
        <f>Adults!K42</f>
        <v>0</v>
      </c>
      <c r="H41" s="38">
        <f>Children!K42</f>
        <v>0</v>
      </c>
    </row>
    <row r="42" spans="1:8" s="17" customFormat="1" x14ac:dyDescent="0.2">
      <c r="A42" s="13" t="s">
        <v>39</v>
      </c>
      <c r="B42" s="38">
        <f>TFam!K43</f>
        <v>0</v>
      </c>
      <c r="C42" s="38">
        <f>'Two-par'!K43</f>
        <v>0</v>
      </c>
      <c r="D42" s="38">
        <f>'One-par'!K43</f>
        <v>0</v>
      </c>
      <c r="E42" s="38">
        <f>'Zero-par'!K43</f>
        <v>0</v>
      </c>
      <c r="F42" s="38">
        <f>TRec!K43</f>
        <v>0</v>
      </c>
      <c r="G42" s="38">
        <f>Adults!K43</f>
        <v>0</v>
      </c>
      <c r="H42" s="38">
        <f>Children!K43</f>
        <v>0</v>
      </c>
    </row>
    <row r="43" spans="1:8" s="17" customFormat="1" x14ac:dyDescent="0.2">
      <c r="A43" s="13" t="s">
        <v>40</v>
      </c>
      <c r="B43" s="38">
        <f>TFam!K44</f>
        <v>15893</v>
      </c>
      <c r="C43" s="38">
        <f>'Two-par'!K44</f>
        <v>3779</v>
      </c>
      <c r="D43" s="38">
        <f>'One-par'!K44</f>
        <v>11777</v>
      </c>
      <c r="E43" s="38">
        <f>'Zero-par'!K44</f>
        <v>337</v>
      </c>
      <c r="F43" s="38">
        <f>TRec!K44</f>
        <v>53222</v>
      </c>
      <c r="G43" s="38">
        <f>Adults!K44</f>
        <v>19269</v>
      </c>
      <c r="H43" s="38">
        <f>Children!K44</f>
        <v>33953</v>
      </c>
    </row>
    <row r="44" spans="1:8" s="17" customFormat="1" x14ac:dyDescent="0.2">
      <c r="A44" s="13" t="s">
        <v>41</v>
      </c>
      <c r="B44" s="38">
        <f>TFam!K45</f>
        <v>0</v>
      </c>
      <c r="C44" s="38">
        <f>'Two-par'!K45</f>
        <v>0</v>
      </c>
      <c r="D44" s="38">
        <f>'One-par'!K45</f>
        <v>0</v>
      </c>
      <c r="E44" s="38">
        <f>'Zero-par'!K45</f>
        <v>0</v>
      </c>
      <c r="F44" s="38">
        <f>TRec!K45</f>
        <v>0</v>
      </c>
      <c r="G44" s="38">
        <f>Adults!K45</f>
        <v>0</v>
      </c>
      <c r="H44" s="38">
        <f>Children!K45</f>
        <v>0</v>
      </c>
    </row>
    <row r="45" spans="1:8" s="17" customFormat="1" x14ac:dyDescent="0.2">
      <c r="A45" s="13" t="s">
        <v>42</v>
      </c>
      <c r="B45" s="38">
        <f>TFam!K46</f>
        <v>0</v>
      </c>
      <c r="C45" s="38">
        <f>'Two-par'!K46</f>
        <v>0</v>
      </c>
      <c r="D45" s="38">
        <f>'One-par'!K46</f>
        <v>0</v>
      </c>
      <c r="E45" s="38">
        <f>'Zero-par'!K46</f>
        <v>0</v>
      </c>
      <c r="F45" s="38">
        <f>TRec!K46</f>
        <v>0</v>
      </c>
      <c r="G45" s="38">
        <f>Adults!K46</f>
        <v>0</v>
      </c>
      <c r="H45" s="38">
        <f>Children!K46</f>
        <v>0</v>
      </c>
    </row>
    <row r="46" spans="1:8" s="17" customFormat="1" x14ac:dyDescent="0.2">
      <c r="A46" s="13" t="s">
        <v>43</v>
      </c>
      <c r="B46" s="36">
        <f>TFam!K47</f>
        <v>0</v>
      </c>
      <c r="C46" s="36">
        <f>'Two-par'!K47</f>
        <v>0</v>
      </c>
      <c r="D46" s="36">
        <f>'One-par'!K47</f>
        <v>0</v>
      </c>
      <c r="E46" s="36">
        <f>'Zero-par'!K47</f>
        <v>0</v>
      </c>
      <c r="F46" s="36">
        <f>TRec!K47</f>
        <v>0</v>
      </c>
      <c r="G46" s="36">
        <f>Adults!K47</f>
        <v>0</v>
      </c>
      <c r="H46" s="36">
        <f>Children!K47</f>
        <v>0</v>
      </c>
    </row>
    <row r="47" spans="1:8" s="17" customFormat="1" x14ac:dyDescent="0.2">
      <c r="A47" s="13" t="s">
        <v>44</v>
      </c>
      <c r="B47" s="36">
        <f>TFam!K48</f>
        <v>0</v>
      </c>
      <c r="C47" s="36">
        <f>'Two-par'!K48</f>
        <v>0</v>
      </c>
      <c r="D47" s="36">
        <f>'One-par'!K48</f>
        <v>0</v>
      </c>
      <c r="E47" s="36">
        <f>'Zero-par'!K48</f>
        <v>0</v>
      </c>
      <c r="F47" s="36">
        <f>TRec!K48</f>
        <v>0</v>
      </c>
      <c r="G47" s="36">
        <f>Adults!K48</f>
        <v>0</v>
      </c>
      <c r="H47" s="36">
        <f>Children!K48</f>
        <v>0</v>
      </c>
    </row>
    <row r="48" spans="1:8" s="17" customFormat="1" x14ac:dyDescent="0.2">
      <c r="A48" s="13" t="s">
        <v>45</v>
      </c>
      <c r="B48" s="38">
        <f>TFam!K49</f>
        <v>0</v>
      </c>
      <c r="C48" s="38">
        <f>'Two-par'!K49</f>
        <v>0</v>
      </c>
      <c r="D48" s="38">
        <f>'One-par'!K49</f>
        <v>0</v>
      </c>
      <c r="E48" s="38">
        <f>'Zero-par'!K49</f>
        <v>0</v>
      </c>
      <c r="F48" s="38">
        <f>TRec!K49</f>
        <v>0</v>
      </c>
      <c r="G48" s="38">
        <f>Adults!K49</f>
        <v>0</v>
      </c>
      <c r="H48" s="38">
        <f>Children!K49</f>
        <v>0</v>
      </c>
    </row>
    <row r="49" spans="1:18" s="17" customFormat="1" x14ac:dyDescent="0.2">
      <c r="A49" s="13" t="s">
        <v>46</v>
      </c>
      <c r="B49" s="36">
        <f>TFam!K50</f>
        <v>0</v>
      </c>
      <c r="C49" s="36">
        <f>'Two-par'!K50</f>
        <v>0</v>
      </c>
      <c r="D49" s="36">
        <f>'One-par'!K50</f>
        <v>0</v>
      </c>
      <c r="E49" s="36">
        <f>'Zero-par'!K50</f>
        <v>0</v>
      </c>
      <c r="F49" s="36">
        <f>TRec!K50</f>
        <v>0</v>
      </c>
      <c r="G49" s="36">
        <f>Adults!K50</f>
        <v>0</v>
      </c>
      <c r="H49" s="36">
        <f>Children!K50</f>
        <v>0</v>
      </c>
    </row>
    <row r="50" spans="1:18" s="17" customFormat="1" x14ac:dyDescent="0.2">
      <c r="A50" s="13" t="s">
        <v>47</v>
      </c>
      <c r="B50" s="36">
        <f>TFam!K51</f>
        <v>0</v>
      </c>
      <c r="C50" s="36">
        <f>'Two-par'!K51</f>
        <v>0</v>
      </c>
      <c r="D50" s="36">
        <f>'One-par'!K51</f>
        <v>0</v>
      </c>
      <c r="E50" s="36">
        <f>'Zero-par'!K51</f>
        <v>0</v>
      </c>
      <c r="F50" s="36">
        <f>TRec!K51</f>
        <v>0</v>
      </c>
      <c r="G50" s="36">
        <f>Adults!K51</f>
        <v>0</v>
      </c>
      <c r="H50" s="36">
        <f>Children!K51</f>
        <v>0</v>
      </c>
    </row>
    <row r="51" spans="1:18" s="17" customFormat="1" x14ac:dyDescent="0.2">
      <c r="A51" s="13" t="s">
        <v>48</v>
      </c>
      <c r="B51" s="36">
        <f>TFam!K52</f>
        <v>87</v>
      </c>
      <c r="C51" s="36">
        <f>'Two-par'!K52</f>
        <v>0</v>
      </c>
      <c r="D51" s="36">
        <f>'One-par'!K52</f>
        <v>87</v>
      </c>
      <c r="E51" s="36">
        <f>'Zero-par'!K52</f>
        <v>0</v>
      </c>
      <c r="F51" s="36">
        <f>TRec!K52</f>
        <v>257</v>
      </c>
      <c r="G51" s="36">
        <f>Adults!K52</f>
        <v>91</v>
      </c>
      <c r="H51" s="36">
        <f>Children!K52</f>
        <v>166</v>
      </c>
    </row>
    <row r="52" spans="1:18" s="17" customFormat="1" x14ac:dyDescent="0.2">
      <c r="A52" s="13" t="s">
        <v>49</v>
      </c>
      <c r="B52" s="36">
        <f>TFam!K53</f>
        <v>294</v>
      </c>
      <c r="C52" s="36">
        <f>'Two-par'!K53</f>
        <v>86</v>
      </c>
      <c r="D52" s="36">
        <f>'One-par'!K53</f>
        <v>207</v>
      </c>
      <c r="E52" s="36">
        <f>'Zero-par'!K53</f>
        <v>1</v>
      </c>
      <c r="F52" s="36">
        <f>TRec!K53</f>
        <v>959</v>
      </c>
      <c r="G52" s="36">
        <f>Adults!K53</f>
        <v>386</v>
      </c>
      <c r="H52" s="36">
        <f>Children!K53</f>
        <v>573</v>
      </c>
    </row>
    <row r="53" spans="1:18" s="17" customFormat="1" x14ac:dyDescent="0.2">
      <c r="A53" s="13" t="s">
        <v>50</v>
      </c>
      <c r="B53" s="38">
        <f>TFam!K54</f>
        <v>0</v>
      </c>
      <c r="C53" s="38">
        <f>'Two-par'!K54</f>
        <v>0</v>
      </c>
      <c r="D53" s="38">
        <f>'One-par'!K54</f>
        <v>0</v>
      </c>
      <c r="E53" s="38">
        <f>'Zero-par'!K54</f>
        <v>0</v>
      </c>
      <c r="F53" s="38">
        <f>TRec!K54</f>
        <v>0</v>
      </c>
      <c r="G53" s="38">
        <f>Adults!K54</f>
        <v>0</v>
      </c>
      <c r="H53" s="38">
        <f>Children!K54</f>
        <v>0</v>
      </c>
    </row>
    <row r="54" spans="1:18" s="17" customFormat="1" x14ac:dyDescent="0.2">
      <c r="A54" s="13" t="s">
        <v>51</v>
      </c>
      <c r="B54" s="36">
        <f>TFam!K55</f>
        <v>650</v>
      </c>
      <c r="C54" s="36">
        <f>'Two-par'!K55</f>
        <v>0</v>
      </c>
      <c r="D54" s="36">
        <f>'One-par'!K55</f>
        <v>650</v>
      </c>
      <c r="E54" s="36">
        <f>'Zero-par'!K55</f>
        <v>0</v>
      </c>
      <c r="F54" s="36">
        <f>TRec!K55</f>
        <v>1741</v>
      </c>
      <c r="G54" s="36">
        <f>Adults!K55</f>
        <v>649</v>
      </c>
      <c r="H54" s="36">
        <f>Children!K55</f>
        <v>1092</v>
      </c>
    </row>
    <row r="55" spans="1:18" s="17" customFormat="1" x14ac:dyDescent="0.2">
      <c r="A55" s="13" t="s">
        <v>52</v>
      </c>
      <c r="B55" s="36">
        <f>TFam!K56</f>
        <v>12978</v>
      </c>
      <c r="C55" s="36">
        <f>'Two-par'!K56</f>
        <v>6683</v>
      </c>
      <c r="D55" s="36">
        <f>'One-par'!K56</f>
        <v>6215</v>
      </c>
      <c r="E55" s="36">
        <f>'Zero-par'!K56</f>
        <v>80</v>
      </c>
      <c r="F55" s="36">
        <f>TRec!K56</f>
        <v>32727</v>
      </c>
      <c r="G55" s="36">
        <f>Adults!K56</f>
        <v>14653</v>
      </c>
      <c r="H55" s="36">
        <f>Children!K56</f>
        <v>18074</v>
      </c>
    </row>
    <row r="56" spans="1:18" s="17" customFormat="1" x14ac:dyDescent="0.2">
      <c r="A56" s="13" t="s">
        <v>53</v>
      </c>
      <c r="B56" s="38">
        <f>TFam!K57</f>
        <v>0</v>
      </c>
      <c r="C56" s="38">
        <f>'Two-par'!K57</f>
        <v>0</v>
      </c>
      <c r="D56" s="38">
        <f>'One-par'!K57</f>
        <v>0</v>
      </c>
      <c r="E56" s="38">
        <f>'Zero-par'!K57</f>
        <v>0</v>
      </c>
      <c r="F56" s="38">
        <f>TRec!K57</f>
        <v>0</v>
      </c>
      <c r="G56" s="38">
        <f>Adults!K57</f>
        <v>0</v>
      </c>
      <c r="H56" s="38">
        <f>Children!K57</f>
        <v>0</v>
      </c>
    </row>
    <row r="57" spans="1:18" s="17" customFormat="1" x14ac:dyDescent="0.2">
      <c r="A57" s="13" t="s">
        <v>54</v>
      </c>
      <c r="B57" s="36">
        <f>TFam!K58</f>
        <v>638</v>
      </c>
      <c r="C57" s="36">
        <f>'Two-par'!K58</f>
        <v>94</v>
      </c>
      <c r="D57" s="36">
        <f>'One-par'!K58</f>
        <v>532</v>
      </c>
      <c r="E57" s="36">
        <f>'Zero-par'!K58</f>
        <v>12</v>
      </c>
      <c r="F57" s="36">
        <f>TRec!K58</f>
        <v>2108</v>
      </c>
      <c r="G57" s="36">
        <f>Adults!K58</f>
        <v>732</v>
      </c>
      <c r="H57" s="36">
        <f>Children!K58</f>
        <v>1376</v>
      </c>
    </row>
    <row r="58" spans="1:18" s="17" customFormat="1" x14ac:dyDescent="0.2">
      <c r="A58" s="23" t="s">
        <v>55</v>
      </c>
      <c r="B58" s="39">
        <f>TFam!K59</f>
        <v>0</v>
      </c>
      <c r="C58" s="39">
        <f>'Two-par'!K59</f>
        <v>0</v>
      </c>
      <c r="D58" s="39">
        <f>'One-par'!K59</f>
        <v>0</v>
      </c>
      <c r="E58" s="39">
        <f>'Zero-par'!K59</f>
        <v>0</v>
      </c>
      <c r="F58" s="39">
        <f>TRec!K59</f>
        <v>0</v>
      </c>
      <c r="G58" s="39">
        <f>Adults!K59</f>
        <v>0</v>
      </c>
      <c r="H58" s="39">
        <f>Children!K59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5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5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85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88" t="s">
        <v>92</v>
      </c>
      <c r="B1" s="88"/>
      <c r="C1" s="88"/>
      <c r="D1" s="88"/>
      <c r="E1" s="88"/>
      <c r="F1" s="88"/>
      <c r="G1" s="88"/>
      <c r="H1" s="88"/>
    </row>
    <row r="2" spans="1:8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TFam!L5</f>
        <v>164574</v>
      </c>
      <c r="C4" s="9">
        <f>'Two-par'!L5</f>
        <v>16981</v>
      </c>
      <c r="D4" s="9">
        <f>'One-par'!L5</f>
        <v>146009</v>
      </c>
      <c r="E4" s="9">
        <f>'Zero-par'!L5</f>
        <v>1584</v>
      </c>
      <c r="F4" s="9">
        <f>TRec!L5</f>
        <v>731583</v>
      </c>
      <c r="G4" s="9">
        <f>Adults!L5</f>
        <v>276126</v>
      </c>
      <c r="H4" s="9">
        <f>Children!L5</f>
        <v>455457</v>
      </c>
    </row>
    <row r="5" spans="1:8" s="7" customFormat="1" x14ac:dyDescent="0.2">
      <c r="A5" s="13" t="s">
        <v>2</v>
      </c>
      <c r="B5" s="36">
        <f>TFam!L6</f>
        <v>0</v>
      </c>
      <c r="C5" s="36">
        <f>'Two-par'!L6</f>
        <v>0</v>
      </c>
      <c r="D5" s="36">
        <f>'One-par'!L6</f>
        <v>0</v>
      </c>
      <c r="E5" s="36">
        <f>'Zero-par'!L6</f>
        <v>0</v>
      </c>
      <c r="F5" s="36">
        <f>TRec!L6</f>
        <v>0</v>
      </c>
      <c r="G5" s="36">
        <f>Adults!L6</f>
        <v>0</v>
      </c>
      <c r="H5" s="36">
        <f>Children!L6</f>
        <v>0</v>
      </c>
    </row>
    <row r="6" spans="1:8" s="17" customFormat="1" x14ac:dyDescent="0.2">
      <c r="A6" s="13" t="s">
        <v>3</v>
      </c>
      <c r="B6" s="38">
        <f>TFam!L7</f>
        <v>0</v>
      </c>
      <c r="C6" s="38">
        <f>'Two-par'!L7</f>
        <v>0</v>
      </c>
      <c r="D6" s="38">
        <f>'One-par'!L7</f>
        <v>0</v>
      </c>
      <c r="E6" s="38">
        <f>'Zero-par'!L7</f>
        <v>0</v>
      </c>
      <c r="F6" s="38">
        <f>TRec!L7</f>
        <v>0</v>
      </c>
      <c r="G6" s="38">
        <f>Adults!L7</f>
        <v>0</v>
      </c>
      <c r="H6" s="38">
        <f>Children!L7</f>
        <v>0</v>
      </c>
    </row>
    <row r="7" spans="1:8" s="17" customFormat="1" x14ac:dyDescent="0.2">
      <c r="A7" s="13" t="s">
        <v>4</v>
      </c>
      <c r="B7" s="38">
        <f>TFam!L8</f>
        <v>0</v>
      </c>
      <c r="C7" s="38">
        <f>'Two-par'!L8</f>
        <v>0</v>
      </c>
      <c r="D7" s="38">
        <f>'One-par'!L8</f>
        <v>0</v>
      </c>
      <c r="E7" s="38">
        <f>'Zero-par'!L8</f>
        <v>0</v>
      </c>
      <c r="F7" s="38">
        <f>TRec!L8</f>
        <v>0</v>
      </c>
      <c r="G7" s="38">
        <f>Adults!L8</f>
        <v>0</v>
      </c>
      <c r="H7" s="38">
        <f>Children!L8</f>
        <v>0</v>
      </c>
    </row>
    <row r="8" spans="1:8" s="17" customFormat="1" x14ac:dyDescent="0.2">
      <c r="A8" s="13" t="s">
        <v>5</v>
      </c>
      <c r="B8" s="38">
        <f>TFam!L9</f>
        <v>0</v>
      </c>
      <c r="C8" s="38">
        <f>'Two-par'!L9</f>
        <v>0</v>
      </c>
      <c r="D8" s="38">
        <f>'One-par'!L9</f>
        <v>0</v>
      </c>
      <c r="E8" s="38">
        <f>'Zero-par'!L9</f>
        <v>0</v>
      </c>
      <c r="F8" s="38">
        <f>TRec!L9</f>
        <v>0</v>
      </c>
      <c r="G8" s="38">
        <f>Adults!L9</f>
        <v>0</v>
      </c>
      <c r="H8" s="38">
        <f>Children!L9</f>
        <v>0</v>
      </c>
    </row>
    <row r="9" spans="1:8" s="17" customFormat="1" x14ac:dyDescent="0.2">
      <c r="A9" s="13" t="s">
        <v>6</v>
      </c>
      <c r="B9" s="36">
        <f>TFam!L10</f>
        <v>73273</v>
      </c>
      <c r="C9" s="36">
        <f>'Two-par'!L10</f>
        <v>0</v>
      </c>
      <c r="D9" s="36">
        <f>'One-par'!L10</f>
        <v>73273</v>
      </c>
      <c r="E9" s="36">
        <f>'Zero-par'!L10</f>
        <v>0</v>
      </c>
      <c r="F9" s="36">
        <f>TRec!L10</f>
        <v>438462</v>
      </c>
      <c r="G9" s="36">
        <f>Adults!L10</f>
        <v>167566</v>
      </c>
      <c r="H9" s="36">
        <f>Children!L10</f>
        <v>270896</v>
      </c>
    </row>
    <row r="10" spans="1:8" s="17" customFormat="1" x14ac:dyDescent="0.2">
      <c r="A10" s="13" t="s">
        <v>7</v>
      </c>
      <c r="B10" s="38">
        <f>TFam!L11</f>
        <v>0</v>
      </c>
      <c r="C10" s="38">
        <f>'Two-par'!L11</f>
        <v>0</v>
      </c>
      <c r="D10" s="38">
        <f>'One-par'!L11</f>
        <v>0</v>
      </c>
      <c r="E10" s="38">
        <f>'Zero-par'!L11</f>
        <v>0</v>
      </c>
      <c r="F10" s="38">
        <f>TRec!L11</f>
        <v>0</v>
      </c>
      <c r="G10" s="38">
        <f>Adults!L11</f>
        <v>0</v>
      </c>
      <c r="H10" s="38">
        <f>Children!L11</f>
        <v>0</v>
      </c>
    </row>
    <row r="11" spans="1:8" s="17" customFormat="1" x14ac:dyDescent="0.2">
      <c r="A11" s="13" t="s">
        <v>8</v>
      </c>
      <c r="B11" s="36">
        <f>TFam!L12</f>
        <v>0</v>
      </c>
      <c r="C11" s="36">
        <f>'Two-par'!L12</f>
        <v>0</v>
      </c>
      <c r="D11" s="36">
        <f>'One-par'!L12</f>
        <v>0</v>
      </c>
      <c r="E11" s="36">
        <f>'Zero-par'!L12</f>
        <v>0</v>
      </c>
      <c r="F11" s="36">
        <f>TRec!L12</f>
        <v>0</v>
      </c>
      <c r="G11" s="36">
        <f>Adults!L12</f>
        <v>0</v>
      </c>
      <c r="H11" s="36">
        <f>Children!L12</f>
        <v>0</v>
      </c>
    </row>
    <row r="12" spans="1:8" s="17" customFormat="1" x14ac:dyDescent="0.2">
      <c r="A12" s="13" t="s">
        <v>9</v>
      </c>
      <c r="B12" s="36">
        <f>TFam!L13</f>
        <v>0</v>
      </c>
      <c r="C12" s="36">
        <f>'Two-par'!L13</f>
        <v>0</v>
      </c>
      <c r="D12" s="36">
        <f>'One-par'!L13</f>
        <v>0</v>
      </c>
      <c r="E12" s="36">
        <f>'Zero-par'!L13</f>
        <v>0</v>
      </c>
      <c r="F12" s="36">
        <f>TRec!L13</f>
        <v>0</v>
      </c>
      <c r="G12" s="36">
        <f>Adults!L13</f>
        <v>0</v>
      </c>
      <c r="H12" s="36">
        <f>Children!L13</f>
        <v>0</v>
      </c>
    </row>
    <row r="13" spans="1:8" s="17" customFormat="1" x14ac:dyDescent="0.2">
      <c r="A13" s="13" t="s">
        <v>10</v>
      </c>
      <c r="B13" s="36">
        <f>TFam!L14</f>
        <v>0</v>
      </c>
      <c r="C13" s="36">
        <f>'Two-par'!L14</f>
        <v>0</v>
      </c>
      <c r="D13" s="36">
        <f>'One-par'!L14</f>
        <v>0</v>
      </c>
      <c r="E13" s="36">
        <f>'Zero-par'!L14</f>
        <v>0</v>
      </c>
      <c r="F13" s="36">
        <f>TRec!L14</f>
        <v>0</v>
      </c>
      <c r="G13" s="36">
        <f>Adults!L14</f>
        <v>0</v>
      </c>
      <c r="H13" s="36">
        <f>Children!L14</f>
        <v>0</v>
      </c>
    </row>
    <row r="14" spans="1:8" s="17" customFormat="1" x14ac:dyDescent="0.2">
      <c r="A14" s="13" t="s">
        <v>11</v>
      </c>
      <c r="B14" s="36">
        <f>TFam!L15</f>
        <v>0</v>
      </c>
      <c r="C14" s="36">
        <f>'Two-par'!L15</f>
        <v>0</v>
      </c>
      <c r="D14" s="36">
        <f>'One-par'!L15</f>
        <v>0</v>
      </c>
      <c r="E14" s="36">
        <f>'Zero-par'!L15</f>
        <v>0</v>
      </c>
      <c r="F14" s="36">
        <f>TRec!L15</f>
        <v>0</v>
      </c>
      <c r="G14" s="36">
        <f>Adults!L15</f>
        <v>0</v>
      </c>
      <c r="H14" s="36">
        <f>Children!L15</f>
        <v>0</v>
      </c>
    </row>
    <row r="15" spans="1:8" s="17" customFormat="1" x14ac:dyDescent="0.2">
      <c r="A15" s="13" t="s">
        <v>12</v>
      </c>
      <c r="B15" s="36">
        <f>TFam!L16</f>
        <v>0</v>
      </c>
      <c r="C15" s="36">
        <f>'Two-par'!L16</f>
        <v>0</v>
      </c>
      <c r="D15" s="36">
        <f>'One-par'!L16</f>
        <v>0</v>
      </c>
      <c r="E15" s="36">
        <f>'Zero-par'!L16</f>
        <v>0</v>
      </c>
      <c r="F15" s="36">
        <f>TRec!L16</f>
        <v>0</v>
      </c>
      <c r="G15" s="36">
        <f>Adults!L16</f>
        <v>0</v>
      </c>
      <c r="H15" s="36">
        <f>Children!L16</f>
        <v>0</v>
      </c>
    </row>
    <row r="16" spans="1:8" s="17" customFormat="1" x14ac:dyDescent="0.2">
      <c r="A16" s="13" t="s">
        <v>13</v>
      </c>
      <c r="B16" s="38">
        <f>TFam!L17</f>
        <v>0</v>
      </c>
      <c r="C16" s="38">
        <f>'Two-par'!L17</f>
        <v>0</v>
      </c>
      <c r="D16" s="38">
        <f>'One-par'!L17</f>
        <v>0</v>
      </c>
      <c r="E16" s="38">
        <f>'Zero-par'!L17</f>
        <v>0</v>
      </c>
      <c r="F16" s="38">
        <f>TRec!L17</f>
        <v>0</v>
      </c>
      <c r="G16" s="38">
        <f>Adults!L17</f>
        <v>0</v>
      </c>
      <c r="H16" s="38">
        <f>Children!L17</f>
        <v>0</v>
      </c>
    </row>
    <row r="17" spans="1:8" s="17" customFormat="1" x14ac:dyDescent="0.2">
      <c r="A17" s="13" t="s">
        <v>14</v>
      </c>
      <c r="B17" s="36">
        <f>TFam!L18</f>
        <v>0</v>
      </c>
      <c r="C17" s="36">
        <f>'Two-par'!L18</f>
        <v>0</v>
      </c>
      <c r="D17" s="36">
        <f>'One-par'!L18</f>
        <v>0</v>
      </c>
      <c r="E17" s="36">
        <f>'Zero-par'!L18</f>
        <v>0</v>
      </c>
      <c r="F17" s="36">
        <f>TRec!L18</f>
        <v>0</v>
      </c>
      <c r="G17" s="36">
        <f>Adults!L18</f>
        <v>0</v>
      </c>
      <c r="H17" s="36">
        <f>Children!L18</f>
        <v>0</v>
      </c>
    </row>
    <row r="18" spans="1:8" s="17" customFormat="1" x14ac:dyDescent="0.2">
      <c r="A18" s="13" t="s">
        <v>15</v>
      </c>
      <c r="B18" s="38">
        <f>TFam!L19</f>
        <v>0</v>
      </c>
      <c r="C18" s="38">
        <f>'Two-par'!L19</f>
        <v>0</v>
      </c>
      <c r="D18" s="38">
        <f>'One-par'!L19</f>
        <v>0</v>
      </c>
      <c r="E18" s="38">
        <f>'Zero-par'!L19</f>
        <v>0</v>
      </c>
      <c r="F18" s="38">
        <f>TRec!L19</f>
        <v>0</v>
      </c>
      <c r="G18" s="38">
        <f>Adults!L19</f>
        <v>0</v>
      </c>
      <c r="H18" s="38">
        <f>Children!L19</f>
        <v>0</v>
      </c>
    </row>
    <row r="19" spans="1:8" s="17" customFormat="1" x14ac:dyDescent="0.2">
      <c r="A19" s="13" t="s">
        <v>16</v>
      </c>
      <c r="B19" s="36">
        <f>TFam!L20</f>
        <v>0</v>
      </c>
      <c r="C19" s="36">
        <f>'Two-par'!L20</f>
        <v>0</v>
      </c>
      <c r="D19" s="36">
        <f>'One-par'!L20</f>
        <v>0</v>
      </c>
      <c r="E19" s="36">
        <f>'Zero-par'!L20</f>
        <v>0</v>
      </c>
      <c r="F19" s="36">
        <f>TRec!L20</f>
        <v>0</v>
      </c>
      <c r="G19" s="36">
        <f>Adults!L20</f>
        <v>0</v>
      </c>
      <c r="H19" s="36">
        <f>Children!L20</f>
        <v>0</v>
      </c>
    </row>
    <row r="20" spans="1:8" s="17" customFormat="1" x14ac:dyDescent="0.2">
      <c r="A20" s="13" t="s">
        <v>17</v>
      </c>
      <c r="B20" s="36">
        <f>TFam!L21</f>
        <v>84</v>
      </c>
      <c r="C20" s="36">
        <f>'Two-par'!L21</f>
        <v>6</v>
      </c>
      <c r="D20" s="36">
        <f>'One-par'!L21</f>
        <v>67</v>
      </c>
      <c r="E20" s="36">
        <f>'Zero-par'!L21</f>
        <v>11</v>
      </c>
      <c r="F20" s="36">
        <f>TRec!L21</f>
        <v>258</v>
      </c>
      <c r="G20" s="36">
        <f>Adults!L21</f>
        <v>63</v>
      </c>
      <c r="H20" s="36">
        <f>Children!L21</f>
        <v>195</v>
      </c>
    </row>
    <row r="21" spans="1:8" s="17" customFormat="1" x14ac:dyDescent="0.2">
      <c r="A21" s="13" t="s">
        <v>18</v>
      </c>
      <c r="B21" s="36">
        <f>TFam!L22</f>
        <v>692</v>
      </c>
      <c r="C21" s="36">
        <f>'Two-par'!L22</f>
        <v>16</v>
      </c>
      <c r="D21" s="36">
        <f>'One-par'!L22</f>
        <v>306</v>
      </c>
      <c r="E21" s="36">
        <f>'Zero-par'!L22</f>
        <v>370</v>
      </c>
      <c r="F21" s="36">
        <f>TRec!L22</f>
        <v>1664</v>
      </c>
      <c r="G21" s="36">
        <f>Adults!L22</f>
        <v>343</v>
      </c>
      <c r="H21" s="36">
        <f>Children!L22</f>
        <v>1321</v>
      </c>
    </row>
    <row r="22" spans="1:8" s="17" customFormat="1" x14ac:dyDescent="0.2">
      <c r="A22" s="13" t="s">
        <v>19</v>
      </c>
      <c r="B22" s="38">
        <f>TFam!L23</f>
        <v>0</v>
      </c>
      <c r="C22" s="38">
        <f>'Two-par'!L23</f>
        <v>0</v>
      </c>
      <c r="D22" s="38">
        <f>'One-par'!L23</f>
        <v>0</v>
      </c>
      <c r="E22" s="38">
        <f>'Zero-par'!L23</f>
        <v>0</v>
      </c>
      <c r="F22" s="38">
        <f>TRec!L23</f>
        <v>0</v>
      </c>
      <c r="G22" s="38">
        <f>Adults!L23</f>
        <v>0</v>
      </c>
      <c r="H22" s="38">
        <f>Children!L23</f>
        <v>0</v>
      </c>
    </row>
    <row r="23" spans="1:8" s="17" customFormat="1" x14ac:dyDescent="0.2">
      <c r="A23" s="13" t="s">
        <v>20</v>
      </c>
      <c r="B23" s="38">
        <f>TFam!L24</f>
        <v>0</v>
      </c>
      <c r="C23" s="38">
        <f>'Two-par'!L24</f>
        <v>0</v>
      </c>
      <c r="D23" s="38">
        <f>'One-par'!L24</f>
        <v>0</v>
      </c>
      <c r="E23" s="38">
        <f>'Zero-par'!L24</f>
        <v>0</v>
      </c>
      <c r="F23" s="38">
        <f>TRec!L24</f>
        <v>0</v>
      </c>
      <c r="G23" s="38">
        <f>Adults!L24</f>
        <v>0</v>
      </c>
      <c r="H23" s="38">
        <f>Children!L24</f>
        <v>0</v>
      </c>
    </row>
    <row r="24" spans="1:8" s="17" customFormat="1" x14ac:dyDescent="0.2">
      <c r="A24" s="13" t="s">
        <v>21</v>
      </c>
      <c r="B24" s="38">
        <f>TFam!L25</f>
        <v>0</v>
      </c>
      <c r="C24" s="38">
        <f>'Two-par'!L25</f>
        <v>0</v>
      </c>
      <c r="D24" s="38">
        <f>'One-par'!L25</f>
        <v>0</v>
      </c>
      <c r="E24" s="38">
        <f>'Zero-par'!L25</f>
        <v>0</v>
      </c>
      <c r="F24" s="38">
        <f>TRec!L25</f>
        <v>0</v>
      </c>
      <c r="G24" s="38">
        <f>Adults!L25</f>
        <v>0</v>
      </c>
      <c r="H24" s="38">
        <f>Children!L25</f>
        <v>0</v>
      </c>
    </row>
    <row r="25" spans="1:8" s="17" customFormat="1" x14ac:dyDescent="0.2">
      <c r="A25" s="13" t="s">
        <v>22</v>
      </c>
      <c r="B25" s="36">
        <f>TFam!L26</f>
        <v>9345</v>
      </c>
      <c r="C25" s="36">
        <f>'Two-par'!L26</f>
        <v>4352</v>
      </c>
      <c r="D25" s="36">
        <f>'One-par'!L26</f>
        <v>4911</v>
      </c>
      <c r="E25" s="36">
        <f>'Zero-par'!L26</f>
        <v>82</v>
      </c>
      <c r="F25" s="36">
        <f>TRec!L26</f>
        <v>34446</v>
      </c>
      <c r="G25" s="36">
        <f>Adults!L26</f>
        <v>13598</v>
      </c>
      <c r="H25" s="36">
        <f>Children!L26</f>
        <v>20848</v>
      </c>
    </row>
    <row r="26" spans="1:8" s="17" customFormat="1" x14ac:dyDescent="0.2">
      <c r="A26" s="13" t="s">
        <v>23</v>
      </c>
      <c r="B26" s="36">
        <f>TFam!L27</f>
        <v>26</v>
      </c>
      <c r="C26" s="36">
        <f>'Two-par'!L27</f>
        <v>0</v>
      </c>
      <c r="D26" s="36">
        <f>'One-par'!L27</f>
        <v>20</v>
      </c>
      <c r="E26" s="36">
        <f>'Zero-par'!L27</f>
        <v>6</v>
      </c>
      <c r="F26" s="36">
        <f>TRec!L27</f>
        <v>33</v>
      </c>
      <c r="G26" s="36">
        <f>Adults!L27</f>
        <v>22</v>
      </c>
      <c r="H26" s="36">
        <f>Children!L27</f>
        <v>11</v>
      </c>
    </row>
    <row r="27" spans="1:8" s="17" customFormat="1" x14ac:dyDescent="0.2">
      <c r="A27" s="13" t="s">
        <v>24</v>
      </c>
      <c r="B27" s="36">
        <f>TFam!L28</f>
        <v>13308</v>
      </c>
      <c r="C27" s="36">
        <f>'Two-par'!L28</f>
        <v>606</v>
      </c>
      <c r="D27" s="36">
        <f>'One-par'!L28</f>
        <v>12619</v>
      </c>
      <c r="E27" s="36">
        <f>'Zero-par'!L28</f>
        <v>83</v>
      </c>
      <c r="F27" s="36">
        <f>TRec!L28</f>
        <v>42396</v>
      </c>
      <c r="G27" s="36">
        <f>Adults!L28</f>
        <v>13118</v>
      </c>
      <c r="H27" s="36">
        <f>Children!L28</f>
        <v>29278</v>
      </c>
    </row>
    <row r="28" spans="1:8" s="17" customFormat="1" x14ac:dyDescent="0.2">
      <c r="A28" s="13" t="s">
        <v>25</v>
      </c>
      <c r="B28" s="38">
        <f>TFam!L29</f>
        <v>0</v>
      </c>
      <c r="C28" s="38">
        <f>'Two-par'!L29</f>
        <v>0</v>
      </c>
      <c r="D28" s="38">
        <f>'One-par'!L29</f>
        <v>0</v>
      </c>
      <c r="E28" s="38">
        <f>'Zero-par'!L29</f>
        <v>0</v>
      </c>
      <c r="F28" s="38">
        <f>TRec!L29</f>
        <v>0</v>
      </c>
      <c r="G28" s="38">
        <f>Adults!L29</f>
        <v>0</v>
      </c>
      <c r="H28" s="38">
        <f>Children!L29</f>
        <v>0</v>
      </c>
    </row>
    <row r="29" spans="1:8" s="17" customFormat="1" x14ac:dyDescent="0.2">
      <c r="A29" s="13" t="s">
        <v>26</v>
      </c>
      <c r="B29" s="36">
        <f>TFam!L30</f>
        <v>0</v>
      </c>
      <c r="C29" s="36">
        <f>'Two-par'!L30</f>
        <v>0</v>
      </c>
      <c r="D29" s="36">
        <f>'One-par'!L30</f>
        <v>0</v>
      </c>
      <c r="E29" s="36">
        <f>'Zero-par'!L30</f>
        <v>0</v>
      </c>
      <c r="F29" s="36">
        <f>TRec!L30</f>
        <v>0</v>
      </c>
      <c r="G29" s="36">
        <f>Adults!L30</f>
        <v>0</v>
      </c>
      <c r="H29" s="36">
        <f>Children!L30</f>
        <v>0</v>
      </c>
    </row>
    <row r="30" spans="1:8" s="17" customFormat="1" x14ac:dyDescent="0.2">
      <c r="A30" s="13" t="s">
        <v>27</v>
      </c>
      <c r="B30" s="38">
        <f>TFam!L31</f>
        <v>0</v>
      </c>
      <c r="C30" s="38">
        <f>'Two-par'!L31</f>
        <v>0</v>
      </c>
      <c r="D30" s="38">
        <f>'One-par'!L31</f>
        <v>0</v>
      </c>
      <c r="E30" s="38">
        <f>'Zero-par'!L31</f>
        <v>0</v>
      </c>
      <c r="F30" s="38">
        <f>TRec!L31</f>
        <v>0</v>
      </c>
      <c r="G30" s="38">
        <f>Adults!L31</f>
        <v>0</v>
      </c>
      <c r="H30" s="38">
        <f>Children!L31</f>
        <v>0</v>
      </c>
    </row>
    <row r="31" spans="1:8" s="17" customFormat="1" x14ac:dyDescent="0.2">
      <c r="A31" s="13" t="s">
        <v>28</v>
      </c>
      <c r="B31" s="36">
        <f>TFam!L32</f>
        <v>845</v>
      </c>
      <c r="C31" s="36">
        <f>'Two-par'!L32</f>
        <v>0</v>
      </c>
      <c r="D31" s="36">
        <f>'One-par'!L32</f>
        <v>795</v>
      </c>
      <c r="E31" s="36">
        <f>'Zero-par'!L32</f>
        <v>50</v>
      </c>
      <c r="F31" s="36">
        <f>TRec!L32</f>
        <v>2217</v>
      </c>
      <c r="G31" s="36">
        <f>Adults!L32</f>
        <v>832</v>
      </c>
      <c r="H31" s="36">
        <f>Children!L32</f>
        <v>1385</v>
      </c>
    </row>
    <row r="32" spans="1:8" s="17" customFormat="1" x14ac:dyDescent="0.2">
      <c r="A32" s="13" t="s">
        <v>29</v>
      </c>
      <c r="B32" s="38">
        <f>TFam!L33</f>
        <v>0</v>
      </c>
      <c r="C32" s="38">
        <f>'Two-par'!L33</f>
        <v>0</v>
      </c>
      <c r="D32" s="38">
        <f>'One-par'!L33</f>
        <v>0</v>
      </c>
      <c r="E32" s="38">
        <f>'Zero-par'!L33</f>
        <v>0</v>
      </c>
      <c r="F32" s="38">
        <f>TRec!L33</f>
        <v>0</v>
      </c>
      <c r="G32" s="38">
        <f>Adults!L33</f>
        <v>0</v>
      </c>
      <c r="H32" s="38">
        <f>Children!L33</f>
        <v>0</v>
      </c>
    </row>
    <row r="33" spans="1:8" s="17" customFormat="1" x14ac:dyDescent="0.2">
      <c r="A33" s="13" t="s">
        <v>30</v>
      </c>
      <c r="B33" s="36">
        <f>TFam!L34</f>
        <v>439</v>
      </c>
      <c r="C33" s="36">
        <f>'Two-par'!L34</f>
        <v>0</v>
      </c>
      <c r="D33" s="36">
        <f>'One-par'!L34</f>
        <v>391</v>
      </c>
      <c r="E33" s="36">
        <f>'Zero-par'!L34</f>
        <v>48</v>
      </c>
      <c r="F33" s="36">
        <f>TRec!L34</f>
        <v>1283</v>
      </c>
      <c r="G33" s="36">
        <f>Adults!L34</f>
        <v>392</v>
      </c>
      <c r="H33" s="36">
        <f>Children!L34</f>
        <v>891</v>
      </c>
    </row>
    <row r="34" spans="1:8" s="17" customFormat="1" x14ac:dyDescent="0.2">
      <c r="A34" s="13" t="s">
        <v>31</v>
      </c>
      <c r="B34" s="36">
        <f>TFam!L35</f>
        <v>0</v>
      </c>
      <c r="C34" s="36">
        <f>'Two-par'!L35</f>
        <v>0</v>
      </c>
      <c r="D34" s="36">
        <f>'One-par'!L35</f>
        <v>0</v>
      </c>
      <c r="E34" s="36">
        <f>'Zero-par'!L35</f>
        <v>0</v>
      </c>
      <c r="F34" s="36">
        <f>TRec!L35</f>
        <v>0</v>
      </c>
      <c r="G34" s="36">
        <f>Adults!L35</f>
        <v>0</v>
      </c>
      <c r="H34" s="36">
        <f>Children!L35</f>
        <v>0</v>
      </c>
    </row>
    <row r="35" spans="1:8" s="17" customFormat="1" x14ac:dyDescent="0.2">
      <c r="A35" s="13" t="s">
        <v>32</v>
      </c>
      <c r="B35" s="36">
        <f>TFam!L36</f>
        <v>1159</v>
      </c>
      <c r="C35" s="36">
        <f>'Two-par'!L36</f>
        <v>22</v>
      </c>
      <c r="D35" s="36">
        <f>'One-par'!L36</f>
        <v>1119</v>
      </c>
      <c r="E35" s="36">
        <f>'Zero-par'!L36</f>
        <v>18</v>
      </c>
      <c r="F35" s="36">
        <f>TRec!L36</f>
        <v>3545</v>
      </c>
      <c r="G35" s="36">
        <f>Adults!L36</f>
        <v>1174</v>
      </c>
      <c r="H35" s="36">
        <f>Children!L36</f>
        <v>2371</v>
      </c>
    </row>
    <row r="36" spans="1:8" s="17" customFormat="1" x14ac:dyDescent="0.2">
      <c r="A36" s="13" t="s">
        <v>33</v>
      </c>
      <c r="B36" s="36">
        <f>TFam!L37</f>
        <v>0</v>
      </c>
      <c r="C36" s="36">
        <f>'Two-par'!L37</f>
        <v>0</v>
      </c>
      <c r="D36" s="36">
        <f>'One-par'!L37</f>
        <v>0</v>
      </c>
      <c r="E36" s="36">
        <f>'Zero-par'!L37</f>
        <v>0</v>
      </c>
      <c r="F36" s="36">
        <f>TRec!L37</f>
        <v>0</v>
      </c>
      <c r="G36" s="36">
        <f>Adults!L37</f>
        <v>0</v>
      </c>
      <c r="H36" s="36">
        <f>Children!L37</f>
        <v>0</v>
      </c>
    </row>
    <row r="37" spans="1:8" s="17" customFormat="1" x14ac:dyDescent="0.2">
      <c r="A37" s="13" t="s">
        <v>34</v>
      </c>
      <c r="B37" s="38">
        <f>TFam!L38</f>
        <v>0</v>
      </c>
      <c r="C37" s="38">
        <f>'Two-par'!L38</f>
        <v>0</v>
      </c>
      <c r="D37" s="38">
        <f>'One-par'!L38</f>
        <v>0</v>
      </c>
      <c r="E37" s="38">
        <f>'Zero-par'!L38</f>
        <v>0</v>
      </c>
      <c r="F37" s="38">
        <f>TRec!L38</f>
        <v>0</v>
      </c>
      <c r="G37" s="38">
        <f>Adults!L38</f>
        <v>0</v>
      </c>
      <c r="H37" s="38">
        <f>Children!L38</f>
        <v>0</v>
      </c>
    </row>
    <row r="38" spans="1:8" s="17" customFormat="1" x14ac:dyDescent="0.2">
      <c r="A38" s="13" t="s">
        <v>35</v>
      </c>
      <c r="B38" s="36">
        <f>TFam!L39</f>
        <v>35171</v>
      </c>
      <c r="C38" s="36">
        <f>'Two-par'!L39</f>
        <v>1331</v>
      </c>
      <c r="D38" s="36">
        <f>'One-par'!L39</f>
        <v>33368</v>
      </c>
      <c r="E38" s="36">
        <f>'Zero-par'!L39</f>
        <v>472</v>
      </c>
      <c r="F38" s="36">
        <f>TRec!L39</f>
        <v>117154</v>
      </c>
      <c r="G38" s="36">
        <f>Adults!L39</f>
        <v>43582</v>
      </c>
      <c r="H38" s="36">
        <f>Children!L39</f>
        <v>73572</v>
      </c>
    </row>
    <row r="39" spans="1:8" s="17" customFormat="1" x14ac:dyDescent="0.2">
      <c r="A39" s="13" t="s">
        <v>36</v>
      </c>
      <c r="B39" s="38">
        <f>TFam!L40</f>
        <v>0</v>
      </c>
      <c r="C39" s="38">
        <f>'Two-par'!L40</f>
        <v>0</v>
      </c>
      <c r="D39" s="38">
        <f>'One-par'!L40</f>
        <v>0</v>
      </c>
      <c r="E39" s="38">
        <f>'Zero-par'!L40</f>
        <v>0</v>
      </c>
      <c r="F39" s="38">
        <f>TRec!L40</f>
        <v>0</v>
      </c>
      <c r="G39" s="38">
        <f>Adults!L40</f>
        <v>0</v>
      </c>
      <c r="H39" s="38">
        <f>Children!L40</f>
        <v>0</v>
      </c>
    </row>
    <row r="40" spans="1:8" s="17" customFormat="1" x14ac:dyDescent="0.2">
      <c r="A40" s="13" t="s">
        <v>37</v>
      </c>
      <c r="B40" s="38">
        <f>TFam!L41</f>
        <v>0</v>
      </c>
      <c r="C40" s="38">
        <f>'Two-par'!L41</f>
        <v>0</v>
      </c>
      <c r="D40" s="38">
        <f>'One-par'!L41</f>
        <v>0</v>
      </c>
      <c r="E40" s="38">
        <f>'Zero-par'!L41</f>
        <v>0</v>
      </c>
      <c r="F40" s="38">
        <f>TRec!L41</f>
        <v>0</v>
      </c>
      <c r="G40" s="38">
        <f>Adults!L41</f>
        <v>0</v>
      </c>
      <c r="H40" s="38">
        <f>Children!L41</f>
        <v>0</v>
      </c>
    </row>
    <row r="41" spans="1:8" s="17" customFormat="1" x14ac:dyDescent="0.2">
      <c r="A41" s="13" t="s">
        <v>38</v>
      </c>
      <c r="B41" s="38">
        <f>TFam!L42</f>
        <v>0</v>
      </c>
      <c r="C41" s="38">
        <f>'Two-par'!L42</f>
        <v>0</v>
      </c>
      <c r="D41" s="38">
        <f>'One-par'!L42</f>
        <v>0</v>
      </c>
      <c r="E41" s="38">
        <f>'Zero-par'!L42</f>
        <v>0</v>
      </c>
      <c r="F41" s="38">
        <f>TRec!L42</f>
        <v>0</v>
      </c>
      <c r="G41" s="38">
        <f>Adults!L42</f>
        <v>0</v>
      </c>
      <c r="H41" s="38">
        <f>Children!L42</f>
        <v>0</v>
      </c>
    </row>
    <row r="42" spans="1:8" s="17" customFormat="1" x14ac:dyDescent="0.2">
      <c r="A42" s="13" t="s">
        <v>39</v>
      </c>
      <c r="B42" s="38">
        <f>TFam!L43</f>
        <v>0</v>
      </c>
      <c r="C42" s="38">
        <f>'Two-par'!L43</f>
        <v>0</v>
      </c>
      <c r="D42" s="38">
        <f>'One-par'!L43</f>
        <v>0</v>
      </c>
      <c r="E42" s="38">
        <f>'Zero-par'!L43</f>
        <v>0</v>
      </c>
      <c r="F42" s="38">
        <f>TRec!L43</f>
        <v>0</v>
      </c>
      <c r="G42" s="38">
        <f>Adults!L43</f>
        <v>0</v>
      </c>
      <c r="H42" s="38">
        <f>Children!L43</f>
        <v>0</v>
      </c>
    </row>
    <row r="43" spans="1:8" s="17" customFormat="1" x14ac:dyDescent="0.2">
      <c r="A43" s="13" t="s">
        <v>40</v>
      </c>
      <c r="B43" s="38">
        <f>TFam!L44</f>
        <v>15464</v>
      </c>
      <c r="C43" s="38">
        <f>'Two-par'!L44</f>
        <v>3637</v>
      </c>
      <c r="D43" s="38">
        <f>'One-par'!L44</f>
        <v>11473</v>
      </c>
      <c r="E43" s="38">
        <f>'Zero-par'!L44</f>
        <v>354</v>
      </c>
      <c r="F43" s="38">
        <f>TRec!L44</f>
        <v>51921</v>
      </c>
      <c r="G43" s="38">
        <f>Adults!L44</f>
        <v>18796</v>
      </c>
      <c r="H43" s="38">
        <f>Children!L44</f>
        <v>33125</v>
      </c>
    </row>
    <row r="44" spans="1:8" s="17" customFormat="1" x14ac:dyDescent="0.2">
      <c r="A44" s="13" t="s">
        <v>41</v>
      </c>
      <c r="B44" s="38">
        <f>TFam!L45</f>
        <v>0</v>
      </c>
      <c r="C44" s="38">
        <f>'Two-par'!L45</f>
        <v>0</v>
      </c>
      <c r="D44" s="38">
        <f>'One-par'!L45</f>
        <v>0</v>
      </c>
      <c r="E44" s="38">
        <f>'Zero-par'!L45</f>
        <v>0</v>
      </c>
      <c r="F44" s="38">
        <f>TRec!L45</f>
        <v>0</v>
      </c>
      <c r="G44" s="38">
        <f>Adults!L45</f>
        <v>0</v>
      </c>
      <c r="H44" s="38">
        <f>Children!L45</f>
        <v>0</v>
      </c>
    </row>
    <row r="45" spans="1:8" s="17" customFormat="1" x14ac:dyDescent="0.2">
      <c r="A45" s="13" t="s">
        <v>42</v>
      </c>
      <c r="B45" s="38">
        <f>TFam!L46</f>
        <v>0</v>
      </c>
      <c r="C45" s="38">
        <f>'Two-par'!L46</f>
        <v>0</v>
      </c>
      <c r="D45" s="38">
        <f>'One-par'!L46</f>
        <v>0</v>
      </c>
      <c r="E45" s="38">
        <f>'Zero-par'!L46</f>
        <v>0</v>
      </c>
      <c r="F45" s="38">
        <f>TRec!L46</f>
        <v>0</v>
      </c>
      <c r="G45" s="38">
        <f>Adults!L46</f>
        <v>0</v>
      </c>
      <c r="H45" s="38">
        <f>Children!L46</f>
        <v>0</v>
      </c>
    </row>
    <row r="46" spans="1:8" s="17" customFormat="1" x14ac:dyDescent="0.2">
      <c r="A46" s="13" t="s">
        <v>43</v>
      </c>
      <c r="B46" s="36">
        <f>TFam!L47</f>
        <v>0</v>
      </c>
      <c r="C46" s="36">
        <f>'Two-par'!L47</f>
        <v>0</v>
      </c>
      <c r="D46" s="36">
        <f>'One-par'!L47</f>
        <v>0</v>
      </c>
      <c r="E46" s="36">
        <f>'Zero-par'!L47</f>
        <v>0</v>
      </c>
      <c r="F46" s="36">
        <f>TRec!L47</f>
        <v>0</v>
      </c>
      <c r="G46" s="36">
        <f>Adults!L47</f>
        <v>0</v>
      </c>
      <c r="H46" s="36">
        <f>Children!L47</f>
        <v>0</v>
      </c>
    </row>
    <row r="47" spans="1:8" s="17" customFormat="1" x14ac:dyDescent="0.2">
      <c r="A47" s="13" t="s">
        <v>44</v>
      </c>
      <c r="B47" s="36">
        <f>TFam!L48</f>
        <v>0</v>
      </c>
      <c r="C47" s="36">
        <f>'Two-par'!L48</f>
        <v>0</v>
      </c>
      <c r="D47" s="36">
        <f>'One-par'!L48</f>
        <v>0</v>
      </c>
      <c r="E47" s="36">
        <f>'Zero-par'!L48</f>
        <v>0</v>
      </c>
      <c r="F47" s="36">
        <f>TRec!L48</f>
        <v>0</v>
      </c>
      <c r="G47" s="36">
        <f>Adults!L48</f>
        <v>0</v>
      </c>
      <c r="H47" s="36">
        <f>Children!L48</f>
        <v>0</v>
      </c>
    </row>
    <row r="48" spans="1:8" s="17" customFormat="1" x14ac:dyDescent="0.2">
      <c r="A48" s="13" t="s">
        <v>45</v>
      </c>
      <c r="B48" s="38">
        <f>TFam!L49</f>
        <v>0</v>
      </c>
      <c r="C48" s="38">
        <f>'Two-par'!L49</f>
        <v>0</v>
      </c>
      <c r="D48" s="38">
        <f>'One-par'!L49</f>
        <v>0</v>
      </c>
      <c r="E48" s="38">
        <f>'Zero-par'!L49</f>
        <v>0</v>
      </c>
      <c r="F48" s="38">
        <f>TRec!L49</f>
        <v>0</v>
      </c>
      <c r="G48" s="38">
        <f>Adults!L49</f>
        <v>0</v>
      </c>
      <c r="H48" s="38">
        <f>Children!L49</f>
        <v>0</v>
      </c>
    </row>
    <row r="49" spans="1:18" s="17" customFormat="1" x14ac:dyDescent="0.2">
      <c r="A49" s="13" t="s">
        <v>46</v>
      </c>
      <c r="B49" s="36">
        <f>TFam!L50</f>
        <v>0</v>
      </c>
      <c r="C49" s="36">
        <f>'Two-par'!L50</f>
        <v>0</v>
      </c>
      <c r="D49" s="36">
        <f>'One-par'!L50</f>
        <v>0</v>
      </c>
      <c r="E49" s="36">
        <f>'Zero-par'!L50</f>
        <v>0</v>
      </c>
      <c r="F49" s="36">
        <f>TRec!L50</f>
        <v>0</v>
      </c>
      <c r="G49" s="36">
        <f>Adults!L50</f>
        <v>0</v>
      </c>
      <c r="H49" s="36">
        <f>Children!L50</f>
        <v>0</v>
      </c>
    </row>
    <row r="50" spans="1:18" s="17" customFormat="1" x14ac:dyDescent="0.2">
      <c r="A50" s="13" t="s">
        <v>47</v>
      </c>
      <c r="B50" s="36">
        <f>TFam!L51</f>
        <v>0</v>
      </c>
      <c r="C50" s="36">
        <f>'Two-par'!L51</f>
        <v>0</v>
      </c>
      <c r="D50" s="36">
        <f>'One-par'!L51</f>
        <v>0</v>
      </c>
      <c r="E50" s="36">
        <f>'Zero-par'!L51</f>
        <v>0</v>
      </c>
      <c r="F50" s="36">
        <f>TRec!L51</f>
        <v>0</v>
      </c>
      <c r="G50" s="36">
        <f>Adults!L51</f>
        <v>0</v>
      </c>
      <c r="H50" s="36">
        <f>Children!L51</f>
        <v>0</v>
      </c>
    </row>
    <row r="51" spans="1:18" s="17" customFormat="1" x14ac:dyDescent="0.2">
      <c r="A51" s="13" t="s">
        <v>48</v>
      </c>
      <c r="B51" s="36">
        <f>TFam!L52</f>
        <v>84</v>
      </c>
      <c r="C51" s="36">
        <f>'Two-par'!L52</f>
        <v>0</v>
      </c>
      <c r="D51" s="36">
        <f>'One-par'!L52</f>
        <v>84</v>
      </c>
      <c r="E51" s="36">
        <f>'Zero-par'!L52</f>
        <v>0</v>
      </c>
      <c r="F51" s="36">
        <f>TRec!L52</f>
        <v>237</v>
      </c>
      <c r="G51" s="36">
        <f>Adults!L52</f>
        <v>86</v>
      </c>
      <c r="H51" s="36">
        <f>Children!L52</f>
        <v>151</v>
      </c>
    </row>
    <row r="52" spans="1:18" s="17" customFormat="1" x14ac:dyDescent="0.2">
      <c r="A52" s="13" t="s">
        <v>49</v>
      </c>
      <c r="B52" s="36">
        <f>TFam!L53</f>
        <v>259</v>
      </c>
      <c r="C52" s="36">
        <f>'Two-par'!L53</f>
        <v>77</v>
      </c>
      <c r="D52" s="36">
        <f>'One-par'!L53</f>
        <v>181</v>
      </c>
      <c r="E52" s="36">
        <f>'Zero-par'!L53</f>
        <v>1</v>
      </c>
      <c r="F52" s="36">
        <f>TRec!L53</f>
        <v>833</v>
      </c>
      <c r="G52" s="36">
        <f>Adults!L53</f>
        <v>339</v>
      </c>
      <c r="H52" s="36">
        <f>Children!L53</f>
        <v>494</v>
      </c>
    </row>
    <row r="53" spans="1:18" s="17" customFormat="1" x14ac:dyDescent="0.2">
      <c r="A53" s="13" t="s">
        <v>50</v>
      </c>
      <c r="B53" s="38">
        <f>TFam!L54</f>
        <v>0</v>
      </c>
      <c r="C53" s="38">
        <f>'Two-par'!L54</f>
        <v>0</v>
      </c>
      <c r="D53" s="38">
        <f>'One-par'!L54</f>
        <v>0</v>
      </c>
      <c r="E53" s="38">
        <f>'Zero-par'!L54</f>
        <v>0</v>
      </c>
      <c r="F53" s="38">
        <f>TRec!L54</f>
        <v>0</v>
      </c>
      <c r="G53" s="38">
        <f>Adults!L54</f>
        <v>0</v>
      </c>
      <c r="H53" s="38">
        <f>Children!L54</f>
        <v>0</v>
      </c>
    </row>
    <row r="54" spans="1:18" s="17" customFormat="1" x14ac:dyDescent="0.2">
      <c r="A54" s="13" t="s">
        <v>51</v>
      </c>
      <c r="B54" s="36">
        <f>TFam!L55</f>
        <v>577</v>
      </c>
      <c r="C54" s="36">
        <f>'Two-par'!L55</f>
        <v>0</v>
      </c>
      <c r="D54" s="36">
        <f>'One-par'!L55</f>
        <v>577</v>
      </c>
      <c r="E54" s="36">
        <f>'Zero-par'!L55</f>
        <v>0</v>
      </c>
      <c r="F54" s="36">
        <f>TRec!L55</f>
        <v>1549</v>
      </c>
      <c r="G54" s="36">
        <f>Adults!L55</f>
        <v>575</v>
      </c>
      <c r="H54" s="36">
        <f>Children!L55</f>
        <v>974</v>
      </c>
    </row>
    <row r="55" spans="1:18" s="17" customFormat="1" x14ac:dyDescent="0.2">
      <c r="A55" s="13" t="s">
        <v>52</v>
      </c>
      <c r="B55" s="36">
        <f>TFam!L56</f>
        <v>13218</v>
      </c>
      <c r="C55" s="36">
        <f>'Two-par'!L56</f>
        <v>6839</v>
      </c>
      <c r="D55" s="36">
        <f>'One-par'!L56</f>
        <v>6301</v>
      </c>
      <c r="E55" s="36">
        <f>'Zero-par'!L56</f>
        <v>78</v>
      </c>
      <c r="F55" s="36">
        <f>TRec!L56</f>
        <v>33496</v>
      </c>
      <c r="G55" s="36">
        <f>Adults!L56</f>
        <v>14916</v>
      </c>
      <c r="H55" s="36">
        <f>Children!L56</f>
        <v>18580</v>
      </c>
    </row>
    <row r="56" spans="1:18" s="17" customFormat="1" x14ac:dyDescent="0.2">
      <c r="A56" s="13" t="s">
        <v>53</v>
      </c>
      <c r="B56" s="38">
        <f>TFam!L57</f>
        <v>0</v>
      </c>
      <c r="C56" s="38">
        <f>'Two-par'!L57</f>
        <v>0</v>
      </c>
      <c r="D56" s="38">
        <f>'One-par'!L57</f>
        <v>0</v>
      </c>
      <c r="E56" s="38">
        <f>'Zero-par'!L57</f>
        <v>0</v>
      </c>
      <c r="F56" s="38">
        <f>TRec!L57</f>
        <v>0</v>
      </c>
      <c r="G56" s="38">
        <f>Adults!L57</f>
        <v>0</v>
      </c>
      <c r="H56" s="38">
        <f>Children!L57</f>
        <v>0</v>
      </c>
    </row>
    <row r="57" spans="1:18" s="17" customFormat="1" x14ac:dyDescent="0.2">
      <c r="A57" s="13" t="s">
        <v>54</v>
      </c>
      <c r="B57" s="36">
        <f>TFam!L58</f>
        <v>630</v>
      </c>
      <c r="C57" s="36">
        <f>'Two-par'!L58</f>
        <v>95</v>
      </c>
      <c r="D57" s="36">
        <f>'One-par'!L58</f>
        <v>524</v>
      </c>
      <c r="E57" s="36">
        <f>'Zero-par'!L58</f>
        <v>11</v>
      </c>
      <c r="F57" s="36">
        <f>TRec!L58</f>
        <v>2089</v>
      </c>
      <c r="G57" s="36">
        <f>Adults!L58</f>
        <v>724</v>
      </c>
      <c r="H57" s="36">
        <f>Children!L58</f>
        <v>1365</v>
      </c>
    </row>
    <row r="58" spans="1:18" s="17" customFormat="1" x14ac:dyDescent="0.2">
      <c r="A58" s="23" t="s">
        <v>55</v>
      </c>
      <c r="B58" s="39">
        <f>TFam!L59</f>
        <v>0</v>
      </c>
      <c r="C58" s="39">
        <f>'Two-par'!L59</f>
        <v>0</v>
      </c>
      <c r="D58" s="39">
        <f>'One-par'!L59</f>
        <v>0</v>
      </c>
      <c r="E58" s="39">
        <f>'Zero-par'!L59</f>
        <v>0</v>
      </c>
      <c r="F58" s="39">
        <f>TRec!L59</f>
        <v>0</v>
      </c>
      <c r="G58" s="39">
        <f>Adults!L59</f>
        <v>0</v>
      </c>
      <c r="H58" s="39">
        <f>Children!L59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5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5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85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88" t="s">
        <v>93</v>
      </c>
      <c r="B1" s="88"/>
      <c r="C1" s="88"/>
      <c r="D1" s="88"/>
      <c r="E1" s="88"/>
      <c r="F1" s="88"/>
      <c r="G1" s="88"/>
      <c r="H1" s="88"/>
    </row>
    <row r="2" spans="1:8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TFam!M5</f>
        <v>163144</v>
      </c>
      <c r="C4" s="9">
        <f>'Two-par'!M5</f>
        <v>16625</v>
      </c>
      <c r="D4" s="9">
        <f>'One-par'!M5</f>
        <v>144984</v>
      </c>
      <c r="E4" s="9">
        <f>'Zero-par'!M5</f>
        <v>1535</v>
      </c>
      <c r="F4" s="9">
        <f>TRec!M5</f>
        <v>717173</v>
      </c>
      <c r="G4" s="9">
        <f>Adults!M5</f>
        <v>270482</v>
      </c>
      <c r="H4" s="9">
        <f>Children!M5</f>
        <v>446691</v>
      </c>
    </row>
    <row r="5" spans="1:8" s="7" customFormat="1" x14ac:dyDescent="0.2">
      <c r="A5" s="13" t="s">
        <v>2</v>
      </c>
      <c r="B5" s="36">
        <f>TFam!M6</f>
        <v>0</v>
      </c>
      <c r="C5" s="36">
        <f>'Two-par'!M6</f>
        <v>0</v>
      </c>
      <c r="D5" s="36">
        <f>'One-par'!M6</f>
        <v>0</v>
      </c>
      <c r="E5" s="36">
        <f>'Zero-par'!M6</f>
        <v>0</v>
      </c>
      <c r="F5" s="36">
        <f>TRec!M6</f>
        <v>0</v>
      </c>
      <c r="G5" s="36">
        <f>Adults!M6</f>
        <v>0</v>
      </c>
      <c r="H5" s="36">
        <f>Children!M6</f>
        <v>0</v>
      </c>
    </row>
    <row r="6" spans="1:8" s="17" customFormat="1" x14ac:dyDescent="0.2">
      <c r="A6" s="13" t="s">
        <v>3</v>
      </c>
      <c r="B6" s="38">
        <f>TFam!M7</f>
        <v>0</v>
      </c>
      <c r="C6" s="38">
        <f>'Two-par'!M7</f>
        <v>0</v>
      </c>
      <c r="D6" s="38">
        <f>'One-par'!M7</f>
        <v>0</v>
      </c>
      <c r="E6" s="38">
        <f>'Zero-par'!M7</f>
        <v>0</v>
      </c>
      <c r="F6" s="38">
        <f>TRec!M7</f>
        <v>0</v>
      </c>
      <c r="G6" s="38">
        <f>Adults!M7</f>
        <v>0</v>
      </c>
      <c r="H6" s="38">
        <f>Children!M7</f>
        <v>0</v>
      </c>
    </row>
    <row r="7" spans="1:8" s="17" customFormat="1" x14ac:dyDescent="0.2">
      <c r="A7" s="13" t="s">
        <v>4</v>
      </c>
      <c r="B7" s="38">
        <f>TFam!M8</f>
        <v>0</v>
      </c>
      <c r="C7" s="38">
        <f>'Two-par'!M8</f>
        <v>0</v>
      </c>
      <c r="D7" s="38">
        <f>'One-par'!M8</f>
        <v>0</v>
      </c>
      <c r="E7" s="38">
        <f>'Zero-par'!M8</f>
        <v>0</v>
      </c>
      <c r="F7" s="38">
        <f>TRec!M8</f>
        <v>0</v>
      </c>
      <c r="G7" s="38">
        <f>Adults!M8</f>
        <v>0</v>
      </c>
      <c r="H7" s="38">
        <f>Children!M8</f>
        <v>0</v>
      </c>
    </row>
    <row r="8" spans="1:8" s="17" customFormat="1" x14ac:dyDescent="0.2">
      <c r="A8" s="13" t="s">
        <v>5</v>
      </c>
      <c r="B8" s="38">
        <f>TFam!M9</f>
        <v>0</v>
      </c>
      <c r="C8" s="38">
        <f>'Two-par'!M9</f>
        <v>0</v>
      </c>
      <c r="D8" s="38">
        <f>'One-par'!M9</f>
        <v>0</v>
      </c>
      <c r="E8" s="38">
        <f>'Zero-par'!M9</f>
        <v>0</v>
      </c>
      <c r="F8" s="38">
        <f>TRec!M9</f>
        <v>0</v>
      </c>
      <c r="G8" s="38">
        <f>Adults!M9</f>
        <v>0</v>
      </c>
      <c r="H8" s="38">
        <f>Children!M9</f>
        <v>0</v>
      </c>
    </row>
    <row r="9" spans="1:8" s="17" customFormat="1" x14ac:dyDescent="0.2">
      <c r="A9" s="13" t="s">
        <v>6</v>
      </c>
      <c r="B9" s="36">
        <f>TFam!M10</f>
        <v>72624</v>
      </c>
      <c r="C9" s="36">
        <f>'Two-par'!M10</f>
        <v>0</v>
      </c>
      <c r="D9" s="36">
        <f>'One-par'!M10</f>
        <v>72624</v>
      </c>
      <c r="E9" s="36">
        <f>'Zero-par'!M10</f>
        <v>0</v>
      </c>
      <c r="F9" s="36">
        <f>TRec!M10</f>
        <v>426268</v>
      </c>
      <c r="G9" s="36">
        <f>Adults!M10</f>
        <v>162572</v>
      </c>
      <c r="H9" s="36">
        <f>Children!M10</f>
        <v>263696</v>
      </c>
    </row>
    <row r="10" spans="1:8" s="17" customFormat="1" x14ac:dyDescent="0.2">
      <c r="A10" s="13" t="s">
        <v>7</v>
      </c>
      <c r="B10" s="38">
        <f>TFam!M11</f>
        <v>0</v>
      </c>
      <c r="C10" s="38">
        <f>'Two-par'!M11</f>
        <v>0</v>
      </c>
      <c r="D10" s="38">
        <f>'One-par'!M11</f>
        <v>0</v>
      </c>
      <c r="E10" s="38">
        <f>'Zero-par'!M11</f>
        <v>0</v>
      </c>
      <c r="F10" s="38">
        <f>TRec!M11</f>
        <v>0</v>
      </c>
      <c r="G10" s="38">
        <f>Adults!M11</f>
        <v>0</v>
      </c>
      <c r="H10" s="38">
        <f>Children!M11</f>
        <v>0</v>
      </c>
    </row>
    <row r="11" spans="1:8" s="17" customFormat="1" x14ac:dyDescent="0.2">
      <c r="A11" s="13" t="s">
        <v>8</v>
      </c>
      <c r="B11" s="36">
        <f>TFam!M12</f>
        <v>0</v>
      </c>
      <c r="C11" s="36">
        <f>'Two-par'!M12</f>
        <v>0</v>
      </c>
      <c r="D11" s="36">
        <f>'One-par'!M12</f>
        <v>0</v>
      </c>
      <c r="E11" s="36">
        <f>'Zero-par'!M12</f>
        <v>0</v>
      </c>
      <c r="F11" s="36">
        <f>TRec!M12</f>
        <v>0</v>
      </c>
      <c r="G11" s="36">
        <f>Adults!M12</f>
        <v>0</v>
      </c>
      <c r="H11" s="36">
        <f>Children!M12</f>
        <v>0</v>
      </c>
    </row>
    <row r="12" spans="1:8" s="17" customFormat="1" x14ac:dyDescent="0.2">
      <c r="A12" s="13" t="s">
        <v>9</v>
      </c>
      <c r="B12" s="36">
        <f>TFam!M13</f>
        <v>0</v>
      </c>
      <c r="C12" s="36">
        <f>'Two-par'!M13</f>
        <v>0</v>
      </c>
      <c r="D12" s="36">
        <f>'One-par'!M13</f>
        <v>0</v>
      </c>
      <c r="E12" s="36">
        <f>'Zero-par'!M13</f>
        <v>0</v>
      </c>
      <c r="F12" s="36">
        <f>TRec!M13</f>
        <v>0</v>
      </c>
      <c r="G12" s="36">
        <f>Adults!M13</f>
        <v>0</v>
      </c>
      <c r="H12" s="36">
        <f>Children!M13</f>
        <v>0</v>
      </c>
    </row>
    <row r="13" spans="1:8" s="17" customFormat="1" x14ac:dyDescent="0.2">
      <c r="A13" s="13" t="s">
        <v>10</v>
      </c>
      <c r="B13" s="36">
        <f>TFam!M14</f>
        <v>0</v>
      </c>
      <c r="C13" s="36">
        <f>'Two-par'!M14</f>
        <v>0</v>
      </c>
      <c r="D13" s="36">
        <f>'One-par'!M14</f>
        <v>0</v>
      </c>
      <c r="E13" s="36">
        <f>'Zero-par'!M14</f>
        <v>0</v>
      </c>
      <c r="F13" s="36">
        <f>TRec!M14</f>
        <v>0</v>
      </c>
      <c r="G13" s="36">
        <f>Adults!M14</f>
        <v>0</v>
      </c>
      <c r="H13" s="36">
        <f>Children!M14</f>
        <v>0</v>
      </c>
    </row>
    <row r="14" spans="1:8" s="17" customFormat="1" x14ac:dyDescent="0.2">
      <c r="A14" s="13" t="s">
        <v>11</v>
      </c>
      <c r="B14" s="36">
        <f>TFam!M15</f>
        <v>0</v>
      </c>
      <c r="C14" s="36">
        <f>'Two-par'!M15</f>
        <v>0</v>
      </c>
      <c r="D14" s="36">
        <f>'One-par'!M15</f>
        <v>0</v>
      </c>
      <c r="E14" s="36">
        <f>'Zero-par'!M15</f>
        <v>0</v>
      </c>
      <c r="F14" s="36">
        <f>TRec!M15</f>
        <v>0</v>
      </c>
      <c r="G14" s="36">
        <f>Adults!M15</f>
        <v>0</v>
      </c>
      <c r="H14" s="36">
        <f>Children!M15</f>
        <v>0</v>
      </c>
    </row>
    <row r="15" spans="1:8" s="17" customFormat="1" x14ac:dyDescent="0.2">
      <c r="A15" s="13" t="s">
        <v>12</v>
      </c>
      <c r="B15" s="36">
        <f>TFam!M16</f>
        <v>0</v>
      </c>
      <c r="C15" s="36">
        <f>'Two-par'!M16</f>
        <v>0</v>
      </c>
      <c r="D15" s="36">
        <f>'One-par'!M16</f>
        <v>0</v>
      </c>
      <c r="E15" s="36">
        <f>'Zero-par'!M16</f>
        <v>0</v>
      </c>
      <c r="F15" s="36">
        <f>TRec!M16</f>
        <v>0</v>
      </c>
      <c r="G15" s="36">
        <f>Adults!M16</f>
        <v>0</v>
      </c>
      <c r="H15" s="36">
        <f>Children!M16</f>
        <v>0</v>
      </c>
    </row>
    <row r="16" spans="1:8" s="17" customFormat="1" x14ac:dyDescent="0.2">
      <c r="A16" s="13" t="s">
        <v>13</v>
      </c>
      <c r="B16" s="38">
        <f>TFam!M17</f>
        <v>0</v>
      </c>
      <c r="C16" s="38">
        <f>'Two-par'!M17</f>
        <v>0</v>
      </c>
      <c r="D16" s="38">
        <f>'One-par'!M17</f>
        <v>0</v>
      </c>
      <c r="E16" s="38">
        <f>'Zero-par'!M17</f>
        <v>0</v>
      </c>
      <c r="F16" s="38">
        <f>TRec!M17</f>
        <v>0</v>
      </c>
      <c r="G16" s="38">
        <f>Adults!M17</f>
        <v>0</v>
      </c>
      <c r="H16" s="38">
        <f>Children!M17</f>
        <v>0</v>
      </c>
    </row>
    <row r="17" spans="1:8" s="17" customFormat="1" x14ac:dyDescent="0.2">
      <c r="A17" s="13" t="s">
        <v>14</v>
      </c>
      <c r="B17" s="36">
        <f>TFam!M18</f>
        <v>0</v>
      </c>
      <c r="C17" s="36">
        <f>'Two-par'!M18</f>
        <v>0</v>
      </c>
      <c r="D17" s="36">
        <f>'One-par'!M18</f>
        <v>0</v>
      </c>
      <c r="E17" s="36">
        <f>'Zero-par'!M18</f>
        <v>0</v>
      </c>
      <c r="F17" s="36">
        <f>TRec!M18</f>
        <v>0</v>
      </c>
      <c r="G17" s="36">
        <f>Adults!M18</f>
        <v>0</v>
      </c>
      <c r="H17" s="36">
        <f>Children!M18</f>
        <v>0</v>
      </c>
    </row>
    <row r="18" spans="1:8" s="17" customFormat="1" x14ac:dyDescent="0.2">
      <c r="A18" s="13" t="s">
        <v>15</v>
      </c>
      <c r="B18" s="38">
        <f>TFam!M19</f>
        <v>0</v>
      </c>
      <c r="C18" s="38">
        <f>'Two-par'!M19</f>
        <v>0</v>
      </c>
      <c r="D18" s="38">
        <f>'One-par'!M19</f>
        <v>0</v>
      </c>
      <c r="E18" s="38">
        <f>'Zero-par'!M19</f>
        <v>0</v>
      </c>
      <c r="F18" s="38">
        <f>TRec!M19</f>
        <v>0</v>
      </c>
      <c r="G18" s="38">
        <f>Adults!M19</f>
        <v>0</v>
      </c>
      <c r="H18" s="38">
        <f>Children!M19</f>
        <v>0</v>
      </c>
    </row>
    <row r="19" spans="1:8" s="17" customFormat="1" x14ac:dyDescent="0.2">
      <c r="A19" s="13" t="s">
        <v>16</v>
      </c>
      <c r="B19" s="36">
        <f>TFam!M20</f>
        <v>0</v>
      </c>
      <c r="C19" s="36">
        <f>'Two-par'!M20</f>
        <v>0</v>
      </c>
      <c r="D19" s="36">
        <f>'One-par'!M20</f>
        <v>0</v>
      </c>
      <c r="E19" s="36">
        <f>'Zero-par'!M20</f>
        <v>0</v>
      </c>
      <c r="F19" s="36">
        <f>TRec!M20</f>
        <v>0</v>
      </c>
      <c r="G19" s="36">
        <f>Adults!M20</f>
        <v>0</v>
      </c>
      <c r="H19" s="36">
        <f>Children!M20</f>
        <v>0</v>
      </c>
    </row>
    <row r="20" spans="1:8" s="17" customFormat="1" x14ac:dyDescent="0.2">
      <c r="A20" s="13" t="s">
        <v>17</v>
      </c>
      <c r="B20" s="36">
        <f>TFam!M21</f>
        <v>105</v>
      </c>
      <c r="C20" s="36">
        <f>'Two-par'!M21</f>
        <v>12</v>
      </c>
      <c r="D20" s="36">
        <f>'One-par'!M21</f>
        <v>83</v>
      </c>
      <c r="E20" s="36">
        <f>'Zero-par'!M21</f>
        <v>10</v>
      </c>
      <c r="F20" s="36">
        <f>TRec!M21</f>
        <v>312</v>
      </c>
      <c r="G20" s="36">
        <f>Adults!M21</f>
        <v>91</v>
      </c>
      <c r="H20" s="36">
        <f>Children!M21</f>
        <v>221</v>
      </c>
    </row>
    <row r="21" spans="1:8" s="17" customFormat="1" x14ac:dyDescent="0.2">
      <c r="A21" s="13" t="s">
        <v>18</v>
      </c>
      <c r="B21" s="36">
        <f>TFam!M22</f>
        <v>664</v>
      </c>
      <c r="C21" s="36">
        <f>'Two-par'!M22</f>
        <v>17</v>
      </c>
      <c r="D21" s="36">
        <f>'One-par'!M22</f>
        <v>298</v>
      </c>
      <c r="E21" s="36">
        <f>'Zero-par'!M22</f>
        <v>349</v>
      </c>
      <c r="F21" s="36">
        <f>TRec!M22</f>
        <v>1589</v>
      </c>
      <c r="G21" s="36">
        <f>Adults!M22</f>
        <v>331</v>
      </c>
      <c r="H21" s="36">
        <f>Children!M22</f>
        <v>1258</v>
      </c>
    </row>
    <row r="22" spans="1:8" s="17" customFormat="1" x14ac:dyDescent="0.2">
      <c r="A22" s="13" t="s">
        <v>19</v>
      </c>
      <c r="B22" s="38">
        <f>TFam!M23</f>
        <v>0</v>
      </c>
      <c r="C22" s="38">
        <f>'Two-par'!M23</f>
        <v>0</v>
      </c>
      <c r="D22" s="38">
        <f>'One-par'!M23</f>
        <v>0</v>
      </c>
      <c r="E22" s="38">
        <f>'Zero-par'!M23</f>
        <v>0</v>
      </c>
      <c r="F22" s="38">
        <f>TRec!M23</f>
        <v>0</v>
      </c>
      <c r="G22" s="38">
        <f>Adults!M23</f>
        <v>0</v>
      </c>
      <c r="H22" s="38">
        <f>Children!M23</f>
        <v>0</v>
      </c>
    </row>
    <row r="23" spans="1:8" s="17" customFormat="1" x14ac:dyDescent="0.2">
      <c r="A23" s="13" t="s">
        <v>20</v>
      </c>
      <c r="B23" s="38">
        <f>TFam!M24</f>
        <v>0</v>
      </c>
      <c r="C23" s="38">
        <f>'Two-par'!M24</f>
        <v>0</v>
      </c>
      <c r="D23" s="38">
        <f>'One-par'!M24</f>
        <v>0</v>
      </c>
      <c r="E23" s="38">
        <f>'Zero-par'!M24</f>
        <v>0</v>
      </c>
      <c r="F23" s="38">
        <f>TRec!M24</f>
        <v>0</v>
      </c>
      <c r="G23" s="38">
        <f>Adults!M24</f>
        <v>0</v>
      </c>
      <c r="H23" s="38">
        <f>Children!M24</f>
        <v>0</v>
      </c>
    </row>
    <row r="24" spans="1:8" s="17" customFormat="1" x14ac:dyDescent="0.2">
      <c r="A24" s="13" t="s">
        <v>21</v>
      </c>
      <c r="B24" s="38">
        <f>TFam!M25</f>
        <v>0</v>
      </c>
      <c r="C24" s="38">
        <f>'Two-par'!M25</f>
        <v>0</v>
      </c>
      <c r="D24" s="38">
        <f>'One-par'!M25</f>
        <v>0</v>
      </c>
      <c r="E24" s="38">
        <f>'Zero-par'!M25</f>
        <v>0</v>
      </c>
      <c r="F24" s="38">
        <f>TRec!M25</f>
        <v>0</v>
      </c>
      <c r="G24" s="38">
        <f>Adults!M25</f>
        <v>0</v>
      </c>
      <c r="H24" s="38">
        <f>Children!M25</f>
        <v>0</v>
      </c>
    </row>
    <row r="25" spans="1:8" s="17" customFormat="1" x14ac:dyDescent="0.2">
      <c r="A25" s="13" t="s">
        <v>22</v>
      </c>
      <c r="B25" s="36">
        <f>TFam!M26</f>
        <v>8912</v>
      </c>
      <c r="C25" s="36">
        <f>'Two-par'!M26</f>
        <v>4150</v>
      </c>
      <c r="D25" s="36">
        <f>'One-par'!M26</f>
        <v>4684</v>
      </c>
      <c r="E25" s="36">
        <f>'Zero-par'!M26</f>
        <v>78</v>
      </c>
      <c r="F25" s="36">
        <f>TRec!M26</f>
        <v>32937</v>
      </c>
      <c r="G25" s="36">
        <f>Adults!M26</f>
        <v>12963</v>
      </c>
      <c r="H25" s="36">
        <f>Children!M26</f>
        <v>19974</v>
      </c>
    </row>
    <row r="26" spans="1:8" s="17" customFormat="1" x14ac:dyDescent="0.2">
      <c r="A26" s="13" t="s">
        <v>23</v>
      </c>
      <c r="B26" s="36">
        <f>TFam!M27</f>
        <v>27</v>
      </c>
      <c r="C26" s="36">
        <f>'Two-par'!M27</f>
        <v>0</v>
      </c>
      <c r="D26" s="36">
        <f>'One-par'!M27</f>
        <v>21</v>
      </c>
      <c r="E26" s="36">
        <f>'Zero-par'!M27</f>
        <v>6</v>
      </c>
      <c r="F26" s="36">
        <f>TRec!M27</f>
        <v>34</v>
      </c>
      <c r="G26" s="36">
        <f>Adults!M27</f>
        <v>23</v>
      </c>
      <c r="H26" s="36">
        <f>Children!M27</f>
        <v>11</v>
      </c>
    </row>
    <row r="27" spans="1:8" s="17" customFormat="1" x14ac:dyDescent="0.2">
      <c r="A27" s="13" t="s">
        <v>24</v>
      </c>
      <c r="B27" s="36">
        <f>TFam!M28</f>
        <v>13098</v>
      </c>
      <c r="C27" s="36">
        <f>'Two-par'!M28</f>
        <v>588</v>
      </c>
      <c r="D27" s="36">
        <f>'One-par'!M28</f>
        <v>12439</v>
      </c>
      <c r="E27" s="36">
        <f>'Zero-par'!M28</f>
        <v>71</v>
      </c>
      <c r="F27" s="36">
        <f>TRec!M28</f>
        <v>41687</v>
      </c>
      <c r="G27" s="36">
        <f>Adults!M28</f>
        <v>12903</v>
      </c>
      <c r="H27" s="36">
        <f>Children!M28</f>
        <v>28784</v>
      </c>
    </row>
    <row r="28" spans="1:8" s="17" customFormat="1" x14ac:dyDescent="0.2">
      <c r="A28" s="13" t="s">
        <v>25</v>
      </c>
      <c r="B28" s="38">
        <f>TFam!M29</f>
        <v>0</v>
      </c>
      <c r="C28" s="38">
        <f>'Two-par'!M29</f>
        <v>0</v>
      </c>
      <c r="D28" s="38">
        <f>'One-par'!M29</f>
        <v>0</v>
      </c>
      <c r="E28" s="38">
        <f>'Zero-par'!M29</f>
        <v>0</v>
      </c>
      <c r="F28" s="38">
        <f>TRec!M29</f>
        <v>0</v>
      </c>
      <c r="G28" s="38">
        <f>Adults!M29</f>
        <v>0</v>
      </c>
      <c r="H28" s="38">
        <f>Children!M29</f>
        <v>0</v>
      </c>
    </row>
    <row r="29" spans="1:8" s="17" customFormat="1" x14ac:dyDescent="0.2">
      <c r="A29" s="13" t="s">
        <v>26</v>
      </c>
      <c r="B29" s="36">
        <f>TFam!M30</f>
        <v>0</v>
      </c>
      <c r="C29" s="36">
        <f>'Two-par'!M30</f>
        <v>0</v>
      </c>
      <c r="D29" s="36">
        <f>'One-par'!M30</f>
        <v>0</v>
      </c>
      <c r="E29" s="36">
        <f>'Zero-par'!M30</f>
        <v>0</v>
      </c>
      <c r="F29" s="36">
        <f>TRec!M30</f>
        <v>0</v>
      </c>
      <c r="G29" s="36">
        <f>Adults!M30</f>
        <v>0</v>
      </c>
      <c r="H29" s="36">
        <f>Children!M30</f>
        <v>0</v>
      </c>
    </row>
    <row r="30" spans="1:8" s="17" customFormat="1" x14ac:dyDescent="0.2">
      <c r="A30" s="13" t="s">
        <v>27</v>
      </c>
      <c r="B30" s="38">
        <f>TFam!M31</f>
        <v>0</v>
      </c>
      <c r="C30" s="38">
        <f>'Two-par'!M31</f>
        <v>0</v>
      </c>
      <c r="D30" s="38">
        <f>'One-par'!M31</f>
        <v>0</v>
      </c>
      <c r="E30" s="38">
        <f>'Zero-par'!M31</f>
        <v>0</v>
      </c>
      <c r="F30" s="38">
        <f>TRec!M31</f>
        <v>0</v>
      </c>
      <c r="G30" s="38">
        <f>Adults!M31</f>
        <v>0</v>
      </c>
      <c r="H30" s="38">
        <f>Children!M31</f>
        <v>0</v>
      </c>
    </row>
    <row r="31" spans="1:8" s="17" customFormat="1" x14ac:dyDescent="0.2">
      <c r="A31" s="13" t="s">
        <v>28</v>
      </c>
      <c r="B31" s="36">
        <f>TFam!M32</f>
        <v>831</v>
      </c>
      <c r="C31" s="36">
        <f>'Two-par'!M32</f>
        <v>0</v>
      </c>
      <c r="D31" s="36">
        <f>'One-par'!M32</f>
        <v>787</v>
      </c>
      <c r="E31" s="36">
        <f>'Zero-par'!M32</f>
        <v>44</v>
      </c>
      <c r="F31" s="36">
        <f>TRec!M32</f>
        <v>2187</v>
      </c>
      <c r="G31" s="36">
        <f>Adults!M32</f>
        <v>815</v>
      </c>
      <c r="H31" s="36">
        <f>Children!M32</f>
        <v>1372</v>
      </c>
    </row>
    <row r="32" spans="1:8" s="17" customFormat="1" x14ac:dyDescent="0.2">
      <c r="A32" s="13" t="s">
        <v>29</v>
      </c>
      <c r="B32" s="38">
        <f>TFam!M33</f>
        <v>0</v>
      </c>
      <c r="C32" s="38">
        <f>'Two-par'!M33</f>
        <v>0</v>
      </c>
      <c r="D32" s="38">
        <f>'One-par'!M33</f>
        <v>0</v>
      </c>
      <c r="E32" s="38">
        <f>'Zero-par'!M33</f>
        <v>0</v>
      </c>
      <c r="F32" s="38">
        <f>TRec!M33</f>
        <v>0</v>
      </c>
      <c r="G32" s="38">
        <f>Adults!M33</f>
        <v>0</v>
      </c>
      <c r="H32" s="38">
        <f>Children!M33</f>
        <v>0</v>
      </c>
    </row>
    <row r="33" spans="1:8" s="17" customFormat="1" x14ac:dyDescent="0.2">
      <c r="A33" s="13" t="s">
        <v>30</v>
      </c>
      <c r="B33" s="36">
        <f>TFam!M34</f>
        <v>463</v>
      </c>
      <c r="C33" s="36">
        <f>'Two-par'!M34</f>
        <v>0</v>
      </c>
      <c r="D33" s="36">
        <f>'One-par'!M34</f>
        <v>415</v>
      </c>
      <c r="E33" s="36">
        <f>'Zero-par'!M34</f>
        <v>48</v>
      </c>
      <c r="F33" s="36">
        <f>TRec!M34</f>
        <v>1387</v>
      </c>
      <c r="G33" s="36">
        <f>Adults!M34</f>
        <v>413</v>
      </c>
      <c r="H33" s="36">
        <f>Children!M34</f>
        <v>974</v>
      </c>
    </row>
    <row r="34" spans="1:8" s="17" customFormat="1" x14ac:dyDescent="0.2">
      <c r="A34" s="13" t="s">
        <v>31</v>
      </c>
      <c r="B34" s="36">
        <f>TFam!M35</f>
        <v>0</v>
      </c>
      <c r="C34" s="36">
        <f>'Two-par'!M35</f>
        <v>0</v>
      </c>
      <c r="D34" s="36">
        <f>'One-par'!M35</f>
        <v>0</v>
      </c>
      <c r="E34" s="36">
        <f>'Zero-par'!M35</f>
        <v>0</v>
      </c>
      <c r="F34" s="36">
        <f>TRec!M35</f>
        <v>0</v>
      </c>
      <c r="G34" s="36">
        <f>Adults!M35</f>
        <v>0</v>
      </c>
      <c r="H34" s="36">
        <f>Children!M35</f>
        <v>0</v>
      </c>
    </row>
    <row r="35" spans="1:8" s="17" customFormat="1" x14ac:dyDescent="0.2">
      <c r="A35" s="13" t="s">
        <v>32</v>
      </c>
      <c r="B35" s="36">
        <f>TFam!M36</f>
        <v>1196</v>
      </c>
      <c r="C35" s="36">
        <f>'Two-par'!M36</f>
        <v>21</v>
      </c>
      <c r="D35" s="36">
        <f>'One-par'!M36</f>
        <v>1159</v>
      </c>
      <c r="E35" s="36">
        <f>'Zero-par'!M36</f>
        <v>16</v>
      </c>
      <c r="F35" s="36">
        <f>TRec!M36</f>
        <v>3652</v>
      </c>
      <c r="G35" s="36">
        <f>Adults!M36</f>
        <v>1213</v>
      </c>
      <c r="H35" s="36">
        <f>Children!M36</f>
        <v>2439</v>
      </c>
    </row>
    <row r="36" spans="1:8" s="17" customFormat="1" x14ac:dyDescent="0.2">
      <c r="A36" s="13" t="s">
        <v>33</v>
      </c>
      <c r="B36" s="36">
        <f>TFam!M37</f>
        <v>0</v>
      </c>
      <c r="C36" s="36">
        <f>'Two-par'!M37</f>
        <v>0</v>
      </c>
      <c r="D36" s="36">
        <f>'One-par'!M37</f>
        <v>0</v>
      </c>
      <c r="E36" s="36">
        <f>'Zero-par'!M37</f>
        <v>0</v>
      </c>
      <c r="F36" s="36">
        <f>TRec!M37</f>
        <v>0</v>
      </c>
      <c r="G36" s="36">
        <f>Adults!M37</f>
        <v>0</v>
      </c>
      <c r="H36" s="36">
        <f>Children!M37</f>
        <v>0</v>
      </c>
    </row>
    <row r="37" spans="1:8" s="17" customFormat="1" x14ac:dyDescent="0.2">
      <c r="A37" s="13" t="s">
        <v>34</v>
      </c>
      <c r="B37" s="38">
        <f>TFam!M38</f>
        <v>0</v>
      </c>
      <c r="C37" s="38">
        <f>'Two-par'!M38</f>
        <v>0</v>
      </c>
      <c r="D37" s="38">
        <f>'One-par'!M38</f>
        <v>0</v>
      </c>
      <c r="E37" s="38">
        <f>'Zero-par'!M38</f>
        <v>0</v>
      </c>
      <c r="F37" s="38">
        <f>TRec!M38</f>
        <v>0</v>
      </c>
      <c r="G37" s="38">
        <f>Adults!M38</f>
        <v>0</v>
      </c>
      <c r="H37" s="38">
        <f>Children!M38</f>
        <v>0</v>
      </c>
    </row>
    <row r="38" spans="1:8" s="17" customFormat="1" x14ac:dyDescent="0.2">
      <c r="A38" s="13" t="s">
        <v>35</v>
      </c>
      <c r="B38" s="36">
        <f>TFam!M39</f>
        <v>35366</v>
      </c>
      <c r="C38" s="36">
        <f>'Two-par'!M39</f>
        <v>1290</v>
      </c>
      <c r="D38" s="36">
        <f>'One-par'!M39</f>
        <v>33584</v>
      </c>
      <c r="E38" s="36">
        <f>'Zero-par'!M39</f>
        <v>492</v>
      </c>
      <c r="F38" s="36">
        <f>TRec!M39</f>
        <v>117566</v>
      </c>
      <c r="G38" s="36">
        <f>Adults!M39</f>
        <v>43904</v>
      </c>
      <c r="H38" s="36">
        <f>Children!M39</f>
        <v>73662</v>
      </c>
    </row>
    <row r="39" spans="1:8" s="17" customFormat="1" x14ac:dyDescent="0.2">
      <c r="A39" s="13" t="s">
        <v>36</v>
      </c>
      <c r="B39" s="38">
        <f>TFam!M40</f>
        <v>0</v>
      </c>
      <c r="C39" s="38">
        <f>'Two-par'!M40</f>
        <v>0</v>
      </c>
      <c r="D39" s="38">
        <f>'One-par'!M40</f>
        <v>0</v>
      </c>
      <c r="E39" s="38">
        <f>'Zero-par'!M40</f>
        <v>0</v>
      </c>
      <c r="F39" s="38">
        <f>TRec!M40</f>
        <v>0</v>
      </c>
      <c r="G39" s="38">
        <f>Adults!M40</f>
        <v>0</v>
      </c>
      <c r="H39" s="38">
        <f>Children!M40</f>
        <v>0</v>
      </c>
    </row>
    <row r="40" spans="1:8" s="17" customFormat="1" x14ac:dyDescent="0.2">
      <c r="A40" s="13" t="s">
        <v>37</v>
      </c>
      <c r="B40" s="38">
        <f>TFam!M41</f>
        <v>0</v>
      </c>
      <c r="C40" s="38">
        <f>'Two-par'!M41</f>
        <v>0</v>
      </c>
      <c r="D40" s="38">
        <f>'One-par'!M41</f>
        <v>0</v>
      </c>
      <c r="E40" s="38">
        <f>'Zero-par'!M41</f>
        <v>0</v>
      </c>
      <c r="F40" s="38">
        <f>TRec!M41</f>
        <v>0</v>
      </c>
      <c r="G40" s="38">
        <f>Adults!M41</f>
        <v>0</v>
      </c>
      <c r="H40" s="38">
        <f>Children!M41</f>
        <v>0</v>
      </c>
    </row>
    <row r="41" spans="1:8" s="17" customFormat="1" x14ac:dyDescent="0.2">
      <c r="A41" s="13" t="s">
        <v>38</v>
      </c>
      <c r="B41" s="38">
        <f>TFam!M42</f>
        <v>0</v>
      </c>
      <c r="C41" s="38">
        <f>'Two-par'!M42</f>
        <v>0</v>
      </c>
      <c r="D41" s="38">
        <f>'One-par'!M42</f>
        <v>0</v>
      </c>
      <c r="E41" s="38">
        <f>'Zero-par'!M42</f>
        <v>0</v>
      </c>
      <c r="F41" s="38">
        <f>TRec!M42</f>
        <v>0</v>
      </c>
      <c r="G41" s="38">
        <f>Adults!M42</f>
        <v>0</v>
      </c>
      <c r="H41" s="38">
        <f>Children!M42</f>
        <v>0</v>
      </c>
    </row>
    <row r="42" spans="1:8" s="17" customFormat="1" x14ac:dyDescent="0.2">
      <c r="A42" s="13" t="s">
        <v>39</v>
      </c>
      <c r="B42" s="38">
        <f>TFam!M43</f>
        <v>0</v>
      </c>
      <c r="C42" s="38">
        <f>'Two-par'!M43</f>
        <v>0</v>
      </c>
      <c r="D42" s="38">
        <f>'One-par'!M43</f>
        <v>0</v>
      </c>
      <c r="E42" s="38">
        <f>'Zero-par'!M43</f>
        <v>0</v>
      </c>
      <c r="F42" s="38">
        <f>TRec!M43</f>
        <v>0</v>
      </c>
      <c r="G42" s="38">
        <f>Adults!M43</f>
        <v>0</v>
      </c>
      <c r="H42" s="38">
        <f>Children!M43</f>
        <v>0</v>
      </c>
    </row>
    <row r="43" spans="1:8" s="17" customFormat="1" x14ac:dyDescent="0.2">
      <c r="A43" s="13" t="s">
        <v>40</v>
      </c>
      <c r="B43" s="38">
        <f>TFam!M44</f>
        <v>15074</v>
      </c>
      <c r="C43" s="38">
        <f>'Two-par'!M44</f>
        <v>3586</v>
      </c>
      <c r="D43" s="38">
        <f>'One-par'!M44</f>
        <v>11153</v>
      </c>
      <c r="E43" s="38">
        <f>'Zero-par'!M44</f>
        <v>335</v>
      </c>
      <c r="F43" s="38">
        <f>TRec!M44</f>
        <v>51302</v>
      </c>
      <c r="G43" s="38">
        <f>Adults!M44</f>
        <v>18627</v>
      </c>
      <c r="H43" s="38">
        <f>Children!M44</f>
        <v>32675</v>
      </c>
    </row>
    <row r="44" spans="1:8" s="17" customFormat="1" x14ac:dyDescent="0.2">
      <c r="A44" s="13" t="s">
        <v>41</v>
      </c>
      <c r="B44" s="38">
        <f>TFam!M45</f>
        <v>0</v>
      </c>
      <c r="C44" s="38">
        <f>'Two-par'!M45</f>
        <v>0</v>
      </c>
      <c r="D44" s="38">
        <f>'One-par'!M45</f>
        <v>0</v>
      </c>
      <c r="E44" s="38">
        <f>'Zero-par'!M45</f>
        <v>0</v>
      </c>
      <c r="F44" s="38">
        <f>TRec!M45</f>
        <v>0</v>
      </c>
      <c r="G44" s="38">
        <f>Adults!M45</f>
        <v>0</v>
      </c>
      <c r="H44" s="38">
        <f>Children!M45</f>
        <v>0</v>
      </c>
    </row>
    <row r="45" spans="1:8" s="17" customFormat="1" x14ac:dyDescent="0.2">
      <c r="A45" s="13" t="s">
        <v>42</v>
      </c>
      <c r="B45" s="38">
        <f>TFam!M46</f>
        <v>0</v>
      </c>
      <c r="C45" s="38">
        <f>'Two-par'!M46</f>
        <v>0</v>
      </c>
      <c r="D45" s="38">
        <f>'One-par'!M46</f>
        <v>0</v>
      </c>
      <c r="E45" s="38">
        <f>'Zero-par'!M46</f>
        <v>0</v>
      </c>
      <c r="F45" s="38">
        <f>TRec!M46</f>
        <v>0</v>
      </c>
      <c r="G45" s="38">
        <f>Adults!M46</f>
        <v>0</v>
      </c>
      <c r="H45" s="38">
        <f>Children!M46</f>
        <v>0</v>
      </c>
    </row>
    <row r="46" spans="1:8" s="17" customFormat="1" x14ac:dyDescent="0.2">
      <c r="A46" s="13" t="s">
        <v>43</v>
      </c>
      <c r="B46" s="36">
        <f>TFam!M47</f>
        <v>0</v>
      </c>
      <c r="C46" s="36">
        <f>'Two-par'!M47</f>
        <v>0</v>
      </c>
      <c r="D46" s="36">
        <f>'One-par'!M47</f>
        <v>0</v>
      </c>
      <c r="E46" s="36">
        <f>'Zero-par'!M47</f>
        <v>0</v>
      </c>
      <c r="F46" s="36">
        <f>TRec!M47</f>
        <v>0</v>
      </c>
      <c r="G46" s="36">
        <f>Adults!M47</f>
        <v>0</v>
      </c>
      <c r="H46" s="36">
        <f>Children!M47</f>
        <v>0</v>
      </c>
    </row>
    <row r="47" spans="1:8" s="17" customFormat="1" x14ac:dyDescent="0.2">
      <c r="A47" s="13" t="s">
        <v>44</v>
      </c>
      <c r="B47" s="36">
        <f>TFam!M48</f>
        <v>0</v>
      </c>
      <c r="C47" s="36">
        <f>'Two-par'!M48</f>
        <v>0</v>
      </c>
      <c r="D47" s="36">
        <f>'One-par'!M48</f>
        <v>0</v>
      </c>
      <c r="E47" s="36">
        <f>'Zero-par'!M48</f>
        <v>0</v>
      </c>
      <c r="F47" s="36">
        <f>TRec!M48</f>
        <v>0</v>
      </c>
      <c r="G47" s="36">
        <f>Adults!M48</f>
        <v>0</v>
      </c>
      <c r="H47" s="36">
        <f>Children!M48</f>
        <v>0</v>
      </c>
    </row>
    <row r="48" spans="1:8" s="17" customFormat="1" x14ac:dyDescent="0.2">
      <c r="A48" s="13" t="s">
        <v>45</v>
      </c>
      <c r="B48" s="38">
        <f>TFam!M49</f>
        <v>0</v>
      </c>
      <c r="C48" s="38">
        <f>'Two-par'!M49</f>
        <v>0</v>
      </c>
      <c r="D48" s="38">
        <f>'One-par'!M49</f>
        <v>0</v>
      </c>
      <c r="E48" s="38">
        <f>'Zero-par'!M49</f>
        <v>0</v>
      </c>
      <c r="F48" s="38">
        <f>TRec!M49</f>
        <v>0</v>
      </c>
      <c r="G48" s="38">
        <f>Adults!M49</f>
        <v>0</v>
      </c>
      <c r="H48" s="38">
        <f>Children!M49</f>
        <v>0</v>
      </c>
    </row>
    <row r="49" spans="1:18" s="17" customFormat="1" x14ac:dyDescent="0.2">
      <c r="A49" s="13" t="s">
        <v>46</v>
      </c>
      <c r="B49" s="36">
        <f>TFam!M50</f>
        <v>0</v>
      </c>
      <c r="C49" s="36">
        <f>'Two-par'!M50</f>
        <v>0</v>
      </c>
      <c r="D49" s="36">
        <f>'One-par'!M50</f>
        <v>0</v>
      </c>
      <c r="E49" s="36">
        <f>'Zero-par'!M50</f>
        <v>0</v>
      </c>
      <c r="F49" s="36">
        <f>TRec!M50</f>
        <v>0</v>
      </c>
      <c r="G49" s="36">
        <f>Adults!M50</f>
        <v>0</v>
      </c>
      <c r="H49" s="36">
        <f>Children!M50</f>
        <v>0</v>
      </c>
    </row>
    <row r="50" spans="1:18" s="17" customFormat="1" x14ac:dyDescent="0.2">
      <c r="A50" s="13" t="s">
        <v>47</v>
      </c>
      <c r="B50" s="36">
        <f>TFam!M51</f>
        <v>0</v>
      </c>
      <c r="C50" s="36">
        <f>'Two-par'!M51</f>
        <v>0</v>
      </c>
      <c r="D50" s="36">
        <f>'One-par'!M51</f>
        <v>0</v>
      </c>
      <c r="E50" s="36">
        <f>'Zero-par'!M51</f>
        <v>0</v>
      </c>
      <c r="F50" s="36">
        <f>TRec!M51</f>
        <v>0</v>
      </c>
      <c r="G50" s="36">
        <f>Adults!M51</f>
        <v>0</v>
      </c>
      <c r="H50" s="36">
        <f>Children!M51</f>
        <v>0</v>
      </c>
    </row>
    <row r="51" spans="1:18" s="17" customFormat="1" x14ac:dyDescent="0.2">
      <c r="A51" s="13" t="s">
        <v>48</v>
      </c>
      <c r="B51" s="36">
        <f>TFam!M52</f>
        <v>91</v>
      </c>
      <c r="C51" s="36">
        <f>'Two-par'!M52</f>
        <v>0</v>
      </c>
      <c r="D51" s="36">
        <f>'One-par'!M52</f>
        <v>91</v>
      </c>
      <c r="E51" s="36">
        <f>'Zero-par'!M52</f>
        <v>0</v>
      </c>
      <c r="F51" s="36">
        <f>TRec!M52</f>
        <v>258</v>
      </c>
      <c r="G51" s="36">
        <f>Adults!M52</f>
        <v>91</v>
      </c>
      <c r="H51" s="36">
        <f>Children!M52</f>
        <v>167</v>
      </c>
    </row>
    <row r="52" spans="1:18" s="17" customFormat="1" x14ac:dyDescent="0.2">
      <c r="A52" s="13" t="s">
        <v>49</v>
      </c>
      <c r="B52" s="36">
        <f>TFam!M53</f>
        <v>269</v>
      </c>
      <c r="C52" s="36">
        <f>'Two-par'!M53</f>
        <v>73</v>
      </c>
      <c r="D52" s="36">
        <f>'One-par'!M53</f>
        <v>196</v>
      </c>
      <c r="E52" s="36">
        <f>'Zero-par'!M53</f>
        <v>0</v>
      </c>
      <c r="F52" s="36">
        <f>TRec!M53</f>
        <v>849</v>
      </c>
      <c r="G52" s="36">
        <f>Adults!M53</f>
        <v>345</v>
      </c>
      <c r="H52" s="36">
        <f>Children!M53</f>
        <v>504</v>
      </c>
    </row>
    <row r="53" spans="1:18" s="17" customFormat="1" x14ac:dyDescent="0.2">
      <c r="A53" s="13" t="s">
        <v>50</v>
      </c>
      <c r="B53" s="38">
        <f>TFam!M54</f>
        <v>0</v>
      </c>
      <c r="C53" s="38">
        <f>'Two-par'!M54</f>
        <v>0</v>
      </c>
      <c r="D53" s="38">
        <f>'One-par'!M54</f>
        <v>0</v>
      </c>
      <c r="E53" s="38">
        <f>'Zero-par'!M54</f>
        <v>0</v>
      </c>
      <c r="F53" s="38">
        <f>TRec!M54</f>
        <v>0</v>
      </c>
      <c r="G53" s="38">
        <f>Adults!M54</f>
        <v>0</v>
      </c>
      <c r="H53" s="38">
        <f>Children!M54</f>
        <v>0</v>
      </c>
    </row>
    <row r="54" spans="1:18" s="17" customFormat="1" x14ac:dyDescent="0.2">
      <c r="A54" s="13" t="s">
        <v>51</v>
      </c>
      <c r="B54" s="36">
        <f>TFam!M55</f>
        <v>540</v>
      </c>
      <c r="C54" s="36">
        <f>'Two-par'!M55</f>
        <v>0</v>
      </c>
      <c r="D54" s="36">
        <f>'One-par'!M55</f>
        <v>540</v>
      </c>
      <c r="E54" s="36">
        <f>'Zero-par'!M55</f>
        <v>0</v>
      </c>
      <c r="F54" s="36">
        <f>TRec!M55</f>
        <v>1412</v>
      </c>
      <c r="G54" s="36">
        <f>Adults!M55</f>
        <v>537</v>
      </c>
      <c r="H54" s="36">
        <f>Children!M55</f>
        <v>875</v>
      </c>
    </row>
    <row r="55" spans="1:18" s="17" customFormat="1" x14ac:dyDescent="0.2">
      <c r="A55" s="13" t="s">
        <v>52</v>
      </c>
      <c r="B55" s="36">
        <f>TFam!M56</f>
        <v>13261</v>
      </c>
      <c r="C55" s="36">
        <f>'Two-par'!M56</f>
        <v>6798</v>
      </c>
      <c r="D55" s="36">
        <f>'One-par'!M56</f>
        <v>6387</v>
      </c>
      <c r="E55" s="36">
        <f>'Zero-par'!M56</f>
        <v>76</v>
      </c>
      <c r="F55" s="36">
        <f>TRec!M56</f>
        <v>33701</v>
      </c>
      <c r="G55" s="36">
        <f>Adults!M56</f>
        <v>14941</v>
      </c>
      <c r="H55" s="36">
        <f>Children!M56</f>
        <v>18760</v>
      </c>
    </row>
    <row r="56" spans="1:18" s="17" customFormat="1" x14ac:dyDescent="0.2">
      <c r="A56" s="13" t="s">
        <v>53</v>
      </c>
      <c r="B56" s="38">
        <f>TFam!M57</f>
        <v>0</v>
      </c>
      <c r="C56" s="38">
        <f>'Two-par'!M57</f>
        <v>0</v>
      </c>
      <c r="D56" s="38">
        <f>'One-par'!M57</f>
        <v>0</v>
      </c>
      <c r="E56" s="38">
        <f>'Zero-par'!M57</f>
        <v>0</v>
      </c>
      <c r="F56" s="38">
        <f>TRec!M57</f>
        <v>0</v>
      </c>
      <c r="G56" s="38">
        <f>Adults!M57</f>
        <v>0</v>
      </c>
      <c r="H56" s="38">
        <f>Children!M57</f>
        <v>0</v>
      </c>
    </row>
    <row r="57" spans="1:18" s="17" customFormat="1" x14ac:dyDescent="0.2">
      <c r="A57" s="13" t="s">
        <v>54</v>
      </c>
      <c r="B57" s="36">
        <f>TFam!M58</f>
        <v>623</v>
      </c>
      <c r="C57" s="36">
        <f>'Two-par'!M58</f>
        <v>90</v>
      </c>
      <c r="D57" s="36">
        <f>'One-par'!M58</f>
        <v>523</v>
      </c>
      <c r="E57" s="36">
        <f>'Zero-par'!M58</f>
        <v>10</v>
      </c>
      <c r="F57" s="36">
        <f>TRec!M58</f>
        <v>2032</v>
      </c>
      <c r="G57" s="36">
        <f>Adults!M58</f>
        <v>713</v>
      </c>
      <c r="H57" s="36">
        <f>Children!M58</f>
        <v>1319</v>
      </c>
    </row>
    <row r="58" spans="1:18" s="17" customFormat="1" x14ac:dyDescent="0.2">
      <c r="A58" s="23" t="s">
        <v>55</v>
      </c>
      <c r="B58" s="39">
        <f>TFam!M59</f>
        <v>0</v>
      </c>
      <c r="C58" s="39">
        <f>'Two-par'!M59</f>
        <v>0</v>
      </c>
      <c r="D58" s="39">
        <f>'One-par'!M59</f>
        <v>0</v>
      </c>
      <c r="E58" s="39">
        <f>'Zero-par'!M59</f>
        <v>0</v>
      </c>
      <c r="F58" s="39">
        <f>TRec!M59</f>
        <v>0</v>
      </c>
      <c r="G58" s="39">
        <f>Adults!M59</f>
        <v>0</v>
      </c>
      <c r="H58" s="39">
        <f>Children!M59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5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5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85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workbookViewId="0">
      <selection activeCell="D21" sqref="D21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73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8" t="str">
        <f>TFam!$A$2</f>
        <v>Fiscal and Calendar Year 2020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2" customFormat="1" ht="12.45" x14ac:dyDescent="0.2">
      <c r="A3" s="69">
        <f>TFam!$A$3</f>
        <v>44418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s="7" customFormat="1" ht="20.95" customHeight="1" x14ac:dyDescent="0.2">
      <c r="A4" s="3" t="str">
        <f>TFam!A4</f>
        <v>State</v>
      </c>
      <c r="B4" s="4">
        <f>TFam!B4</f>
        <v>43739</v>
      </c>
      <c r="C4" s="4">
        <f>TFam!C4</f>
        <v>43770</v>
      </c>
      <c r="D4" s="4">
        <f>TFam!D4</f>
        <v>43800</v>
      </c>
      <c r="E4" s="4">
        <f>TFam!E4</f>
        <v>43831</v>
      </c>
      <c r="F4" s="4">
        <f>TFam!F4</f>
        <v>43862</v>
      </c>
      <c r="G4" s="4">
        <f>TFam!G4</f>
        <v>43891</v>
      </c>
      <c r="H4" s="4">
        <f>TFam!H4</f>
        <v>43922</v>
      </c>
      <c r="I4" s="4">
        <f>TFam!I4</f>
        <v>43952</v>
      </c>
      <c r="J4" s="4">
        <f>TFam!J4</f>
        <v>43983</v>
      </c>
      <c r="K4" s="4">
        <f>TFam!K4</f>
        <v>44013</v>
      </c>
      <c r="L4" s="4">
        <f>TFam!L4</f>
        <v>44044</v>
      </c>
      <c r="M4" s="4">
        <f>TFam!M4</f>
        <v>44075</v>
      </c>
      <c r="N4" s="4">
        <f>TFam!N4</f>
        <v>44105</v>
      </c>
      <c r="O4" s="4">
        <f>TFam!O4</f>
        <v>44136</v>
      </c>
      <c r="P4" s="4">
        <f>TFam!P4</f>
        <v>44166</v>
      </c>
      <c r="Q4" s="5" t="str">
        <f>TFam!Q4</f>
        <v>Average
FY 2020</v>
      </c>
      <c r="R4" s="6" t="str">
        <f>TFam!R4</f>
        <v>Average
CY 2020</v>
      </c>
    </row>
    <row r="5" spans="1:18" s="12" customFormat="1" ht="11.3" customHeight="1" x14ac:dyDescent="0.2">
      <c r="A5" s="8" t="s">
        <v>1</v>
      </c>
      <c r="B5" s="9">
        <f>SUM(B6:B59)</f>
        <v>19347</v>
      </c>
      <c r="C5" s="9">
        <f t="shared" ref="C5:P5" si="0">SUM(C6:C59)</f>
        <v>19169</v>
      </c>
      <c r="D5" s="9">
        <f t="shared" si="0"/>
        <v>19027</v>
      </c>
      <c r="E5" s="9">
        <f t="shared" si="0"/>
        <v>18605</v>
      </c>
      <c r="F5" s="9">
        <f t="shared" si="0"/>
        <v>18283</v>
      </c>
      <c r="G5" s="9">
        <f t="shared" si="0"/>
        <v>18524</v>
      </c>
      <c r="H5" s="9">
        <f t="shared" si="0"/>
        <v>18504</v>
      </c>
      <c r="I5" s="9">
        <f t="shared" si="0"/>
        <v>18136</v>
      </c>
      <c r="J5" s="9">
        <f t="shared" si="0"/>
        <v>17779</v>
      </c>
      <c r="K5" s="9">
        <f t="shared" si="0"/>
        <v>17453</v>
      </c>
      <c r="L5" s="9">
        <f t="shared" si="0"/>
        <v>16981</v>
      </c>
      <c r="M5" s="9">
        <f t="shared" si="0"/>
        <v>16625</v>
      </c>
      <c r="N5" s="9">
        <f t="shared" si="0"/>
        <v>16365</v>
      </c>
      <c r="O5" s="9">
        <f t="shared" si="0"/>
        <v>15910</v>
      </c>
      <c r="P5" s="10">
        <f t="shared" si="0"/>
        <v>16909</v>
      </c>
      <c r="Q5" s="10">
        <f>AVERAGE(B5:M5)</f>
        <v>18202.75</v>
      </c>
      <c r="R5" s="11">
        <f>AVERAGE(E5:P5)</f>
        <v>17506.166666666668</v>
      </c>
    </row>
    <row r="6" spans="1:18" ht="11.3" customHeight="1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ht="11.3" customHeight="1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ht="11.3" customHeight="1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ht="11.3" customHeight="1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ht="11.3" customHeight="1" x14ac:dyDescent="0.2">
      <c r="A10" s="13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ht="11.3" customHeight="1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3" customHeight="1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3" customHeight="1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ht="11.3" customHeight="1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3" customHeight="1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ht="11.3" customHeight="1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3" customHeight="1" x14ac:dyDescent="0.2">
      <c r="A17" s="13" t="s">
        <v>13</v>
      </c>
      <c r="B17" s="14">
        <v>0</v>
      </c>
      <c r="C17" s="14">
        <v>0</v>
      </c>
      <c r="D17" s="14">
        <v>0</v>
      </c>
      <c r="E17" s="16">
        <v>0</v>
      </c>
      <c r="F17" s="16">
        <v>0</v>
      </c>
      <c r="G17" s="16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ht="11.3" customHeight="1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ht="11.3" customHeight="1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4</v>
      </c>
      <c r="C21" s="14">
        <v>4</v>
      </c>
      <c r="D21" s="14">
        <v>9</v>
      </c>
      <c r="E21" s="14">
        <v>7</v>
      </c>
      <c r="F21" s="14">
        <v>5</v>
      </c>
      <c r="G21" s="14">
        <v>3</v>
      </c>
      <c r="H21" s="14">
        <v>3</v>
      </c>
      <c r="I21" s="14">
        <v>2</v>
      </c>
      <c r="J21" s="14">
        <v>5</v>
      </c>
      <c r="K21" s="14">
        <v>7</v>
      </c>
      <c r="L21" s="14">
        <v>6</v>
      </c>
      <c r="M21" s="14">
        <v>12</v>
      </c>
      <c r="N21" s="14">
        <v>19</v>
      </c>
      <c r="O21" s="14">
        <v>25</v>
      </c>
      <c r="P21" s="15">
        <v>28</v>
      </c>
      <c r="Q21" s="15">
        <f t="shared" si="1"/>
        <v>5.583333333333333</v>
      </c>
      <c r="R21" s="16">
        <f t="shared" si="2"/>
        <v>10.166666666666666</v>
      </c>
    </row>
    <row r="22" spans="1:18" x14ac:dyDescent="0.2">
      <c r="A22" s="13" t="s">
        <v>18</v>
      </c>
      <c r="B22" s="14">
        <v>59</v>
      </c>
      <c r="C22" s="14">
        <v>65</v>
      </c>
      <c r="D22" s="14">
        <v>57</v>
      </c>
      <c r="E22" s="14">
        <v>58</v>
      </c>
      <c r="F22" s="14">
        <v>70</v>
      </c>
      <c r="G22" s="14">
        <v>58</v>
      </c>
      <c r="H22" s="14">
        <v>19</v>
      </c>
      <c r="I22" s="14">
        <v>16</v>
      </c>
      <c r="J22" s="14">
        <v>10</v>
      </c>
      <c r="K22" s="14">
        <v>11</v>
      </c>
      <c r="L22" s="14">
        <v>16</v>
      </c>
      <c r="M22" s="14">
        <v>17</v>
      </c>
      <c r="N22" s="14">
        <v>11</v>
      </c>
      <c r="O22" s="14">
        <v>13</v>
      </c>
      <c r="P22" s="15">
        <v>14</v>
      </c>
      <c r="Q22" s="15">
        <f t="shared" si="1"/>
        <v>38</v>
      </c>
      <c r="R22" s="16">
        <f t="shared" si="2"/>
        <v>26.083333333333332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5119</v>
      </c>
      <c r="C26" s="14">
        <v>5062</v>
      </c>
      <c r="D26" s="14">
        <v>4957</v>
      </c>
      <c r="E26" s="14">
        <v>4839</v>
      </c>
      <c r="F26" s="14">
        <v>4746</v>
      </c>
      <c r="G26" s="14">
        <v>4682</v>
      </c>
      <c r="H26" s="14">
        <v>4679</v>
      </c>
      <c r="I26" s="14">
        <v>4626</v>
      </c>
      <c r="J26" s="14">
        <v>4596</v>
      </c>
      <c r="K26" s="14">
        <v>4492</v>
      </c>
      <c r="L26" s="14">
        <v>4352</v>
      </c>
      <c r="M26" s="14">
        <v>4150</v>
      </c>
      <c r="N26" s="14">
        <v>3916</v>
      </c>
      <c r="O26" s="14">
        <v>3872</v>
      </c>
      <c r="P26" s="15">
        <v>3932</v>
      </c>
      <c r="Q26" s="15">
        <f t="shared" si="1"/>
        <v>4691.666666666667</v>
      </c>
      <c r="R26" s="16">
        <f t="shared" si="2"/>
        <v>4406.833333333333</v>
      </c>
    </row>
    <row r="27" spans="1:18" x14ac:dyDescent="0.2">
      <c r="A27" s="13" t="s">
        <v>23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5">
        <v>0</v>
      </c>
      <c r="Q27" s="15">
        <f t="shared" si="1"/>
        <v>0</v>
      </c>
      <c r="R27" s="16">
        <f t="shared" si="2"/>
        <v>0</v>
      </c>
    </row>
    <row r="28" spans="1:18" x14ac:dyDescent="0.2">
      <c r="A28" s="13" t="s">
        <v>24</v>
      </c>
      <c r="B28" s="14">
        <v>1315</v>
      </c>
      <c r="C28" s="14">
        <v>1334</v>
      </c>
      <c r="D28" s="14">
        <v>1321</v>
      </c>
      <c r="E28" s="14">
        <v>1208</v>
      </c>
      <c r="F28" s="14">
        <v>1147</v>
      </c>
      <c r="G28" s="14">
        <v>1103</v>
      </c>
      <c r="H28" s="14">
        <v>1079</v>
      </c>
      <c r="I28" s="14">
        <v>1086</v>
      </c>
      <c r="J28" s="14">
        <v>947</v>
      </c>
      <c r="K28" s="14">
        <v>916</v>
      </c>
      <c r="L28" s="14">
        <v>606</v>
      </c>
      <c r="M28" s="14">
        <v>588</v>
      </c>
      <c r="N28" s="14">
        <v>815</v>
      </c>
      <c r="O28" s="14">
        <v>825</v>
      </c>
      <c r="P28" s="15">
        <v>879</v>
      </c>
      <c r="Q28" s="15">
        <f t="shared" si="1"/>
        <v>1054.1666666666667</v>
      </c>
      <c r="R28" s="16">
        <f t="shared" si="2"/>
        <v>933.25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32</v>
      </c>
      <c r="B36" s="14">
        <v>37</v>
      </c>
      <c r="C36" s="14">
        <v>38</v>
      </c>
      <c r="D36" s="14">
        <v>36</v>
      </c>
      <c r="E36" s="14">
        <v>32</v>
      </c>
      <c r="F36" s="14">
        <v>30</v>
      </c>
      <c r="G36" s="14">
        <v>28</v>
      </c>
      <c r="H36" s="14">
        <v>28</v>
      </c>
      <c r="I36" s="14">
        <v>25</v>
      </c>
      <c r="J36" s="14">
        <v>27</v>
      </c>
      <c r="K36" s="14">
        <v>26</v>
      </c>
      <c r="L36" s="14">
        <v>22</v>
      </c>
      <c r="M36" s="14">
        <v>21</v>
      </c>
      <c r="N36" s="14">
        <v>22</v>
      </c>
      <c r="O36" s="14">
        <v>18</v>
      </c>
      <c r="P36" s="15">
        <v>17</v>
      </c>
      <c r="Q36" s="15">
        <f t="shared" si="1"/>
        <v>29.166666666666668</v>
      </c>
      <c r="R36" s="16">
        <f t="shared" si="2"/>
        <v>24.666666666666668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1423</v>
      </c>
      <c r="C39" s="14">
        <v>1420</v>
      </c>
      <c r="D39" s="14">
        <v>1411</v>
      </c>
      <c r="E39" s="14">
        <v>1393</v>
      </c>
      <c r="F39" s="14">
        <v>1379</v>
      </c>
      <c r="G39" s="14">
        <v>1370</v>
      </c>
      <c r="H39" s="14">
        <v>1355</v>
      </c>
      <c r="I39" s="14">
        <v>1373</v>
      </c>
      <c r="J39" s="14">
        <v>1389</v>
      </c>
      <c r="K39" s="14">
        <v>1359</v>
      </c>
      <c r="L39" s="14">
        <v>1331</v>
      </c>
      <c r="M39" s="14">
        <v>1290</v>
      </c>
      <c r="N39" s="14">
        <v>1273</v>
      </c>
      <c r="O39" s="14">
        <v>1226</v>
      </c>
      <c r="P39" s="15">
        <v>1218</v>
      </c>
      <c r="Q39" s="15">
        <f t="shared" si="1"/>
        <v>1374.4166666666667</v>
      </c>
      <c r="R39" s="16">
        <f t="shared" si="2"/>
        <v>1329.6666666666667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5383</v>
      </c>
      <c r="C44" s="14">
        <v>5362</v>
      </c>
      <c r="D44" s="14">
        <v>5369</v>
      </c>
      <c r="E44" s="14">
        <v>5226</v>
      </c>
      <c r="F44" s="14">
        <v>5190</v>
      </c>
      <c r="G44" s="14">
        <v>5091</v>
      </c>
      <c r="H44" s="14">
        <v>4794</v>
      </c>
      <c r="I44" s="14">
        <v>4442</v>
      </c>
      <c r="J44" s="14">
        <v>4098</v>
      </c>
      <c r="K44" s="14">
        <v>3779</v>
      </c>
      <c r="L44" s="14">
        <v>3637</v>
      </c>
      <c r="M44" s="14">
        <v>3586</v>
      </c>
      <c r="N44" s="14">
        <v>3453</v>
      </c>
      <c r="O44" s="14">
        <v>3218</v>
      </c>
      <c r="P44" s="15">
        <v>3855</v>
      </c>
      <c r="Q44" s="15">
        <f t="shared" si="1"/>
        <v>4663.083333333333</v>
      </c>
      <c r="R44" s="16">
        <f t="shared" si="2"/>
        <v>4197.416666666667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49</v>
      </c>
      <c r="B53" s="14">
        <v>137</v>
      </c>
      <c r="C53" s="14">
        <v>137</v>
      </c>
      <c r="D53" s="14">
        <v>134</v>
      </c>
      <c r="E53" s="14">
        <v>118</v>
      </c>
      <c r="F53" s="14">
        <v>117</v>
      </c>
      <c r="G53" s="14">
        <v>102</v>
      </c>
      <c r="H53" s="14">
        <v>81</v>
      </c>
      <c r="I53" s="14">
        <v>76</v>
      </c>
      <c r="J53" s="14">
        <v>89</v>
      </c>
      <c r="K53" s="14">
        <v>86</v>
      </c>
      <c r="L53" s="14">
        <v>77</v>
      </c>
      <c r="M53" s="14">
        <v>73</v>
      </c>
      <c r="N53" s="14">
        <v>71</v>
      </c>
      <c r="O53" s="14">
        <v>66</v>
      </c>
      <c r="P53" s="15">
        <v>70</v>
      </c>
      <c r="Q53" s="15">
        <f t="shared" si="1"/>
        <v>102.25</v>
      </c>
      <c r="R53" s="16">
        <f t="shared" si="2"/>
        <v>85.5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52</v>
      </c>
      <c r="B56" s="14">
        <v>5771</v>
      </c>
      <c r="C56" s="14">
        <v>5666</v>
      </c>
      <c r="D56" s="14">
        <v>5659</v>
      </c>
      <c r="E56" s="14">
        <v>5646</v>
      </c>
      <c r="F56" s="14">
        <v>5528</v>
      </c>
      <c r="G56" s="14">
        <v>6009</v>
      </c>
      <c r="H56" s="14">
        <v>6392</v>
      </c>
      <c r="I56" s="14">
        <v>6409</v>
      </c>
      <c r="J56" s="14">
        <v>6531</v>
      </c>
      <c r="K56" s="14">
        <v>6683</v>
      </c>
      <c r="L56" s="14">
        <v>6839</v>
      </c>
      <c r="M56" s="14">
        <v>6798</v>
      </c>
      <c r="N56" s="14">
        <v>6685</v>
      </c>
      <c r="O56" s="14">
        <v>6560</v>
      </c>
      <c r="P56" s="15">
        <v>6809</v>
      </c>
      <c r="Q56" s="15">
        <f t="shared" si="1"/>
        <v>6160.916666666667</v>
      </c>
      <c r="R56" s="16">
        <f t="shared" si="2"/>
        <v>6407.416666666667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99</v>
      </c>
      <c r="C58" s="14">
        <v>81</v>
      </c>
      <c r="D58" s="14">
        <v>74</v>
      </c>
      <c r="E58" s="14">
        <v>78</v>
      </c>
      <c r="F58" s="14">
        <v>71</v>
      </c>
      <c r="G58" s="14">
        <v>78</v>
      </c>
      <c r="H58" s="14">
        <v>74</v>
      </c>
      <c r="I58" s="14">
        <v>81</v>
      </c>
      <c r="J58" s="14">
        <v>87</v>
      </c>
      <c r="K58" s="14">
        <v>94</v>
      </c>
      <c r="L58" s="14">
        <v>95</v>
      </c>
      <c r="M58" s="14">
        <v>90</v>
      </c>
      <c r="N58" s="14">
        <v>100</v>
      </c>
      <c r="O58" s="14">
        <v>87</v>
      </c>
      <c r="P58" s="15">
        <v>87</v>
      </c>
      <c r="Q58" s="15">
        <f t="shared" si="1"/>
        <v>83.5</v>
      </c>
      <c r="R58" s="16">
        <f t="shared" si="2"/>
        <v>85.166666666666671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x14ac:dyDescent="0.2">
      <c r="A61" s="67" t="s">
        <v>57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67" t="str">
        <f>TFam!A62</f>
        <v>Fiscal year average is based on data Oct. 2019 through Sep. 2020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">
      <c r="A63" s="67" t="str">
        <f>TFam!A63</f>
        <v>Calendar year average is based on data Jan. 2020 through Dec. 2020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 x14ac:dyDescent="0.2">
      <c r="A64" s="67" t="s">
        <v>66</v>
      </c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</sheetData>
  <pageMargins left="0.7" right="0.7" top="0.75" bottom="0.75" header="0.3" footer="0.3"/>
  <pageSetup scale="6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88" t="s">
        <v>94</v>
      </c>
      <c r="B1" s="88"/>
      <c r="C1" s="88"/>
      <c r="D1" s="88"/>
      <c r="E1" s="88"/>
      <c r="F1" s="88"/>
      <c r="G1" s="88"/>
      <c r="H1" s="88"/>
    </row>
    <row r="2" spans="1:8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TFam!N5</f>
        <v>158557</v>
      </c>
      <c r="C4" s="9">
        <f>'Two-par'!N5</f>
        <v>16365</v>
      </c>
      <c r="D4" s="9">
        <f>'One-par'!N5</f>
        <v>140659</v>
      </c>
      <c r="E4" s="9">
        <f>'Zero-par'!N5</f>
        <v>1533</v>
      </c>
      <c r="F4" s="9">
        <f>TRec!N5</f>
        <v>682185</v>
      </c>
      <c r="G4" s="9">
        <f>Adults!N5</f>
        <v>255125</v>
      </c>
      <c r="H4" s="9">
        <f>Children!N5</f>
        <v>427060</v>
      </c>
    </row>
    <row r="5" spans="1:8" s="7" customFormat="1" x14ac:dyDescent="0.2">
      <c r="A5" s="13" t="s">
        <v>2</v>
      </c>
      <c r="B5" s="36">
        <f>TFam!N6</f>
        <v>0</v>
      </c>
      <c r="C5" s="36">
        <f>'Two-par'!N6</f>
        <v>0</v>
      </c>
      <c r="D5" s="36">
        <f>'One-par'!N6</f>
        <v>0</v>
      </c>
      <c r="E5" s="36">
        <f>'Zero-par'!N6</f>
        <v>0</v>
      </c>
      <c r="F5" s="36">
        <f>TRec!N6</f>
        <v>0</v>
      </c>
      <c r="G5" s="36">
        <f>Adults!N6</f>
        <v>0</v>
      </c>
      <c r="H5" s="36">
        <f>Children!N6</f>
        <v>0</v>
      </c>
    </row>
    <row r="6" spans="1:8" s="17" customFormat="1" x14ac:dyDescent="0.2">
      <c r="A6" s="13" t="s">
        <v>3</v>
      </c>
      <c r="B6" s="38">
        <f>TFam!N7</f>
        <v>0</v>
      </c>
      <c r="C6" s="38">
        <f>'Two-par'!N7</f>
        <v>0</v>
      </c>
      <c r="D6" s="38">
        <f>'One-par'!N7</f>
        <v>0</v>
      </c>
      <c r="E6" s="38">
        <f>'Zero-par'!N7</f>
        <v>0</v>
      </c>
      <c r="F6" s="38">
        <f>TRec!N7</f>
        <v>0</v>
      </c>
      <c r="G6" s="38">
        <f>Adults!N7</f>
        <v>0</v>
      </c>
      <c r="H6" s="38">
        <f>Children!N7</f>
        <v>0</v>
      </c>
    </row>
    <row r="7" spans="1:8" s="17" customFormat="1" x14ac:dyDescent="0.2">
      <c r="A7" s="13" t="s">
        <v>4</v>
      </c>
      <c r="B7" s="38">
        <f>TFam!N8</f>
        <v>0</v>
      </c>
      <c r="C7" s="38">
        <f>'Two-par'!N8</f>
        <v>0</v>
      </c>
      <c r="D7" s="38">
        <f>'One-par'!N8</f>
        <v>0</v>
      </c>
      <c r="E7" s="38">
        <f>'Zero-par'!N8</f>
        <v>0</v>
      </c>
      <c r="F7" s="38">
        <f>TRec!N8</f>
        <v>0</v>
      </c>
      <c r="G7" s="38">
        <f>Adults!N8</f>
        <v>0</v>
      </c>
      <c r="H7" s="38">
        <f>Children!N8</f>
        <v>0</v>
      </c>
    </row>
    <row r="8" spans="1:8" s="17" customFormat="1" x14ac:dyDescent="0.2">
      <c r="A8" s="13" t="s">
        <v>5</v>
      </c>
      <c r="B8" s="38">
        <f>TFam!N9</f>
        <v>0</v>
      </c>
      <c r="C8" s="38">
        <f>'Two-par'!N9</f>
        <v>0</v>
      </c>
      <c r="D8" s="38">
        <f>'One-par'!N9</f>
        <v>0</v>
      </c>
      <c r="E8" s="38">
        <f>'Zero-par'!N9</f>
        <v>0</v>
      </c>
      <c r="F8" s="38">
        <f>TRec!N9</f>
        <v>0</v>
      </c>
      <c r="G8" s="38">
        <f>Adults!N9</f>
        <v>0</v>
      </c>
      <c r="H8" s="38">
        <f>Children!N9</f>
        <v>0</v>
      </c>
    </row>
    <row r="9" spans="1:8" s="17" customFormat="1" x14ac:dyDescent="0.2">
      <c r="A9" s="13" t="s">
        <v>6</v>
      </c>
      <c r="B9" s="36">
        <f>TFam!N10</f>
        <v>68525</v>
      </c>
      <c r="C9" s="36">
        <f>'Two-par'!N10</f>
        <v>0</v>
      </c>
      <c r="D9" s="36">
        <f>'One-par'!N10</f>
        <v>68525</v>
      </c>
      <c r="E9" s="36">
        <f>'Zero-par'!N10</f>
        <v>0</v>
      </c>
      <c r="F9" s="36">
        <f>TRec!N10</f>
        <v>392458</v>
      </c>
      <c r="G9" s="36">
        <f>Adults!N10</f>
        <v>148582</v>
      </c>
      <c r="H9" s="36">
        <f>Children!N10</f>
        <v>243876</v>
      </c>
    </row>
    <row r="10" spans="1:8" s="17" customFormat="1" x14ac:dyDescent="0.2">
      <c r="A10" s="13" t="s">
        <v>7</v>
      </c>
      <c r="B10" s="38">
        <f>TFam!N11</f>
        <v>0</v>
      </c>
      <c r="C10" s="38">
        <f>'Two-par'!N11</f>
        <v>0</v>
      </c>
      <c r="D10" s="38">
        <f>'One-par'!N11</f>
        <v>0</v>
      </c>
      <c r="E10" s="38">
        <f>'Zero-par'!N11</f>
        <v>0</v>
      </c>
      <c r="F10" s="38">
        <f>TRec!N11</f>
        <v>0</v>
      </c>
      <c r="G10" s="38">
        <f>Adults!N11</f>
        <v>0</v>
      </c>
      <c r="H10" s="38">
        <f>Children!N11</f>
        <v>0</v>
      </c>
    </row>
    <row r="11" spans="1:8" s="17" customFormat="1" x14ac:dyDescent="0.2">
      <c r="A11" s="13" t="s">
        <v>8</v>
      </c>
      <c r="B11" s="36">
        <f>TFam!N12</f>
        <v>0</v>
      </c>
      <c r="C11" s="36">
        <f>'Two-par'!N12</f>
        <v>0</v>
      </c>
      <c r="D11" s="36">
        <f>'One-par'!N12</f>
        <v>0</v>
      </c>
      <c r="E11" s="36">
        <f>'Zero-par'!N12</f>
        <v>0</v>
      </c>
      <c r="F11" s="36">
        <f>TRec!N12</f>
        <v>0</v>
      </c>
      <c r="G11" s="36">
        <f>Adults!N12</f>
        <v>0</v>
      </c>
      <c r="H11" s="36">
        <f>Children!N12</f>
        <v>0</v>
      </c>
    </row>
    <row r="12" spans="1:8" s="17" customFormat="1" x14ac:dyDescent="0.2">
      <c r="A12" s="13" t="s">
        <v>9</v>
      </c>
      <c r="B12" s="36">
        <f>TFam!N13</f>
        <v>0</v>
      </c>
      <c r="C12" s="36">
        <f>'Two-par'!N13</f>
        <v>0</v>
      </c>
      <c r="D12" s="36">
        <f>'One-par'!N13</f>
        <v>0</v>
      </c>
      <c r="E12" s="36">
        <f>'Zero-par'!N13</f>
        <v>0</v>
      </c>
      <c r="F12" s="36">
        <f>TRec!N13</f>
        <v>0</v>
      </c>
      <c r="G12" s="36">
        <f>Adults!N13</f>
        <v>0</v>
      </c>
      <c r="H12" s="36">
        <f>Children!N13</f>
        <v>0</v>
      </c>
    </row>
    <row r="13" spans="1:8" s="17" customFormat="1" x14ac:dyDescent="0.2">
      <c r="A13" s="13" t="s">
        <v>10</v>
      </c>
      <c r="B13" s="36">
        <f>TFam!N14</f>
        <v>0</v>
      </c>
      <c r="C13" s="36">
        <f>'Two-par'!N14</f>
        <v>0</v>
      </c>
      <c r="D13" s="36">
        <f>'One-par'!N14</f>
        <v>0</v>
      </c>
      <c r="E13" s="36">
        <f>'Zero-par'!N14</f>
        <v>0</v>
      </c>
      <c r="F13" s="36">
        <f>TRec!N14</f>
        <v>0</v>
      </c>
      <c r="G13" s="36">
        <f>Adults!N14</f>
        <v>0</v>
      </c>
      <c r="H13" s="36">
        <f>Children!N14</f>
        <v>0</v>
      </c>
    </row>
    <row r="14" spans="1:8" s="17" customFormat="1" x14ac:dyDescent="0.2">
      <c r="A14" s="13" t="s">
        <v>11</v>
      </c>
      <c r="B14" s="36">
        <f>TFam!N15</f>
        <v>0</v>
      </c>
      <c r="C14" s="36">
        <f>'Two-par'!N15</f>
        <v>0</v>
      </c>
      <c r="D14" s="36">
        <f>'One-par'!N15</f>
        <v>0</v>
      </c>
      <c r="E14" s="36">
        <f>'Zero-par'!N15</f>
        <v>0</v>
      </c>
      <c r="F14" s="36">
        <f>TRec!N15</f>
        <v>0</v>
      </c>
      <c r="G14" s="36">
        <f>Adults!N15</f>
        <v>0</v>
      </c>
      <c r="H14" s="36">
        <f>Children!N15</f>
        <v>0</v>
      </c>
    </row>
    <row r="15" spans="1:8" s="17" customFormat="1" x14ac:dyDescent="0.2">
      <c r="A15" s="13" t="s">
        <v>12</v>
      </c>
      <c r="B15" s="36">
        <f>TFam!N16</f>
        <v>0</v>
      </c>
      <c r="C15" s="36">
        <f>'Two-par'!N16</f>
        <v>0</v>
      </c>
      <c r="D15" s="36">
        <f>'One-par'!N16</f>
        <v>0</v>
      </c>
      <c r="E15" s="36">
        <f>'Zero-par'!N16</f>
        <v>0</v>
      </c>
      <c r="F15" s="36">
        <f>TRec!N16</f>
        <v>0</v>
      </c>
      <c r="G15" s="36">
        <f>Adults!N16</f>
        <v>0</v>
      </c>
      <c r="H15" s="36">
        <f>Children!N16</f>
        <v>0</v>
      </c>
    </row>
    <row r="16" spans="1:8" s="17" customFormat="1" x14ac:dyDescent="0.2">
      <c r="A16" s="13" t="s">
        <v>13</v>
      </c>
      <c r="B16" s="38">
        <f>TFam!N17</f>
        <v>0</v>
      </c>
      <c r="C16" s="38">
        <f>'Two-par'!N17</f>
        <v>0</v>
      </c>
      <c r="D16" s="38">
        <f>'One-par'!N17</f>
        <v>0</v>
      </c>
      <c r="E16" s="38">
        <f>'Zero-par'!N17</f>
        <v>0</v>
      </c>
      <c r="F16" s="38">
        <f>TRec!N17</f>
        <v>0</v>
      </c>
      <c r="G16" s="38">
        <f>Adults!N17</f>
        <v>0</v>
      </c>
      <c r="H16" s="38">
        <f>Children!N17</f>
        <v>0</v>
      </c>
    </row>
    <row r="17" spans="1:8" s="17" customFormat="1" x14ac:dyDescent="0.2">
      <c r="A17" s="13" t="s">
        <v>14</v>
      </c>
      <c r="B17" s="36">
        <f>TFam!N18</f>
        <v>0</v>
      </c>
      <c r="C17" s="36">
        <f>'Two-par'!N18</f>
        <v>0</v>
      </c>
      <c r="D17" s="36">
        <f>'One-par'!N18</f>
        <v>0</v>
      </c>
      <c r="E17" s="36">
        <f>'Zero-par'!N18</f>
        <v>0</v>
      </c>
      <c r="F17" s="36">
        <f>TRec!N18</f>
        <v>0</v>
      </c>
      <c r="G17" s="36">
        <f>Adults!N18</f>
        <v>0</v>
      </c>
      <c r="H17" s="36">
        <f>Children!N18</f>
        <v>0</v>
      </c>
    </row>
    <row r="18" spans="1:8" s="17" customFormat="1" x14ac:dyDescent="0.2">
      <c r="A18" s="13" t="s">
        <v>15</v>
      </c>
      <c r="B18" s="38">
        <f>TFam!N19</f>
        <v>0</v>
      </c>
      <c r="C18" s="38">
        <f>'Two-par'!N19</f>
        <v>0</v>
      </c>
      <c r="D18" s="38">
        <f>'One-par'!N19</f>
        <v>0</v>
      </c>
      <c r="E18" s="38">
        <f>'Zero-par'!N19</f>
        <v>0</v>
      </c>
      <c r="F18" s="38">
        <f>TRec!N19</f>
        <v>0</v>
      </c>
      <c r="G18" s="38">
        <f>Adults!N19</f>
        <v>0</v>
      </c>
      <c r="H18" s="38">
        <f>Children!N19</f>
        <v>0</v>
      </c>
    </row>
    <row r="19" spans="1:8" s="17" customFormat="1" x14ac:dyDescent="0.2">
      <c r="A19" s="13" t="s">
        <v>16</v>
      </c>
      <c r="B19" s="36">
        <f>TFam!N20</f>
        <v>0</v>
      </c>
      <c r="C19" s="36">
        <f>'Two-par'!N20</f>
        <v>0</v>
      </c>
      <c r="D19" s="36">
        <f>'One-par'!N20</f>
        <v>0</v>
      </c>
      <c r="E19" s="36">
        <f>'Zero-par'!N20</f>
        <v>0</v>
      </c>
      <c r="F19" s="36">
        <f>TRec!N20</f>
        <v>0</v>
      </c>
      <c r="G19" s="36">
        <f>Adults!N20</f>
        <v>0</v>
      </c>
      <c r="H19" s="36">
        <f>Children!N20</f>
        <v>0</v>
      </c>
    </row>
    <row r="20" spans="1:8" s="17" customFormat="1" x14ac:dyDescent="0.2">
      <c r="A20" s="13" t="s">
        <v>17</v>
      </c>
      <c r="B20" s="36">
        <f>TFam!N21</f>
        <v>121</v>
      </c>
      <c r="C20" s="36">
        <f>'Two-par'!N21</f>
        <v>19</v>
      </c>
      <c r="D20" s="36">
        <f>'One-par'!N21</f>
        <v>93</v>
      </c>
      <c r="E20" s="36">
        <f>'Zero-par'!N21</f>
        <v>9</v>
      </c>
      <c r="F20" s="36">
        <f>TRec!N21</f>
        <v>375</v>
      </c>
      <c r="G20" s="36">
        <f>Adults!N21</f>
        <v>113</v>
      </c>
      <c r="H20" s="36">
        <f>Children!N21</f>
        <v>262</v>
      </c>
    </row>
    <row r="21" spans="1:8" s="17" customFormat="1" x14ac:dyDescent="0.2">
      <c r="A21" s="13" t="s">
        <v>18</v>
      </c>
      <c r="B21" s="36">
        <f>TFam!N22</f>
        <v>649</v>
      </c>
      <c r="C21" s="36">
        <f>'Two-par'!N22</f>
        <v>11</v>
      </c>
      <c r="D21" s="36">
        <f>'One-par'!N22</f>
        <v>302</v>
      </c>
      <c r="E21" s="36">
        <f>'Zero-par'!N22</f>
        <v>336</v>
      </c>
      <c r="F21" s="36">
        <f>TRec!N22</f>
        <v>1524</v>
      </c>
      <c r="G21" s="36">
        <f>Adults!N22</f>
        <v>324</v>
      </c>
      <c r="H21" s="36">
        <f>Children!N22</f>
        <v>1200</v>
      </c>
    </row>
    <row r="22" spans="1:8" s="17" customFormat="1" x14ac:dyDescent="0.2">
      <c r="A22" s="13" t="s">
        <v>19</v>
      </c>
      <c r="B22" s="38">
        <f>TFam!N23</f>
        <v>0</v>
      </c>
      <c r="C22" s="38">
        <f>'Two-par'!N23</f>
        <v>0</v>
      </c>
      <c r="D22" s="38">
        <f>'One-par'!N23</f>
        <v>0</v>
      </c>
      <c r="E22" s="38">
        <f>'Zero-par'!N23</f>
        <v>0</v>
      </c>
      <c r="F22" s="38">
        <f>TRec!N23</f>
        <v>0</v>
      </c>
      <c r="G22" s="38">
        <f>Adults!N23</f>
        <v>0</v>
      </c>
      <c r="H22" s="38">
        <f>Children!N23</f>
        <v>0</v>
      </c>
    </row>
    <row r="23" spans="1:8" s="17" customFormat="1" x14ac:dyDescent="0.2">
      <c r="A23" s="13" t="s">
        <v>20</v>
      </c>
      <c r="B23" s="38">
        <f>TFam!N24</f>
        <v>0</v>
      </c>
      <c r="C23" s="38">
        <f>'Two-par'!N24</f>
        <v>0</v>
      </c>
      <c r="D23" s="38">
        <f>'One-par'!N24</f>
        <v>0</v>
      </c>
      <c r="E23" s="38">
        <f>'Zero-par'!N24</f>
        <v>0</v>
      </c>
      <c r="F23" s="38">
        <f>TRec!N24</f>
        <v>0</v>
      </c>
      <c r="G23" s="38">
        <f>Adults!N24</f>
        <v>0</v>
      </c>
      <c r="H23" s="38">
        <f>Children!N24</f>
        <v>0</v>
      </c>
    </row>
    <row r="24" spans="1:8" s="17" customFormat="1" x14ac:dyDescent="0.2">
      <c r="A24" s="13" t="s">
        <v>21</v>
      </c>
      <c r="B24" s="38">
        <f>TFam!N25</f>
        <v>0</v>
      </c>
      <c r="C24" s="38">
        <f>'Two-par'!N25</f>
        <v>0</v>
      </c>
      <c r="D24" s="38">
        <f>'One-par'!N25</f>
        <v>0</v>
      </c>
      <c r="E24" s="38">
        <f>'Zero-par'!N25</f>
        <v>0</v>
      </c>
      <c r="F24" s="38">
        <f>TRec!N25</f>
        <v>0</v>
      </c>
      <c r="G24" s="38">
        <f>Adults!N25</f>
        <v>0</v>
      </c>
      <c r="H24" s="38">
        <f>Children!N25</f>
        <v>0</v>
      </c>
    </row>
    <row r="25" spans="1:8" s="17" customFormat="1" x14ac:dyDescent="0.2">
      <c r="A25" s="13" t="s">
        <v>22</v>
      </c>
      <c r="B25" s="36">
        <f>TFam!N26</f>
        <v>8420</v>
      </c>
      <c r="C25" s="36">
        <f>'Two-par'!N26</f>
        <v>3916</v>
      </c>
      <c r="D25" s="36">
        <f>'One-par'!N26</f>
        <v>4430</v>
      </c>
      <c r="E25" s="36">
        <f>'Zero-par'!N26</f>
        <v>74</v>
      </c>
      <c r="F25" s="36">
        <f>TRec!N26</f>
        <v>31251</v>
      </c>
      <c r="G25" s="36">
        <f>Adults!N26</f>
        <v>12238</v>
      </c>
      <c r="H25" s="36">
        <f>Children!N26</f>
        <v>19013</v>
      </c>
    </row>
    <row r="26" spans="1:8" s="17" customFormat="1" x14ac:dyDescent="0.2">
      <c r="A26" s="13" t="s">
        <v>23</v>
      </c>
      <c r="B26" s="36">
        <f>TFam!N27</f>
        <v>20</v>
      </c>
      <c r="C26" s="36">
        <f>'Two-par'!N27</f>
        <v>0</v>
      </c>
      <c r="D26" s="36">
        <f>'One-par'!N27</f>
        <v>17</v>
      </c>
      <c r="E26" s="36">
        <f>'Zero-par'!N27</f>
        <v>3</v>
      </c>
      <c r="F26" s="36">
        <f>TRec!N27</f>
        <v>26</v>
      </c>
      <c r="G26" s="36">
        <f>Adults!N27</f>
        <v>19</v>
      </c>
      <c r="H26" s="36">
        <f>Children!N27</f>
        <v>7</v>
      </c>
    </row>
    <row r="27" spans="1:8" s="17" customFormat="1" x14ac:dyDescent="0.2">
      <c r="A27" s="13" t="s">
        <v>24</v>
      </c>
      <c r="B27" s="36">
        <f>TFam!N28</f>
        <v>14441</v>
      </c>
      <c r="C27" s="36">
        <f>'Two-par'!N28</f>
        <v>815</v>
      </c>
      <c r="D27" s="36">
        <f>'One-par'!N28</f>
        <v>13539</v>
      </c>
      <c r="E27" s="36">
        <f>'Zero-par'!N28</f>
        <v>87</v>
      </c>
      <c r="F27" s="36">
        <f>TRec!N28</f>
        <v>46795</v>
      </c>
      <c r="G27" s="36">
        <f>Adults!N28</f>
        <v>14263</v>
      </c>
      <c r="H27" s="36">
        <f>Children!N28</f>
        <v>32532</v>
      </c>
    </row>
    <row r="28" spans="1:8" s="17" customFormat="1" x14ac:dyDescent="0.2">
      <c r="A28" s="13" t="s">
        <v>25</v>
      </c>
      <c r="B28" s="38">
        <f>TFam!N29</f>
        <v>0</v>
      </c>
      <c r="C28" s="38">
        <f>'Two-par'!N29</f>
        <v>0</v>
      </c>
      <c r="D28" s="38">
        <f>'One-par'!N29</f>
        <v>0</v>
      </c>
      <c r="E28" s="38">
        <f>'Zero-par'!N29</f>
        <v>0</v>
      </c>
      <c r="F28" s="38">
        <f>TRec!N29</f>
        <v>0</v>
      </c>
      <c r="G28" s="38">
        <f>Adults!N29</f>
        <v>0</v>
      </c>
      <c r="H28" s="38">
        <f>Children!N29</f>
        <v>0</v>
      </c>
    </row>
    <row r="29" spans="1:8" s="17" customFormat="1" x14ac:dyDescent="0.2">
      <c r="A29" s="13" t="s">
        <v>26</v>
      </c>
      <c r="B29" s="36">
        <f>TFam!N30</f>
        <v>0</v>
      </c>
      <c r="C29" s="36">
        <f>'Two-par'!N30</f>
        <v>0</v>
      </c>
      <c r="D29" s="36">
        <f>'One-par'!N30</f>
        <v>0</v>
      </c>
      <c r="E29" s="36">
        <f>'Zero-par'!N30</f>
        <v>0</v>
      </c>
      <c r="F29" s="36">
        <f>TRec!N30</f>
        <v>0</v>
      </c>
      <c r="G29" s="36">
        <f>Adults!N30</f>
        <v>0</v>
      </c>
      <c r="H29" s="36">
        <f>Children!N30</f>
        <v>0</v>
      </c>
    </row>
    <row r="30" spans="1:8" s="17" customFormat="1" x14ac:dyDescent="0.2">
      <c r="A30" s="13" t="s">
        <v>27</v>
      </c>
      <c r="B30" s="38">
        <f>TFam!N31</f>
        <v>0</v>
      </c>
      <c r="C30" s="38">
        <f>'Two-par'!N31</f>
        <v>0</v>
      </c>
      <c r="D30" s="38">
        <f>'One-par'!N31</f>
        <v>0</v>
      </c>
      <c r="E30" s="38">
        <f>'Zero-par'!N31</f>
        <v>0</v>
      </c>
      <c r="F30" s="38">
        <f>TRec!N31</f>
        <v>0</v>
      </c>
      <c r="G30" s="38">
        <f>Adults!N31</f>
        <v>0</v>
      </c>
      <c r="H30" s="38">
        <f>Children!N31</f>
        <v>0</v>
      </c>
    </row>
    <row r="31" spans="1:8" s="17" customFormat="1" x14ac:dyDescent="0.2">
      <c r="A31" s="13" t="s">
        <v>28</v>
      </c>
      <c r="B31" s="36">
        <f>TFam!N32</f>
        <v>829</v>
      </c>
      <c r="C31" s="36">
        <f>'Two-par'!N32</f>
        <v>0</v>
      </c>
      <c r="D31" s="36">
        <f>'One-par'!N32</f>
        <v>773</v>
      </c>
      <c r="E31" s="36">
        <f>'Zero-par'!N32</f>
        <v>56</v>
      </c>
      <c r="F31" s="36">
        <f>TRec!N32</f>
        <v>2180</v>
      </c>
      <c r="G31" s="36">
        <f>Adults!N32</f>
        <v>814</v>
      </c>
      <c r="H31" s="36">
        <f>Children!N32</f>
        <v>1366</v>
      </c>
    </row>
    <row r="32" spans="1:8" s="17" customFormat="1" x14ac:dyDescent="0.2">
      <c r="A32" s="13" t="s">
        <v>29</v>
      </c>
      <c r="B32" s="38">
        <f>TFam!N33</f>
        <v>0</v>
      </c>
      <c r="C32" s="38">
        <f>'Two-par'!N33</f>
        <v>0</v>
      </c>
      <c r="D32" s="38">
        <f>'One-par'!N33</f>
        <v>0</v>
      </c>
      <c r="E32" s="38">
        <f>'Zero-par'!N33</f>
        <v>0</v>
      </c>
      <c r="F32" s="38">
        <f>TRec!N33</f>
        <v>0</v>
      </c>
      <c r="G32" s="38">
        <f>Adults!N33</f>
        <v>0</v>
      </c>
      <c r="H32" s="38">
        <f>Children!N33</f>
        <v>0</v>
      </c>
    </row>
    <row r="33" spans="1:8" s="17" customFormat="1" x14ac:dyDescent="0.2">
      <c r="A33" s="13" t="s">
        <v>30</v>
      </c>
      <c r="B33" s="36">
        <f>TFam!N34</f>
        <v>480</v>
      </c>
      <c r="C33" s="36">
        <f>'Two-par'!N34</f>
        <v>0</v>
      </c>
      <c r="D33" s="36">
        <f>'One-par'!N34</f>
        <v>427</v>
      </c>
      <c r="E33" s="36">
        <f>'Zero-par'!N34</f>
        <v>53</v>
      </c>
      <c r="F33" s="36">
        <f>TRec!N34</f>
        <v>1440</v>
      </c>
      <c r="G33" s="36">
        <f>Adults!N34</f>
        <v>425</v>
      </c>
      <c r="H33" s="36">
        <f>Children!N34</f>
        <v>1015</v>
      </c>
    </row>
    <row r="34" spans="1:8" s="17" customFormat="1" x14ac:dyDescent="0.2">
      <c r="A34" s="13" t="s">
        <v>31</v>
      </c>
      <c r="B34" s="36">
        <f>TFam!N35</f>
        <v>0</v>
      </c>
      <c r="C34" s="36">
        <f>'Two-par'!N35</f>
        <v>0</v>
      </c>
      <c r="D34" s="36">
        <f>'One-par'!N35</f>
        <v>0</v>
      </c>
      <c r="E34" s="36">
        <f>'Zero-par'!N35</f>
        <v>0</v>
      </c>
      <c r="F34" s="36">
        <f>TRec!N35</f>
        <v>0</v>
      </c>
      <c r="G34" s="36">
        <f>Adults!N35</f>
        <v>0</v>
      </c>
      <c r="H34" s="36">
        <f>Children!N35</f>
        <v>0</v>
      </c>
    </row>
    <row r="35" spans="1:8" s="17" customFormat="1" x14ac:dyDescent="0.2">
      <c r="A35" s="13" t="s">
        <v>32</v>
      </c>
      <c r="B35" s="36">
        <f>TFam!N36</f>
        <v>1148</v>
      </c>
      <c r="C35" s="36">
        <f>'Two-par'!N36</f>
        <v>22</v>
      </c>
      <c r="D35" s="36">
        <f>'One-par'!N36</f>
        <v>1112</v>
      </c>
      <c r="E35" s="36">
        <f>'Zero-par'!N36</f>
        <v>14</v>
      </c>
      <c r="F35" s="36">
        <f>TRec!N36</f>
        <v>3547</v>
      </c>
      <c r="G35" s="36">
        <f>Adults!N36</f>
        <v>1164</v>
      </c>
      <c r="H35" s="36">
        <f>Children!N36</f>
        <v>2383</v>
      </c>
    </row>
    <row r="36" spans="1:8" s="17" customFormat="1" x14ac:dyDescent="0.2">
      <c r="A36" s="13" t="s">
        <v>33</v>
      </c>
      <c r="B36" s="36">
        <f>TFam!N37</f>
        <v>0</v>
      </c>
      <c r="C36" s="36">
        <f>'Two-par'!N37</f>
        <v>0</v>
      </c>
      <c r="D36" s="36">
        <f>'One-par'!N37</f>
        <v>0</v>
      </c>
      <c r="E36" s="36">
        <f>'Zero-par'!N37</f>
        <v>0</v>
      </c>
      <c r="F36" s="36">
        <f>TRec!N37</f>
        <v>0</v>
      </c>
      <c r="G36" s="36">
        <f>Adults!N37</f>
        <v>0</v>
      </c>
      <c r="H36" s="36">
        <f>Children!N37</f>
        <v>0</v>
      </c>
    </row>
    <row r="37" spans="1:8" s="17" customFormat="1" x14ac:dyDescent="0.2">
      <c r="A37" s="13" t="s">
        <v>34</v>
      </c>
      <c r="B37" s="38">
        <f>TFam!N38</f>
        <v>0</v>
      </c>
      <c r="C37" s="38">
        <f>'Two-par'!N38</f>
        <v>0</v>
      </c>
      <c r="D37" s="38">
        <f>'One-par'!N38</f>
        <v>0</v>
      </c>
      <c r="E37" s="38">
        <f>'Zero-par'!N38</f>
        <v>0</v>
      </c>
      <c r="F37" s="38">
        <f>TRec!N38</f>
        <v>0</v>
      </c>
      <c r="G37" s="38">
        <f>Adults!N38</f>
        <v>0</v>
      </c>
      <c r="H37" s="38">
        <f>Children!N38</f>
        <v>0</v>
      </c>
    </row>
    <row r="38" spans="1:8" s="17" customFormat="1" x14ac:dyDescent="0.2">
      <c r="A38" s="13" t="s">
        <v>35</v>
      </c>
      <c r="B38" s="36">
        <f>TFam!N39</f>
        <v>34651</v>
      </c>
      <c r="C38" s="36">
        <f>'Two-par'!N39</f>
        <v>1273</v>
      </c>
      <c r="D38" s="36">
        <f>'One-par'!N39</f>
        <v>32906</v>
      </c>
      <c r="E38" s="36">
        <f>'Zero-par'!N39</f>
        <v>472</v>
      </c>
      <c r="F38" s="36">
        <f>TRec!N39</f>
        <v>115574</v>
      </c>
      <c r="G38" s="36">
        <f>Adults!N39</f>
        <v>43147</v>
      </c>
      <c r="H38" s="36">
        <f>Children!N39</f>
        <v>72427</v>
      </c>
    </row>
    <row r="39" spans="1:8" s="17" customFormat="1" x14ac:dyDescent="0.2">
      <c r="A39" s="13" t="s">
        <v>36</v>
      </c>
      <c r="B39" s="38">
        <f>TFam!N40</f>
        <v>0</v>
      </c>
      <c r="C39" s="38">
        <f>'Two-par'!N40</f>
        <v>0</v>
      </c>
      <c r="D39" s="38">
        <f>'One-par'!N40</f>
        <v>0</v>
      </c>
      <c r="E39" s="38">
        <f>'Zero-par'!N40</f>
        <v>0</v>
      </c>
      <c r="F39" s="38">
        <f>TRec!N40</f>
        <v>0</v>
      </c>
      <c r="G39" s="38">
        <f>Adults!N40</f>
        <v>0</v>
      </c>
      <c r="H39" s="38">
        <f>Children!N40</f>
        <v>0</v>
      </c>
    </row>
    <row r="40" spans="1:8" s="17" customFormat="1" x14ac:dyDescent="0.2">
      <c r="A40" s="13" t="s">
        <v>37</v>
      </c>
      <c r="B40" s="38">
        <f>TFam!N41</f>
        <v>0</v>
      </c>
      <c r="C40" s="38">
        <f>'Two-par'!N41</f>
        <v>0</v>
      </c>
      <c r="D40" s="38">
        <f>'One-par'!N41</f>
        <v>0</v>
      </c>
      <c r="E40" s="38">
        <f>'Zero-par'!N41</f>
        <v>0</v>
      </c>
      <c r="F40" s="38">
        <f>TRec!N41</f>
        <v>0</v>
      </c>
      <c r="G40" s="38">
        <f>Adults!N41</f>
        <v>0</v>
      </c>
      <c r="H40" s="38">
        <f>Children!N41</f>
        <v>0</v>
      </c>
    </row>
    <row r="41" spans="1:8" s="17" customFormat="1" x14ac:dyDescent="0.2">
      <c r="A41" s="13" t="s">
        <v>38</v>
      </c>
      <c r="B41" s="38">
        <f>TFam!N42</f>
        <v>0</v>
      </c>
      <c r="C41" s="38">
        <f>'Two-par'!N42</f>
        <v>0</v>
      </c>
      <c r="D41" s="38">
        <f>'One-par'!N42</f>
        <v>0</v>
      </c>
      <c r="E41" s="38">
        <f>'Zero-par'!N42</f>
        <v>0</v>
      </c>
      <c r="F41" s="38">
        <f>TRec!N42</f>
        <v>0</v>
      </c>
      <c r="G41" s="38">
        <f>Adults!N42</f>
        <v>0</v>
      </c>
      <c r="H41" s="38">
        <f>Children!N42</f>
        <v>0</v>
      </c>
    </row>
    <row r="42" spans="1:8" s="17" customFormat="1" x14ac:dyDescent="0.2">
      <c r="A42" s="13" t="s">
        <v>39</v>
      </c>
      <c r="B42" s="38">
        <f>TFam!N43</f>
        <v>0</v>
      </c>
      <c r="C42" s="38">
        <f>'Two-par'!N43</f>
        <v>0</v>
      </c>
      <c r="D42" s="38">
        <f>'One-par'!N43</f>
        <v>0</v>
      </c>
      <c r="E42" s="38">
        <f>'Zero-par'!N43</f>
        <v>0</v>
      </c>
      <c r="F42" s="38">
        <f>TRec!N43</f>
        <v>0</v>
      </c>
      <c r="G42" s="38">
        <f>Adults!N43</f>
        <v>0</v>
      </c>
      <c r="H42" s="38">
        <f>Children!N43</f>
        <v>0</v>
      </c>
    </row>
    <row r="43" spans="1:8" s="17" customFormat="1" x14ac:dyDescent="0.2">
      <c r="A43" s="13" t="s">
        <v>40</v>
      </c>
      <c r="B43" s="38">
        <f>TFam!N44</f>
        <v>14574</v>
      </c>
      <c r="C43" s="38">
        <f>'Two-par'!N44</f>
        <v>3453</v>
      </c>
      <c r="D43" s="38">
        <f>'One-par'!N44</f>
        <v>10773</v>
      </c>
      <c r="E43" s="38">
        <f>'Zero-par'!N44</f>
        <v>348</v>
      </c>
      <c r="F43" s="38">
        <f>TRec!N44</f>
        <v>48781</v>
      </c>
      <c r="G43" s="38">
        <f>Adults!N44</f>
        <v>17545</v>
      </c>
      <c r="H43" s="38">
        <f>Children!N44</f>
        <v>31236</v>
      </c>
    </row>
    <row r="44" spans="1:8" s="17" customFormat="1" x14ac:dyDescent="0.2">
      <c r="A44" s="13" t="s">
        <v>41</v>
      </c>
      <c r="B44" s="38">
        <f>TFam!N45</f>
        <v>0</v>
      </c>
      <c r="C44" s="38">
        <f>'Two-par'!N45</f>
        <v>0</v>
      </c>
      <c r="D44" s="38">
        <f>'One-par'!N45</f>
        <v>0</v>
      </c>
      <c r="E44" s="38">
        <f>'Zero-par'!N45</f>
        <v>0</v>
      </c>
      <c r="F44" s="38">
        <f>TRec!N45</f>
        <v>0</v>
      </c>
      <c r="G44" s="38">
        <f>Adults!N45</f>
        <v>0</v>
      </c>
      <c r="H44" s="38">
        <f>Children!N45</f>
        <v>0</v>
      </c>
    </row>
    <row r="45" spans="1:8" s="17" customFormat="1" x14ac:dyDescent="0.2">
      <c r="A45" s="13" t="s">
        <v>42</v>
      </c>
      <c r="B45" s="38">
        <f>TFam!N46</f>
        <v>0</v>
      </c>
      <c r="C45" s="38">
        <f>'Two-par'!N46</f>
        <v>0</v>
      </c>
      <c r="D45" s="38">
        <f>'One-par'!N46</f>
        <v>0</v>
      </c>
      <c r="E45" s="38">
        <f>'Zero-par'!N46</f>
        <v>0</v>
      </c>
      <c r="F45" s="38">
        <f>TRec!N46</f>
        <v>0</v>
      </c>
      <c r="G45" s="38">
        <f>Adults!N46</f>
        <v>0</v>
      </c>
      <c r="H45" s="38">
        <f>Children!N46</f>
        <v>0</v>
      </c>
    </row>
    <row r="46" spans="1:8" s="17" customFormat="1" x14ac:dyDescent="0.2">
      <c r="A46" s="13" t="s">
        <v>43</v>
      </c>
      <c r="B46" s="36">
        <f>TFam!N47</f>
        <v>0</v>
      </c>
      <c r="C46" s="36">
        <f>'Two-par'!N47</f>
        <v>0</v>
      </c>
      <c r="D46" s="36">
        <f>'One-par'!N47</f>
        <v>0</v>
      </c>
      <c r="E46" s="36">
        <f>'Zero-par'!N47</f>
        <v>0</v>
      </c>
      <c r="F46" s="36">
        <f>TRec!N47</f>
        <v>0</v>
      </c>
      <c r="G46" s="36">
        <f>Adults!N47</f>
        <v>0</v>
      </c>
      <c r="H46" s="36">
        <f>Children!N47</f>
        <v>0</v>
      </c>
    </row>
    <row r="47" spans="1:8" s="17" customFormat="1" x14ac:dyDescent="0.2">
      <c r="A47" s="13" t="s">
        <v>44</v>
      </c>
      <c r="B47" s="36">
        <f>TFam!N48</f>
        <v>0</v>
      </c>
      <c r="C47" s="36">
        <f>'Two-par'!N48</f>
        <v>0</v>
      </c>
      <c r="D47" s="36">
        <f>'One-par'!N48</f>
        <v>0</v>
      </c>
      <c r="E47" s="36">
        <f>'Zero-par'!N48</f>
        <v>0</v>
      </c>
      <c r="F47" s="36">
        <f>TRec!N48</f>
        <v>0</v>
      </c>
      <c r="G47" s="36">
        <f>Adults!N48</f>
        <v>0</v>
      </c>
      <c r="H47" s="36">
        <f>Children!N48</f>
        <v>0</v>
      </c>
    </row>
    <row r="48" spans="1:8" s="17" customFormat="1" x14ac:dyDescent="0.2">
      <c r="A48" s="13" t="s">
        <v>45</v>
      </c>
      <c r="B48" s="38">
        <f>TFam!N49</f>
        <v>0</v>
      </c>
      <c r="C48" s="38">
        <f>'Two-par'!N49</f>
        <v>0</v>
      </c>
      <c r="D48" s="38">
        <f>'One-par'!N49</f>
        <v>0</v>
      </c>
      <c r="E48" s="38">
        <f>'Zero-par'!N49</f>
        <v>0</v>
      </c>
      <c r="F48" s="38">
        <f>TRec!N49</f>
        <v>0</v>
      </c>
      <c r="G48" s="38">
        <f>Adults!N49</f>
        <v>0</v>
      </c>
      <c r="H48" s="38">
        <f>Children!N49</f>
        <v>0</v>
      </c>
    </row>
    <row r="49" spans="1:18" s="17" customFormat="1" x14ac:dyDescent="0.2">
      <c r="A49" s="13" t="s">
        <v>46</v>
      </c>
      <c r="B49" s="36">
        <f>TFam!N50</f>
        <v>0</v>
      </c>
      <c r="C49" s="36">
        <f>'Two-par'!N50</f>
        <v>0</v>
      </c>
      <c r="D49" s="36">
        <f>'One-par'!N50</f>
        <v>0</v>
      </c>
      <c r="E49" s="36">
        <f>'Zero-par'!N50</f>
        <v>0</v>
      </c>
      <c r="F49" s="36">
        <f>TRec!N50</f>
        <v>0</v>
      </c>
      <c r="G49" s="36">
        <f>Adults!N50</f>
        <v>0</v>
      </c>
      <c r="H49" s="36">
        <f>Children!N50</f>
        <v>0</v>
      </c>
    </row>
    <row r="50" spans="1:18" s="17" customFormat="1" x14ac:dyDescent="0.2">
      <c r="A50" s="13" t="s">
        <v>47</v>
      </c>
      <c r="B50" s="36">
        <f>TFam!N51</f>
        <v>0</v>
      </c>
      <c r="C50" s="36">
        <f>'Two-par'!N51</f>
        <v>0</v>
      </c>
      <c r="D50" s="36">
        <f>'One-par'!N51</f>
        <v>0</v>
      </c>
      <c r="E50" s="36">
        <f>'Zero-par'!N51</f>
        <v>0</v>
      </c>
      <c r="F50" s="36">
        <f>TRec!N51</f>
        <v>0</v>
      </c>
      <c r="G50" s="36">
        <f>Adults!N51</f>
        <v>0</v>
      </c>
      <c r="H50" s="36">
        <f>Children!N51</f>
        <v>0</v>
      </c>
    </row>
    <row r="51" spans="1:18" s="17" customFormat="1" x14ac:dyDescent="0.2">
      <c r="A51" s="13" t="s">
        <v>48</v>
      </c>
      <c r="B51" s="36">
        <f>TFam!N52</f>
        <v>90</v>
      </c>
      <c r="C51" s="36">
        <f>'Two-par'!N52</f>
        <v>0</v>
      </c>
      <c r="D51" s="36">
        <f>'One-par'!N52</f>
        <v>90</v>
      </c>
      <c r="E51" s="36">
        <f>'Zero-par'!N52</f>
        <v>0</v>
      </c>
      <c r="F51" s="36">
        <f>TRec!N52</f>
        <v>260</v>
      </c>
      <c r="G51" s="36">
        <f>Adults!N52</f>
        <v>92</v>
      </c>
      <c r="H51" s="36">
        <f>Children!N52</f>
        <v>168</v>
      </c>
    </row>
    <row r="52" spans="1:18" s="17" customFormat="1" x14ac:dyDescent="0.2">
      <c r="A52" s="13" t="s">
        <v>49</v>
      </c>
      <c r="B52" s="36">
        <f>TFam!N53</f>
        <v>274</v>
      </c>
      <c r="C52" s="36">
        <f>'Two-par'!N53</f>
        <v>71</v>
      </c>
      <c r="D52" s="36">
        <f>'One-par'!N53</f>
        <v>203</v>
      </c>
      <c r="E52" s="36">
        <f>'Zero-par'!N53</f>
        <v>0</v>
      </c>
      <c r="F52" s="36">
        <f>TRec!N53</f>
        <v>878</v>
      </c>
      <c r="G52" s="36">
        <f>Adults!N53</f>
        <v>348</v>
      </c>
      <c r="H52" s="36">
        <f>Children!N53</f>
        <v>530</v>
      </c>
    </row>
    <row r="53" spans="1:18" s="17" customFormat="1" x14ac:dyDescent="0.2">
      <c r="A53" s="13" t="s">
        <v>50</v>
      </c>
      <c r="B53" s="38">
        <f>TFam!N54</f>
        <v>0</v>
      </c>
      <c r="C53" s="38">
        <f>'Two-par'!N54</f>
        <v>0</v>
      </c>
      <c r="D53" s="38">
        <f>'One-par'!N54</f>
        <v>0</v>
      </c>
      <c r="E53" s="38">
        <f>'Zero-par'!N54</f>
        <v>0</v>
      </c>
      <c r="F53" s="38">
        <f>TRec!N54</f>
        <v>0</v>
      </c>
      <c r="G53" s="38">
        <f>Adults!N54</f>
        <v>0</v>
      </c>
      <c r="H53" s="38">
        <f>Children!N54</f>
        <v>0</v>
      </c>
    </row>
    <row r="54" spans="1:18" s="17" customFormat="1" x14ac:dyDescent="0.2">
      <c r="A54" s="13" t="s">
        <v>51</v>
      </c>
      <c r="B54" s="36">
        <f>TFam!N55</f>
        <v>473</v>
      </c>
      <c r="C54" s="36">
        <f>'Two-par'!N55</f>
        <v>0</v>
      </c>
      <c r="D54" s="36">
        <f>'One-par'!N55</f>
        <v>473</v>
      </c>
      <c r="E54" s="36">
        <f>'Zero-par'!N55</f>
        <v>0</v>
      </c>
      <c r="F54" s="36">
        <f>TRec!N55</f>
        <v>1224</v>
      </c>
      <c r="G54" s="36">
        <f>Adults!N55</f>
        <v>471</v>
      </c>
      <c r="H54" s="36">
        <f>Children!N55</f>
        <v>753</v>
      </c>
    </row>
    <row r="55" spans="1:18" s="17" customFormat="1" x14ac:dyDescent="0.2">
      <c r="A55" s="13" t="s">
        <v>52</v>
      </c>
      <c r="B55" s="36">
        <f>TFam!N56</f>
        <v>13167</v>
      </c>
      <c r="C55" s="36">
        <f>'Two-par'!N56</f>
        <v>6685</v>
      </c>
      <c r="D55" s="36">
        <f>'One-par'!N56</f>
        <v>6411</v>
      </c>
      <c r="E55" s="36">
        <f>'Zero-par'!N56</f>
        <v>71</v>
      </c>
      <c r="F55" s="36">
        <f>TRec!N56</f>
        <v>33596</v>
      </c>
      <c r="G55" s="36">
        <f>Adults!N56</f>
        <v>14786</v>
      </c>
      <c r="H55" s="36">
        <f>Children!N56</f>
        <v>18810</v>
      </c>
    </row>
    <row r="56" spans="1:18" s="17" customFormat="1" x14ac:dyDescent="0.2">
      <c r="A56" s="13" t="s">
        <v>53</v>
      </c>
      <c r="B56" s="38">
        <f>TFam!N57</f>
        <v>0</v>
      </c>
      <c r="C56" s="38">
        <f>'Two-par'!N57</f>
        <v>0</v>
      </c>
      <c r="D56" s="38">
        <f>'One-par'!N57</f>
        <v>0</v>
      </c>
      <c r="E56" s="38">
        <f>'Zero-par'!N57</f>
        <v>0</v>
      </c>
      <c r="F56" s="38">
        <f>TRec!N57</f>
        <v>0</v>
      </c>
      <c r="G56" s="38">
        <f>Adults!N57</f>
        <v>0</v>
      </c>
      <c r="H56" s="38">
        <f>Children!N57</f>
        <v>0</v>
      </c>
    </row>
    <row r="57" spans="1:18" s="17" customFormat="1" x14ac:dyDescent="0.2">
      <c r="A57" s="13" t="s">
        <v>54</v>
      </c>
      <c r="B57" s="36">
        <f>TFam!N58</f>
        <v>695</v>
      </c>
      <c r="C57" s="36">
        <f>'Two-par'!N58</f>
        <v>100</v>
      </c>
      <c r="D57" s="36">
        <f>'One-par'!N58</f>
        <v>585</v>
      </c>
      <c r="E57" s="36">
        <f>'Zero-par'!N58</f>
        <v>10</v>
      </c>
      <c r="F57" s="36">
        <f>TRec!N58</f>
        <v>2276</v>
      </c>
      <c r="G57" s="36">
        <f>Adults!N58</f>
        <v>794</v>
      </c>
      <c r="H57" s="36">
        <f>Children!N58</f>
        <v>1482</v>
      </c>
    </row>
    <row r="58" spans="1:18" s="17" customFormat="1" x14ac:dyDescent="0.2">
      <c r="A58" s="23" t="s">
        <v>55</v>
      </c>
      <c r="B58" s="39">
        <f>TFam!N59</f>
        <v>0</v>
      </c>
      <c r="C58" s="39">
        <f>'Two-par'!N59</f>
        <v>0</v>
      </c>
      <c r="D58" s="39">
        <f>'One-par'!N59</f>
        <v>0</v>
      </c>
      <c r="E58" s="39">
        <f>'Zero-par'!N59</f>
        <v>0</v>
      </c>
      <c r="F58" s="39">
        <f>TRec!N59</f>
        <v>0</v>
      </c>
      <c r="G58" s="39">
        <f>Adults!N59</f>
        <v>0</v>
      </c>
      <c r="H58" s="39">
        <f>Children!N59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5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5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85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88" t="s">
        <v>95</v>
      </c>
      <c r="B1" s="88"/>
      <c r="C1" s="88"/>
      <c r="D1" s="88"/>
      <c r="E1" s="88"/>
      <c r="F1" s="88"/>
      <c r="G1" s="88"/>
      <c r="H1" s="88"/>
    </row>
    <row r="2" spans="1:8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TFam!O5</f>
        <v>153178</v>
      </c>
      <c r="C4" s="9">
        <f>'Two-par'!O5</f>
        <v>15910</v>
      </c>
      <c r="D4" s="9">
        <f>'One-par'!O5</f>
        <v>135764</v>
      </c>
      <c r="E4" s="9">
        <f>'Zero-par'!O5</f>
        <v>1504</v>
      </c>
      <c r="F4" s="9">
        <f>TRec!O5</f>
        <v>651685</v>
      </c>
      <c r="G4" s="9">
        <f>Adults!O5</f>
        <v>242953</v>
      </c>
      <c r="H4" s="9">
        <f>Children!O5</f>
        <v>408732</v>
      </c>
    </row>
    <row r="5" spans="1:8" s="7" customFormat="1" x14ac:dyDescent="0.2">
      <c r="A5" s="13" t="s">
        <v>2</v>
      </c>
      <c r="B5" s="36">
        <f>TFam!O6</f>
        <v>0</v>
      </c>
      <c r="C5" s="36">
        <f>'Two-par'!O6</f>
        <v>0</v>
      </c>
      <c r="D5" s="36">
        <f>'One-par'!O6</f>
        <v>0</v>
      </c>
      <c r="E5" s="36">
        <f>'Zero-par'!O6</f>
        <v>0</v>
      </c>
      <c r="F5" s="36">
        <f>TRec!O6</f>
        <v>0</v>
      </c>
      <c r="G5" s="36">
        <f>Adults!O6</f>
        <v>0</v>
      </c>
      <c r="H5" s="36">
        <f>Children!O6</f>
        <v>0</v>
      </c>
    </row>
    <row r="6" spans="1:8" s="17" customFormat="1" x14ac:dyDescent="0.2">
      <c r="A6" s="13" t="s">
        <v>3</v>
      </c>
      <c r="B6" s="38">
        <f>TFam!O7</f>
        <v>0</v>
      </c>
      <c r="C6" s="38">
        <f>'Two-par'!O7</f>
        <v>0</v>
      </c>
      <c r="D6" s="38">
        <f>'One-par'!O7</f>
        <v>0</v>
      </c>
      <c r="E6" s="38">
        <f>'Zero-par'!O7</f>
        <v>0</v>
      </c>
      <c r="F6" s="38">
        <f>TRec!O7</f>
        <v>0</v>
      </c>
      <c r="G6" s="38">
        <f>Adults!O7</f>
        <v>0</v>
      </c>
      <c r="H6" s="38">
        <f>Children!O7</f>
        <v>0</v>
      </c>
    </row>
    <row r="7" spans="1:8" s="17" customFormat="1" x14ac:dyDescent="0.2">
      <c r="A7" s="13" t="s">
        <v>4</v>
      </c>
      <c r="B7" s="38">
        <f>TFam!O8</f>
        <v>0</v>
      </c>
      <c r="C7" s="38">
        <f>'Two-par'!O8</f>
        <v>0</v>
      </c>
      <c r="D7" s="38">
        <f>'One-par'!O8</f>
        <v>0</v>
      </c>
      <c r="E7" s="38">
        <f>'Zero-par'!O8</f>
        <v>0</v>
      </c>
      <c r="F7" s="38">
        <f>TRec!O8</f>
        <v>0</v>
      </c>
      <c r="G7" s="38">
        <f>Adults!O8</f>
        <v>0</v>
      </c>
      <c r="H7" s="38">
        <f>Children!O8</f>
        <v>0</v>
      </c>
    </row>
    <row r="8" spans="1:8" s="17" customFormat="1" x14ac:dyDescent="0.2">
      <c r="A8" s="13" t="s">
        <v>5</v>
      </c>
      <c r="B8" s="38">
        <f>TFam!O9</f>
        <v>0</v>
      </c>
      <c r="C8" s="38">
        <f>'Two-par'!O9</f>
        <v>0</v>
      </c>
      <c r="D8" s="38">
        <f>'One-par'!O9</f>
        <v>0</v>
      </c>
      <c r="E8" s="38">
        <f>'Zero-par'!O9</f>
        <v>0</v>
      </c>
      <c r="F8" s="38">
        <f>TRec!O9</f>
        <v>0</v>
      </c>
      <c r="G8" s="38">
        <f>Adults!O9</f>
        <v>0</v>
      </c>
      <c r="H8" s="38">
        <f>Children!O9</f>
        <v>0</v>
      </c>
    </row>
    <row r="9" spans="1:8" s="17" customFormat="1" x14ac:dyDescent="0.2">
      <c r="A9" s="13" t="s">
        <v>6</v>
      </c>
      <c r="B9" s="36">
        <f>TFam!O10</f>
        <v>65082</v>
      </c>
      <c r="C9" s="36">
        <f>'Two-par'!O10</f>
        <v>0</v>
      </c>
      <c r="D9" s="36">
        <f>'One-par'!O10</f>
        <v>65082</v>
      </c>
      <c r="E9" s="36">
        <f>'Zero-par'!O10</f>
        <v>0</v>
      </c>
      <c r="F9" s="36">
        <f>TRec!O10</f>
        <v>368218</v>
      </c>
      <c r="G9" s="36">
        <f>Adults!O10</f>
        <v>138654</v>
      </c>
      <c r="H9" s="36">
        <f>Children!O10</f>
        <v>229564</v>
      </c>
    </row>
    <row r="10" spans="1:8" s="17" customFormat="1" x14ac:dyDescent="0.2">
      <c r="A10" s="13" t="s">
        <v>7</v>
      </c>
      <c r="B10" s="38">
        <f>TFam!O11</f>
        <v>0</v>
      </c>
      <c r="C10" s="38">
        <f>'Two-par'!O11</f>
        <v>0</v>
      </c>
      <c r="D10" s="38">
        <f>'One-par'!O11</f>
        <v>0</v>
      </c>
      <c r="E10" s="38">
        <f>'Zero-par'!O11</f>
        <v>0</v>
      </c>
      <c r="F10" s="38">
        <f>TRec!O11</f>
        <v>0</v>
      </c>
      <c r="G10" s="38">
        <f>Adults!O11</f>
        <v>0</v>
      </c>
      <c r="H10" s="38">
        <f>Children!O11</f>
        <v>0</v>
      </c>
    </row>
    <row r="11" spans="1:8" s="17" customFormat="1" x14ac:dyDescent="0.2">
      <c r="A11" s="13" t="s">
        <v>8</v>
      </c>
      <c r="B11" s="36">
        <f>TFam!O12</f>
        <v>0</v>
      </c>
      <c r="C11" s="36">
        <f>'Two-par'!O12</f>
        <v>0</v>
      </c>
      <c r="D11" s="36">
        <f>'One-par'!O12</f>
        <v>0</v>
      </c>
      <c r="E11" s="36">
        <f>'Zero-par'!O12</f>
        <v>0</v>
      </c>
      <c r="F11" s="36">
        <f>TRec!O12</f>
        <v>0</v>
      </c>
      <c r="G11" s="36">
        <f>Adults!O12</f>
        <v>0</v>
      </c>
      <c r="H11" s="36">
        <f>Children!O12</f>
        <v>0</v>
      </c>
    </row>
    <row r="12" spans="1:8" s="17" customFormat="1" x14ac:dyDescent="0.2">
      <c r="A12" s="13" t="s">
        <v>9</v>
      </c>
      <c r="B12" s="36">
        <f>TFam!O13</f>
        <v>0</v>
      </c>
      <c r="C12" s="36">
        <f>'Two-par'!O13</f>
        <v>0</v>
      </c>
      <c r="D12" s="36">
        <f>'One-par'!O13</f>
        <v>0</v>
      </c>
      <c r="E12" s="36">
        <f>'Zero-par'!O13</f>
        <v>0</v>
      </c>
      <c r="F12" s="36">
        <f>TRec!O13</f>
        <v>0</v>
      </c>
      <c r="G12" s="36">
        <f>Adults!O13</f>
        <v>0</v>
      </c>
      <c r="H12" s="36">
        <f>Children!O13</f>
        <v>0</v>
      </c>
    </row>
    <row r="13" spans="1:8" s="17" customFormat="1" x14ac:dyDescent="0.2">
      <c r="A13" s="13" t="s">
        <v>10</v>
      </c>
      <c r="B13" s="36">
        <f>TFam!O14</f>
        <v>0</v>
      </c>
      <c r="C13" s="36">
        <f>'Two-par'!O14</f>
        <v>0</v>
      </c>
      <c r="D13" s="36">
        <f>'One-par'!O14</f>
        <v>0</v>
      </c>
      <c r="E13" s="36">
        <f>'Zero-par'!O14</f>
        <v>0</v>
      </c>
      <c r="F13" s="36">
        <f>TRec!O14</f>
        <v>0</v>
      </c>
      <c r="G13" s="36">
        <f>Adults!O14</f>
        <v>0</v>
      </c>
      <c r="H13" s="36">
        <f>Children!O14</f>
        <v>0</v>
      </c>
    </row>
    <row r="14" spans="1:8" s="17" customFormat="1" x14ac:dyDescent="0.2">
      <c r="A14" s="13" t="s">
        <v>11</v>
      </c>
      <c r="B14" s="36">
        <f>TFam!O15</f>
        <v>0</v>
      </c>
      <c r="C14" s="36">
        <f>'Two-par'!O15</f>
        <v>0</v>
      </c>
      <c r="D14" s="36">
        <f>'One-par'!O15</f>
        <v>0</v>
      </c>
      <c r="E14" s="36">
        <f>'Zero-par'!O15</f>
        <v>0</v>
      </c>
      <c r="F14" s="36">
        <f>TRec!O15</f>
        <v>0</v>
      </c>
      <c r="G14" s="36">
        <f>Adults!O15</f>
        <v>0</v>
      </c>
      <c r="H14" s="36">
        <f>Children!O15</f>
        <v>0</v>
      </c>
    </row>
    <row r="15" spans="1:8" s="17" customFormat="1" x14ac:dyDescent="0.2">
      <c r="A15" s="13" t="s">
        <v>12</v>
      </c>
      <c r="B15" s="36">
        <f>TFam!O16</f>
        <v>0</v>
      </c>
      <c r="C15" s="36">
        <f>'Two-par'!O16</f>
        <v>0</v>
      </c>
      <c r="D15" s="36">
        <f>'One-par'!O16</f>
        <v>0</v>
      </c>
      <c r="E15" s="36">
        <f>'Zero-par'!O16</f>
        <v>0</v>
      </c>
      <c r="F15" s="36">
        <f>TRec!O16</f>
        <v>0</v>
      </c>
      <c r="G15" s="36">
        <f>Adults!O16</f>
        <v>0</v>
      </c>
      <c r="H15" s="36">
        <f>Children!O16</f>
        <v>0</v>
      </c>
    </row>
    <row r="16" spans="1:8" s="17" customFormat="1" x14ac:dyDescent="0.2">
      <c r="A16" s="13" t="s">
        <v>13</v>
      </c>
      <c r="B16" s="38">
        <f>TFam!O17</f>
        <v>0</v>
      </c>
      <c r="C16" s="38">
        <f>'Two-par'!O17</f>
        <v>0</v>
      </c>
      <c r="D16" s="38">
        <f>'One-par'!O17</f>
        <v>0</v>
      </c>
      <c r="E16" s="38">
        <f>'Zero-par'!O17</f>
        <v>0</v>
      </c>
      <c r="F16" s="38">
        <f>TRec!O17</f>
        <v>0</v>
      </c>
      <c r="G16" s="38">
        <f>Adults!O17</f>
        <v>0</v>
      </c>
      <c r="H16" s="38">
        <f>Children!O17</f>
        <v>0</v>
      </c>
    </row>
    <row r="17" spans="1:8" s="17" customFormat="1" x14ac:dyDescent="0.2">
      <c r="A17" s="13" t="s">
        <v>14</v>
      </c>
      <c r="B17" s="36">
        <f>TFam!O18</f>
        <v>0</v>
      </c>
      <c r="C17" s="36">
        <f>'Two-par'!O18</f>
        <v>0</v>
      </c>
      <c r="D17" s="36">
        <f>'One-par'!O18</f>
        <v>0</v>
      </c>
      <c r="E17" s="36">
        <f>'Zero-par'!O18</f>
        <v>0</v>
      </c>
      <c r="F17" s="36">
        <f>TRec!O18</f>
        <v>0</v>
      </c>
      <c r="G17" s="36">
        <f>Adults!O18</f>
        <v>0</v>
      </c>
      <c r="H17" s="36">
        <f>Children!O18</f>
        <v>0</v>
      </c>
    </row>
    <row r="18" spans="1:8" s="17" customFormat="1" x14ac:dyDescent="0.2">
      <c r="A18" s="13" t="s">
        <v>15</v>
      </c>
      <c r="B18" s="38">
        <f>TFam!O19</f>
        <v>0</v>
      </c>
      <c r="C18" s="38">
        <f>'Two-par'!O19</f>
        <v>0</v>
      </c>
      <c r="D18" s="38">
        <f>'One-par'!O19</f>
        <v>0</v>
      </c>
      <c r="E18" s="38">
        <f>'Zero-par'!O19</f>
        <v>0</v>
      </c>
      <c r="F18" s="38">
        <f>TRec!O19</f>
        <v>0</v>
      </c>
      <c r="G18" s="38">
        <f>Adults!O19</f>
        <v>0</v>
      </c>
      <c r="H18" s="38">
        <f>Children!O19</f>
        <v>0</v>
      </c>
    </row>
    <row r="19" spans="1:8" s="17" customFormat="1" x14ac:dyDescent="0.2">
      <c r="A19" s="13" t="s">
        <v>16</v>
      </c>
      <c r="B19" s="36">
        <f>TFam!O20</f>
        <v>0</v>
      </c>
      <c r="C19" s="36">
        <f>'Two-par'!O20</f>
        <v>0</v>
      </c>
      <c r="D19" s="36">
        <f>'One-par'!O20</f>
        <v>0</v>
      </c>
      <c r="E19" s="36">
        <f>'Zero-par'!O20</f>
        <v>0</v>
      </c>
      <c r="F19" s="36">
        <f>TRec!O20</f>
        <v>0</v>
      </c>
      <c r="G19" s="36">
        <f>Adults!O20</f>
        <v>0</v>
      </c>
      <c r="H19" s="36">
        <f>Children!O20</f>
        <v>0</v>
      </c>
    </row>
    <row r="20" spans="1:8" s="17" customFormat="1" x14ac:dyDescent="0.2">
      <c r="A20" s="13" t="s">
        <v>17</v>
      </c>
      <c r="B20" s="36">
        <f>TFam!O21</f>
        <v>144</v>
      </c>
      <c r="C20" s="36">
        <f>'Two-par'!O21</f>
        <v>25</v>
      </c>
      <c r="D20" s="36">
        <f>'One-par'!O21</f>
        <v>108</v>
      </c>
      <c r="E20" s="36">
        <f>'Zero-par'!O21</f>
        <v>11</v>
      </c>
      <c r="F20" s="36">
        <f>TRec!O21</f>
        <v>438</v>
      </c>
      <c r="G20" s="36">
        <f>Adults!O21</f>
        <v>134</v>
      </c>
      <c r="H20" s="36">
        <f>Children!O21</f>
        <v>304</v>
      </c>
    </row>
    <row r="21" spans="1:8" s="17" customFormat="1" x14ac:dyDescent="0.2">
      <c r="A21" s="13" t="s">
        <v>18</v>
      </c>
      <c r="B21" s="36">
        <f>TFam!O22</f>
        <v>634</v>
      </c>
      <c r="C21" s="36">
        <f>'Two-par'!O22</f>
        <v>13</v>
      </c>
      <c r="D21" s="36">
        <f>'One-par'!O22</f>
        <v>298</v>
      </c>
      <c r="E21" s="36">
        <f>'Zero-par'!O22</f>
        <v>323</v>
      </c>
      <c r="F21" s="36">
        <f>TRec!O22</f>
        <v>1546</v>
      </c>
      <c r="G21" s="36">
        <f>Adults!O22</f>
        <v>324</v>
      </c>
      <c r="H21" s="36">
        <f>Children!O22</f>
        <v>1222</v>
      </c>
    </row>
    <row r="22" spans="1:8" s="17" customFormat="1" x14ac:dyDescent="0.2">
      <c r="A22" s="13" t="s">
        <v>19</v>
      </c>
      <c r="B22" s="38">
        <f>TFam!O23</f>
        <v>0</v>
      </c>
      <c r="C22" s="38">
        <f>'Two-par'!O23</f>
        <v>0</v>
      </c>
      <c r="D22" s="38">
        <f>'One-par'!O23</f>
        <v>0</v>
      </c>
      <c r="E22" s="38">
        <f>'Zero-par'!O23</f>
        <v>0</v>
      </c>
      <c r="F22" s="38">
        <f>TRec!O23</f>
        <v>0</v>
      </c>
      <c r="G22" s="38">
        <f>Adults!O23</f>
        <v>0</v>
      </c>
      <c r="H22" s="38">
        <f>Children!O23</f>
        <v>0</v>
      </c>
    </row>
    <row r="23" spans="1:8" s="17" customFormat="1" x14ac:dyDescent="0.2">
      <c r="A23" s="13" t="s">
        <v>20</v>
      </c>
      <c r="B23" s="38">
        <f>TFam!O24</f>
        <v>0</v>
      </c>
      <c r="C23" s="38">
        <f>'Two-par'!O24</f>
        <v>0</v>
      </c>
      <c r="D23" s="38">
        <f>'One-par'!O24</f>
        <v>0</v>
      </c>
      <c r="E23" s="38">
        <f>'Zero-par'!O24</f>
        <v>0</v>
      </c>
      <c r="F23" s="38">
        <f>TRec!O24</f>
        <v>0</v>
      </c>
      <c r="G23" s="38">
        <f>Adults!O24</f>
        <v>0</v>
      </c>
      <c r="H23" s="38">
        <f>Children!O24</f>
        <v>0</v>
      </c>
    </row>
    <row r="24" spans="1:8" s="17" customFormat="1" x14ac:dyDescent="0.2">
      <c r="A24" s="13" t="s">
        <v>21</v>
      </c>
      <c r="B24" s="38">
        <f>TFam!O25</f>
        <v>0</v>
      </c>
      <c r="C24" s="38">
        <f>'Two-par'!O25</f>
        <v>0</v>
      </c>
      <c r="D24" s="38">
        <f>'One-par'!O25</f>
        <v>0</v>
      </c>
      <c r="E24" s="38">
        <f>'Zero-par'!O25</f>
        <v>0</v>
      </c>
      <c r="F24" s="38">
        <f>TRec!O25</f>
        <v>0</v>
      </c>
      <c r="G24" s="38">
        <f>Adults!O25</f>
        <v>0</v>
      </c>
      <c r="H24" s="38">
        <f>Children!O25</f>
        <v>0</v>
      </c>
    </row>
    <row r="25" spans="1:8" s="17" customFormat="1" x14ac:dyDescent="0.2">
      <c r="A25" s="13" t="s">
        <v>22</v>
      </c>
      <c r="B25" s="36">
        <f>TFam!O26</f>
        <v>8431</v>
      </c>
      <c r="C25" s="36">
        <f>'Two-par'!O26</f>
        <v>3872</v>
      </c>
      <c r="D25" s="36">
        <f>'One-par'!O26</f>
        <v>4480</v>
      </c>
      <c r="E25" s="36">
        <f>'Zero-par'!O26</f>
        <v>79</v>
      </c>
      <c r="F25" s="36">
        <f>TRec!O26</f>
        <v>31225</v>
      </c>
      <c r="G25" s="36">
        <f>Adults!O26</f>
        <v>12203</v>
      </c>
      <c r="H25" s="36">
        <f>Children!O26</f>
        <v>19022</v>
      </c>
    </row>
    <row r="26" spans="1:8" s="17" customFormat="1" x14ac:dyDescent="0.2">
      <c r="A26" s="13" t="s">
        <v>23</v>
      </c>
      <c r="B26" s="36">
        <f>TFam!O27</f>
        <v>16</v>
      </c>
      <c r="C26" s="36">
        <f>'Two-par'!O27</f>
        <v>0</v>
      </c>
      <c r="D26" s="36">
        <f>'One-par'!O27</f>
        <v>13</v>
      </c>
      <c r="E26" s="36">
        <f>'Zero-par'!O27</f>
        <v>3</v>
      </c>
      <c r="F26" s="36">
        <f>TRec!O27</f>
        <v>22</v>
      </c>
      <c r="G26" s="36">
        <f>Adults!O27</f>
        <v>15</v>
      </c>
      <c r="H26" s="36">
        <f>Children!O27</f>
        <v>7</v>
      </c>
    </row>
    <row r="27" spans="1:8" s="17" customFormat="1" x14ac:dyDescent="0.2">
      <c r="A27" s="13" t="s">
        <v>24</v>
      </c>
      <c r="B27" s="36">
        <f>TFam!O28</f>
        <v>15000</v>
      </c>
      <c r="C27" s="36">
        <f>'Two-par'!O28</f>
        <v>825</v>
      </c>
      <c r="D27" s="36">
        <f>'One-par'!O28</f>
        <v>14086</v>
      </c>
      <c r="E27" s="36">
        <f>'Zero-par'!O28</f>
        <v>89</v>
      </c>
      <c r="F27" s="36">
        <f>TRec!O28</f>
        <v>48550</v>
      </c>
      <c r="G27" s="36">
        <f>Adults!O28</f>
        <v>14824</v>
      </c>
      <c r="H27" s="36">
        <f>Children!O28</f>
        <v>33726</v>
      </c>
    </row>
    <row r="28" spans="1:8" s="17" customFormat="1" x14ac:dyDescent="0.2">
      <c r="A28" s="13" t="s">
        <v>25</v>
      </c>
      <c r="B28" s="38">
        <f>TFam!O29</f>
        <v>0</v>
      </c>
      <c r="C28" s="38">
        <f>'Two-par'!O29</f>
        <v>0</v>
      </c>
      <c r="D28" s="38">
        <f>'One-par'!O29</f>
        <v>0</v>
      </c>
      <c r="E28" s="38">
        <f>'Zero-par'!O29</f>
        <v>0</v>
      </c>
      <c r="F28" s="38">
        <f>TRec!O29</f>
        <v>0</v>
      </c>
      <c r="G28" s="38">
        <f>Adults!O29</f>
        <v>0</v>
      </c>
      <c r="H28" s="38">
        <f>Children!O29</f>
        <v>0</v>
      </c>
    </row>
    <row r="29" spans="1:8" s="17" customFormat="1" x14ac:dyDescent="0.2">
      <c r="A29" s="13" t="s">
        <v>26</v>
      </c>
      <c r="B29" s="36">
        <f>TFam!O30</f>
        <v>0</v>
      </c>
      <c r="C29" s="36">
        <f>'Two-par'!O30</f>
        <v>0</v>
      </c>
      <c r="D29" s="36">
        <f>'One-par'!O30</f>
        <v>0</v>
      </c>
      <c r="E29" s="36">
        <f>'Zero-par'!O30</f>
        <v>0</v>
      </c>
      <c r="F29" s="36">
        <f>TRec!O30</f>
        <v>0</v>
      </c>
      <c r="G29" s="36">
        <f>Adults!O30</f>
        <v>0</v>
      </c>
      <c r="H29" s="36">
        <f>Children!O30</f>
        <v>0</v>
      </c>
    </row>
    <row r="30" spans="1:8" s="17" customFormat="1" x14ac:dyDescent="0.2">
      <c r="A30" s="13" t="s">
        <v>27</v>
      </c>
      <c r="B30" s="38">
        <f>TFam!O31</f>
        <v>0</v>
      </c>
      <c r="C30" s="38">
        <f>'Two-par'!O31</f>
        <v>0</v>
      </c>
      <c r="D30" s="38">
        <f>'One-par'!O31</f>
        <v>0</v>
      </c>
      <c r="E30" s="38">
        <f>'Zero-par'!O31</f>
        <v>0</v>
      </c>
      <c r="F30" s="38">
        <f>TRec!O31</f>
        <v>0</v>
      </c>
      <c r="G30" s="38">
        <f>Adults!O31</f>
        <v>0</v>
      </c>
      <c r="H30" s="38">
        <f>Children!O31</f>
        <v>0</v>
      </c>
    </row>
    <row r="31" spans="1:8" s="17" customFormat="1" x14ac:dyDescent="0.2">
      <c r="A31" s="13" t="s">
        <v>28</v>
      </c>
      <c r="B31" s="36">
        <f>TFam!O32</f>
        <v>844</v>
      </c>
      <c r="C31" s="36">
        <f>'Two-par'!O32</f>
        <v>0</v>
      </c>
      <c r="D31" s="36">
        <f>'One-par'!O32</f>
        <v>789</v>
      </c>
      <c r="E31" s="36">
        <f>'Zero-par'!O32</f>
        <v>55</v>
      </c>
      <c r="F31" s="36">
        <f>TRec!O32</f>
        <v>2227</v>
      </c>
      <c r="G31" s="36">
        <f>Adults!O32</f>
        <v>826</v>
      </c>
      <c r="H31" s="36">
        <f>Children!O32</f>
        <v>1401</v>
      </c>
    </row>
    <row r="32" spans="1:8" s="17" customFormat="1" x14ac:dyDescent="0.2">
      <c r="A32" s="13" t="s">
        <v>29</v>
      </c>
      <c r="B32" s="38">
        <f>TFam!O33</f>
        <v>0</v>
      </c>
      <c r="C32" s="38">
        <f>'Two-par'!O33</f>
        <v>0</v>
      </c>
      <c r="D32" s="38">
        <f>'One-par'!O33</f>
        <v>0</v>
      </c>
      <c r="E32" s="38">
        <f>'Zero-par'!O33</f>
        <v>0</v>
      </c>
      <c r="F32" s="38">
        <f>TRec!O33</f>
        <v>0</v>
      </c>
      <c r="G32" s="38">
        <f>Adults!O33</f>
        <v>0</v>
      </c>
      <c r="H32" s="38">
        <f>Children!O33</f>
        <v>0</v>
      </c>
    </row>
    <row r="33" spans="1:8" s="17" customFormat="1" x14ac:dyDescent="0.2">
      <c r="A33" s="13" t="s">
        <v>30</v>
      </c>
      <c r="B33" s="36">
        <f>TFam!O34</f>
        <v>543</v>
      </c>
      <c r="C33" s="36">
        <f>'Two-par'!O34</f>
        <v>0</v>
      </c>
      <c r="D33" s="36">
        <f>'One-par'!O34</f>
        <v>485</v>
      </c>
      <c r="E33" s="36">
        <f>'Zero-par'!O34</f>
        <v>58</v>
      </c>
      <c r="F33" s="36">
        <f>TRec!O34</f>
        <v>1623</v>
      </c>
      <c r="G33" s="36">
        <f>Adults!O34</f>
        <v>489</v>
      </c>
      <c r="H33" s="36">
        <f>Children!O34</f>
        <v>1134</v>
      </c>
    </row>
    <row r="34" spans="1:8" s="17" customFormat="1" x14ac:dyDescent="0.2">
      <c r="A34" s="13" t="s">
        <v>31</v>
      </c>
      <c r="B34" s="36">
        <f>TFam!O35</f>
        <v>0</v>
      </c>
      <c r="C34" s="36">
        <f>'Two-par'!O35</f>
        <v>0</v>
      </c>
      <c r="D34" s="36">
        <f>'One-par'!O35</f>
        <v>0</v>
      </c>
      <c r="E34" s="36">
        <f>'Zero-par'!O35</f>
        <v>0</v>
      </c>
      <c r="F34" s="36">
        <f>TRec!O35</f>
        <v>0</v>
      </c>
      <c r="G34" s="36">
        <f>Adults!O35</f>
        <v>0</v>
      </c>
      <c r="H34" s="36">
        <f>Children!O35</f>
        <v>0</v>
      </c>
    </row>
    <row r="35" spans="1:8" s="17" customFormat="1" x14ac:dyDescent="0.2">
      <c r="A35" s="13" t="s">
        <v>32</v>
      </c>
      <c r="B35" s="36">
        <f>TFam!O36</f>
        <v>1191</v>
      </c>
      <c r="C35" s="36">
        <f>'Two-par'!O36</f>
        <v>18</v>
      </c>
      <c r="D35" s="36">
        <f>'One-par'!O36</f>
        <v>1155</v>
      </c>
      <c r="E35" s="36">
        <f>'Zero-par'!O36</f>
        <v>18</v>
      </c>
      <c r="F35" s="36">
        <f>TRec!O36</f>
        <v>3701</v>
      </c>
      <c r="G35" s="36">
        <f>Adults!O36</f>
        <v>1203</v>
      </c>
      <c r="H35" s="36">
        <f>Children!O36</f>
        <v>2498</v>
      </c>
    </row>
    <row r="36" spans="1:8" s="17" customFormat="1" x14ac:dyDescent="0.2">
      <c r="A36" s="13" t="s">
        <v>33</v>
      </c>
      <c r="B36" s="36">
        <f>TFam!O37</f>
        <v>0</v>
      </c>
      <c r="C36" s="36">
        <f>'Two-par'!O37</f>
        <v>0</v>
      </c>
      <c r="D36" s="36">
        <f>'One-par'!O37</f>
        <v>0</v>
      </c>
      <c r="E36" s="36">
        <f>'Zero-par'!O37</f>
        <v>0</v>
      </c>
      <c r="F36" s="36">
        <f>TRec!O37</f>
        <v>0</v>
      </c>
      <c r="G36" s="36">
        <f>Adults!O37</f>
        <v>0</v>
      </c>
      <c r="H36" s="36">
        <f>Children!O37</f>
        <v>0</v>
      </c>
    </row>
    <row r="37" spans="1:8" s="17" customFormat="1" x14ac:dyDescent="0.2">
      <c r="A37" s="13" t="s">
        <v>34</v>
      </c>
      <c r="B37" s="38">
        <f>TFam!O38</f>
        <v>0</v>
      </c>
      <c r="C37" s="38">
        <f>'Two-par'!O38</f>
        <v>0</v>
      </c>
      <c r="D37" s="38">
        <f>'One-par'!O38</f>
        <v>0</v>
      </c>
      <c r="E37" s="38">
        <f>'Zero-par'!O38</f>
        <v>0</v>
      </c>
      <c r="F37" s="38">
        <f>TRec!O38</f>
        <v>0</v>
      </c>
      <c r="G37" s="38">
        <f>Adults!O38</f>
        <v>0</v>
      </c>
      <c r="H37" s="38">
        <f>Children!O38</f>
        <v>0</v>
      </c>
    </row>
    <row r="38" spans="1:8" s="17" customFormat="1" x14ac:dyDescent="0.2">
      <c r="A38" s="13" t="s">
        <v>35</v>
      </c>
      <c r="B38" s="36">
        <f>TFam!O39</f>
        <v>34151</v>
      </c>
      <c r="C38" s="36">
        <f>'Two-par'!O39</f>
        <v>1226</v>
      </c>
      <c r="D38" s="36">
        <f>'One-par'!O39</f>
        <v>32426</v>
      </c>
      <c r="E38" s="36">
        <f>'Zero-par'!O39</f>
        <v>499</v>
      </c>
      <c r="F38" s="36">
        <f>TRec!O39</f>
        <v>113739</v>
      </c>
      <c r="G38" s="36">
        <f>Adults!O39</f>
        <v>42555</v>
      </c>
      <c r="H38" s="36">
        <f>Children!O39</f>
        <v>71184</v>
      </c>
    </row>
    <row r="39" spans="1:8" s="17" customFormat="1" x14ac:dyDescent="0.2">
      <c r="A39" s="13" t="s">
        <v>36</v>
      </c>
      <c r="B39" s="38">
        <f>TFam!O40</f>
        <v>0</v>
      </c>
      <c r="C39" s="38">
        <f>'Two-par'!O40</f>
        <v>0</v>
      </c>
      <c r="D39" s="38">
        <f>'One-par'!O40</f>
        <v>0</v>
      </c>
      <c r="E39" s="38">
        <f>'Zero-par'!O40</f>
        <v>0</v>
      </c>
      <c r="F39" s="38">
        <f>TRec!O40</f>
        <v>0</v>
      </c>
      <c r="G39" s="38">
        <f>Adults!O40</f>
        <v>0</v>
      </c>
      <c r="H39" s="38">
        <f>Children!O40</f>
        <v>0</v>
      </c>
    </row>
    <row r="40" spans="1:8" s="17" customFormat="1" x14ac:dyDescent="0.2">
      <c r="A40" s="13" t="s">
        <v>37</v>
      </c>
      <c r="B40" s="38">
        <f>TFam!O41</f>
        <v>0</v>
      </c>
      <c r="C40" s="38">
        <f>'Two-par'!O41</f>
        <v>0</v>
      </c>
      <c r="D40" s="38">
        <f>'One-par'!O41</f>
        <v>0</v>
      </c>
      <c r="E40" s="38">
        <f>'Zero-par'!O41</f>
        <v>0</v>
      </c>
      <c r="F40" s="38">
        <f>TRec!O41</f>
        <v>0</v>
      </c>
      <c r="G40" s="38">
        <f>Adults!O41</f>
        <v>0</v>
      </c>
      <c r="H40" s="38">
        <f>Children!O41</f>
        <v>0</v>
      </c>
    </row>
    <row r="41" spans="1:8" s="17" customFormat="1" x14ac:dyDescent="0.2">
      <c r="A41" s="13" t="s">
        <v>38</v>
      </c>
      <c r="B41" s="38">
        <f>TFam!O42</f>
        <v>0</v>
      </c>
      <c r="C41" s="38">
        <f>'Two-par'!O42</f>
        <v>0</v>
      </c>
      <c r="D41" s="38">
        <f>'One-par'!O42</f>
        <v>0</v>
      </c>
      <c r="E41" s="38">
        <f>'Zero-par'!O42</f>
        <v>0</v>
      </c>
      <c r="F41" s="38">
        <f>TRec!O42</f>
        <v>0</v>
      </c>
      <c r="G41" s="38">
        <f>Adults!O42</f>
        <v>0</v>
      </c>
      <c r="H41" s="38">
        <f>Children!O42</f>
        <v>0</v>
      </c>
    </row>
    <row r="42" spans="1:8" s="17" customFormat="1" x14ac:dyDescent="0.2">
      <c r="A42" s="13" t="s">
        <v>39</v>
      </c>
      <c r="B42" s="38">
        <f>TFam!O43</f>
        <v>0</v>
      </c>
      <c r="C42" s="38">
        <f>'Two-par'!O43</f>
        <v>0</v>
      </c>
      <c r="D42" s="38">
        <f>'One-par'!O43</f>
        <v>0</v>
      </c>
      <c r="E42" s="38">
        <f>'Zero-par'!O43</f>
        <v>0</v>
      </c>
      <c r="F42" s="38">
        <f>TRec!O43</f>
        <v>0</v>
      </c>
      <c r="G42" s="38">
        <f>Adults!O43</f>
        <v>0</v>
      </c>
      <c r="H42" s="38">
        <f>Children!O43</f>
        <v>0</v>
      </c>
    </row>
    <row r="43" spans="1:8" s="17" customFormat="1" x14ac:dyDescent="0.2">
      <c r="A43" s="13" t="s">
        <v>40</v>
      </c>
      <c r="B43" s="38">
        <f>TFam!O44</f>
        <v>12701</v>
      </c>
      <c r="C43" s="38">
        <f>'Two-par'!O44</f>
        <v>3218</v>
      </c>
      <c r="D43" s="38">
        <f>'One-par'!O44</f>
        <v>9192</v>
      </c>
      <c r="E43" s="38">
        <f>'Zero-par'!O44</f>
        <v>291</v>
      </c>
      <c r="F43" s="38">
        <f>TRec!O44</f>
        <v>43009</v>
      </c>
      <c r="G43" s="38">
        <f>Adults!O44</f>
        <v>15530</v>
      </c>
      <c r="H43" s="38">
        <f>Children!O44</f>
        <v>27479</v>
      </c>
    </row>
    <row r="44" spans="1:8" s="17" customFormat="1" x14ac:dyDescent="0.2">
      <c r="A44" s="13" t="s">
        <v>41</v>
      </c>
      <c r="B44" s="38">
        <f>TFam!O45</f>
        <v>0</v>
      </c>
      <c r="C44" s="38">
        <f>'Two-par'!O45</f>
        <v>0</v>
      </c>
      <c r="D44" s="38">
        <f>'One-par'!O45</f>
        <v>0</v>
      </c>
      <c r="E44" s="38">
        <f>'Zero-par'!O45</f>
        <v>0</v>
      </c>
      <c r="F44" s="38">
        <f>TRec!O45</f>
        <v>0</v>
      </c>
      <c r="G44" s="38">
        <f>Adults!O45</f>
        <v>0</v>
      </c>
      <c r="H44" s="38">
        <f>Children!O45</f>
        <v>0</v>
      </c>
    </row>
    <row r="45" spans="1:8" s="17" customFormat="1" x14ac:dyDescent="0.2">
      <c r="A45" s="13" t="s">
        <v>42</v>
      </c>
      <c r="B45" s="38">
        <f>TFam!O46</f>
        <v>0</v>
      </c>
      <c r="C45" s="38">
        <f>'Two-par'!O46</f>
        <v>0</v>
      </c>
      <c r="D45" s="38">
        <f>'One-par'!O46</f>
        <v>0</v>
      </c>
      <c r="E45" s="38">
        <f>'Zero-par'!O46</f>
        <v>0</v>
      </c>
      <c r="F45" s="38">
        <f>TRec!O46</f>
        <v>0</v>
      </c>
      <c r="G45" s="38">
        <f>Adults!O46</f>
        <v>0</v>
      </c>
      <c r="H45" s="38">
        <f>Children!O46</f>
        <v>0</v>
      </c>
    </row>
    <row r="46" spans="1:8" s="17" customFormat="1" x14ac:dyDescent="0.2">
      <c r="A46" s="13" t="s">
        <v>43</v>
      </c>
      <c r="B46" s="36">
        <f>TFam!O47</f>
        <v>0</v>
      </c>
      <c r="C46" s="36">
        <f>'Two-par'!O47</f>
        <v>0</v>
      </c>
      <c r="D46" s="36">
        <f>'One-par'!O47</f>
        <v>0</v>
      </c>
      <c r="E46" s="36">
        <f>'Zero-par'!O47</f>
        <v>0</v>
      </c>
      <c r="F46" s="36">
        <f>TRec!O47</f>
        <v>0</v>
      </c>
      <c r="G46" s="36">
        <f>Adults!O47</f>
        <v>0</v>
      </c>
      <c r="H46" s="36">
        <f>Children!O47</f>
        <v>0</v>
      </c>
    </row>
    <row r="47" spans="1:8" s="17" customFormat="1" x14ac:dyDescent="0.2">
      <c r="A47" s="13" t="s">
        <v>44</v>
      </c>
      <c r="B47" s="36">
        <f>TFam!O48</f>
        <v>0</v>
      </c>
      <c r="C47" s="36">
        <f>'Two-par'!O48</f>
        <v>0</v>
      </c>
      <c r="D47" s="36">
        <f>'One-par'!O48</f>
        <v>0</v>
      </c>
      <c r="E47" s="36">
        <f>'Zero-par'!O48</f>
        <v>0</v>
      </c>
      <c r="F47" s="36">
        <f>TRec!O48</f>
        <v>0</v>
      </c>
      <c r="G47" s="36">
        <f>Adults!O48</f>
        <v>0</v>
      </c>
      <c r="H47" s="36">
        <f>Children!O48</f>
        <v>0</v>
      </c>
    </row>
    <row r="48" spans="1:8" s="17" customFormat="1" x14ac:dyDescent="0.2">
      <c r="A48" s="13" t="s">
        <v>45</v>
      </c>
      <c r="B48" s="38">
        <f>TFam!O49</f>
        <v>0</v>
      </c>
      <c r="C48" s="38">
        <f>'Two-par'!O49</f>
        <v>0</v>
      </c>
      <c r="D48" s="38">
        <f>'One-par'!O49</f>
        <v>0</v>
      </c>
      <c r="E48" s="38">
        <f>'Zero-par'!O49</f>
        <v>0</v>
      </c>
      <c r="F48" s="38">
        <f>TRec!O49</f>
        <v>0</v>
      </c>
      <c r="G48" s="38">
        <f>Adults!O49</f>
        <v>0</v>
      </c>
      <c r="H48" s="38">
        <f>Children!O49</f>
        <v>0</v>
      </c>
    </row>
    <row r="49" spans="1:18" s="17" customFormat="1" x14ac:dyDescent="0.2">
      <c r="A49" s="13" t="s">
        <v>46</v>
      </c>
      <c r="B49" s="36">
        <f>TFam!O50</f>
        <v>0</v>
      </c>
      <c r="C49" s="36">
        <f>'Two-par'!O50</f>
        <v>0</v>
      </c>
      <c r="D49" s="36">
        <f>'One-par'!O50</f>
        <v>0</v>
      </c>
      <c r="E49" s="36">
        <f>'Zero-par'!O50</f>
        <v>0</v>
      </c>
      <c r="F49" s="36">
        <f>TRec!O50</f>
        <v>0</v>
      </c>
      <c r="G49" s="36">
        <f>Adults!O50</f>
        <v>0</v>
      </c>
      <c r="H49" s="36">
        <f>Children!O50</f>
        <v>0</v>
      </c>
    </row>
    <row r="50" spans="1:18" s="17" customFormat="1" x14ac:dyDescent="0.2">
      <c r="A50" s="13" t="s">
        <v>47</v>
      </c>
      <c r="B50" s="36">
        <f>TFam!O51</f>
        <v>0</v>
      </c>
      <c r="C50" s="36">
        <f>'Two-par'!O51</f>
        <v>0</v>
      </c>
      <c r="D50" s="36">
        <f>'One-par'!O51</f>
        <v>0</v>
      </c>
      <c r="E50" s="36">
        <f>'Zero-par'!O51</f>
        <v>0</v>
      </c>
      <c r="F50" s="36">
        <f>TRec!O51</f>
        <v>0</v>
      </c>
      <c r="G50" s="36">
        <f>Adults!O51</f>
        <v>0</v>
      </c>
      <c r="H50" s="36">
        <f>Children!O51</f>
        <v>0</v>
      </c>
    </row>
    <row r="51" spans="1:18" s="17" customFormat="1" x14ac:dyDescent="0.2">
      <c r="A51" s="13" t="s">
        <v>48</v>
      </c>
      <c r="B51" s="36">
        <f>TFam!O52</f>
        <v>97</v>
      </c>
      <c r="C51" s="36">
        <f>'Two-par'!O52</f>
        <v>0</v>
      </c>
      <c r="D51" s="36">
        <f>'One-par'!O52</f>
        <v>97</v>
      </c>
      <c r="E51" s="36">
        <f>'Zero-par'!O52</f>
        <v>0</v>
      </c>
      <c r="F51" s="36">
        <f>TRec!O52</f>
        <v>281</v>
      </c>
      <c r="G51" s="36">
        <f>Adults!O52</f>
        <v>101</v>
      </c>
      <c r="H51" s="36">
        <f>Children!O52</f>
        <v>180</v>
      </c>
    </row>
    <row r="52" spans="1:18" s="17" customFormat="1" x14ac:dyDescent="0.2">
      <c r="A52" s="13" t="s">
        <v>49</v>
      </c>
      <c r="B52" s="36">
        <f>TFam!O53</f>
        <v>249</v>
      </c>
      <c r="C52" s="36">
        <f>'Two-par'!O53</f>
        <v>66</v>
      </c>
      <c r="D52" s="36">
        <f>'One-par'!O53</f>
        <v>183</v>
      </c>
      <c r="E52" s="36">
        <f>'Zero-par'!O53</f>
        <v>0</v>
      </c>
      <c r="F52" s="36">
        <f>TRec!O53</f>
        <v>814</v>
      </c>
      <c r="G52" s="36">
        <f>Adults!O53</f>
        <v>319</v>
      </c>
      <c r="H52" s="36">
        <f>Children!O53</f>
        <v>495</v>
      </c>
    </row>
    <row r="53" spans="1:18" s="17" customFormat="1" x14ac:dyDescent="0.2">
      <c r="A53" s="13" t="s">
        <v>50</v>
      </c>
      <c r="B53" s="38">
        <f>TFam!O54</f>
        <v>0</v>
      </c>
      <c r="C53" s="38">
        <f>'Two-par'!O54</f>
        <v>0</v>
      </c>
      <c r="D53" s="38">
        <f>'One-par'!O54</f>
        <v>0</v>
      </c>
      <c r="E53" s="38">
        <f>'Zero-par'!O54</f>
        <v>0</v>
      </c>
      <c r="F53" s="38">
        <f>TRec!O54</f>
        <v>0</v>
      </c>
      <c r="G53" s="38">
        <f>Adults!O54</f>
        <v>0</v>
      </c>
      <c r="H53" s="38">
        <f>Children!O54</f>
        <v>0</v>
      </c>
    </row>
    <row r="54" spans="1:18" s="17" customFormat="1" x14ac:dyDescent="0.2">
      <c r="A54" s="13" t="s">
        <v>51</v>
      </c>
      <c r="B54" s="36">
        <f>TFam!O55</f>
        <v>464</v>
      </c>
      <c r="C54" s="36">
        <f>'Two-par'!O55</f>
        <v>0</v>
      </c>
      <c r="D54" s="36">
        <f>'One-par'!O55</f>
        <v>464</v>
      </c>
      <c r="E54" s="36">
        <f>'Zero-par'!O55</f>
        <v>0</v>
      </c>
      <c r="F54" s="36">
        <f>TRec!O55</f>
        <v>1189</v>
      </c>
      <c r="G54" s="36">
        <f>Adults!O55</f>
        <v>462</v>
      </c>
      <c r="H54" s="36">
        <f>Children!O55</f>
        <v>727</v>
      </c>
    </row>
    <row r="55" spans="1:18" s="17" customFormat="1" x14ac:dyDescent="0.2">
      <c r="A55" s="13" t="s">
        <v>52</v>
      </c>
      <c r="B55" s="36">
        <f>TFam!O56</f>
        <v>12946</v>
      </c>
      <c r="C55" s="36">
        <f>'Two-par'!O56</f>
        <v>6560</v>
      </c>
      <c r="D55" s="36">
        <f>'One-par'!O56</f>
        <v>6317</v>
      </c>
      <c r="E55" s="36">
        <f>'Zero-par'!O56</f>
        <v>69</v>
      </c>
      <c r="F55" s="36">
        <f>TRec!O56</f>
        <v>32875</v>
      </c>
      <c r="G55" s="36">
        <f>Adults!O56</f>
        <v>14546</v>
      </c>
      <c r="H55" s="36">
        <f>Children!O56</f>
        <v>18329</v>
      </c>
    </row>
    <row r="56" spans="1:18" s="17" customFormat="1" x14ac:dyDescent="0.2">
      <c r="A56" s="13" t="s">
        <v>53</v>
      </c>
      <c r="B56" s="38">
        <f>TFam!O57</f>
        <v>0</v>
      </c>
      <c r="C56" s="38">
        <f>'Two-par'!O57</f>
        <v>0</v>
      </c>
      <c r="D56" s="38">
        <f>'One-par'!O57</f>
        <v>0</v>
      </c>
      <c r="E56" s="38">
        <f>'Zero-par'!O57</f>
        <v>0</v>
      </c>
      <c r="F56" s="38">
        <f>TRec!O57</f>
        <v>0</v>
      </c>
      <c r="G56" s="38">
        <f>Adults!O57</f>
        <v>0</v>
      </c>
      <c r="H56" s="38">
        <f>Children!O57</f>
        <v>0</v>
      </c>
    </row>
    <row r="57" spans="1:18" s="17" customFormat="1" x14ac:dyDescent="0.2">
      <c r="A57" s="13" t="s">
        <v>54</v>
      </c>
      <c r="B57" s="36">
        <f>TFam!O58</f>
        <v>685</v>
      </c>
      <c r="C57" s="36">
        <f>'Two-par'!O58</f>
        <v>87</v>
      </c>
      <c r="D57" s="36">
        <f>'One-par'!O58</f>
        <v>589</v>
      </c>
      <c r="E57" s="36">
        <f>'Zero-par'!O58</f>
        <v>9</v>
      </c>
      <c r="F57" s="36">
        <f>TRec!O58</f>
        <v>2228</v>
      </c>
      <c r="G57" s="36">
        <f>Adults!O58</f>
        <v>768</v>
      </c>
      <c r="H57" s="36">
        <f>Children!O58</f>
        <v>1460</v>
      </c>
    </row>
    <row r="58" spans="1:18" s="17" customFormat="1" x14ac:dyDescent="0.2">
      <c r="A58" s="23" t="s">
        <v>55</v>
      </c>
      <c r="B58" s="39">
        <f>TFam!O59</f>
        <v>0</v>
      </c>
      <c r="C58" s="39">
        <f>'Two-par'!O59</f>
        <v>0</v>
      </c>
      <c r="D58" s="39">
        <f>'One-par'!O59</f>
        <v>0</v>
      </c>
      <c r="E58" s="39">
        <f>'Zero-par'!O59</f>
        <v>0</v>
      </c>
      <c r="F58" s="39">
        <f>TRec!O59</f>
        <v>0</v>
      </c>
      <c r="G58" s="39">
        <f>Adults!O59</f>
        <v>0</v>
      </c>
      <c r="H58" s="39">
        <f>Children!O59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5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5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85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activeCell="J14" sqref="J14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88" t="s">
        <v>96</v>
      </c>
      <c r="B1" s="88"/>
      <c r="C1" s="88"/>
      <c r="D1" s="88"/>
      <c r="E1" s="88"/>
      <c r="F1" s="88"/>
      <c r="G1" s="88"/>
      <c r="H1" s="88"/>
    </row>
    <row r="2" spans="1:8" ht="12.45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TFam!P5</f>
        <v>152494</v>
      </c>
      <c r="C4" s="9">
        <f>'Two-par'!P5</f>
        <v>16909</v>
      </c>
      <c r="D4" s="9">
        <f>'One-par'!P5</f>
        <v>134200</v>
      </c>
      <c r="E4" s="9">
        <f>'Zero-par'!P5</f>
        <v>1385</v>
      </c>
      <c r="F4" s="9">
        <f>TRec!P5</f>
        <v>644056</v>
      </c>
      <c r="G4" s="9">
        <f>Adults!P5</f>
        <v>239836</v>
      </c>
      <c r="H4" s="9">
        <f>Children!P5</f>
        <v>404220</v>
      </c>
    </row>
    <row r="5" spans="1:8" s="7" customFormat="1" x14ac:dyDescent="0.2">
      <c r="A5" s="13" t="s">
        <v>2</v>
      </c>
      <c r="B5" s="36">
        <f>TFam!P6</f>
        <v>0</v>
      </c>
      <c r="C5" s="36">
        <f>'Two-par'!P6</f>
        <v>0</v>
      </c>
      <c r="D5" s="36">
        <f>'One-par'!P6</f>
        <v>0</v>
      </c>
      <c r="E5" s="36">
        <f>'Zero-par'!P6</f>
        <v>0</v>
      </c>
      <c r="F5" s="36">
        <f>TRec!P6</f>
        <v>0</v>
      </c>
      <c r="G5" s="36">
        <f>Adults!P6</f>
        <v>0</v>
      </c>
      <c r="H5" s="36">
        <f>Children!P6</f>
        <v>0</v>
      </c>
    </row>
    <row r="6" spans="1:8" s="17" customFormat="1" x14ac:dyDescent="0.2">
      <c r="A6" s="13" t="s">
        <v>3</v>
      </c>
      <c r="B6" s="38">
        <f>TFam!P7</f>
        <v>0</v>
      </c>
      <c r="C6" s="38">
        <f>'Two-par'!P7</f>
        <v>0</v>
      </c>
      <c r="D6" s="38">
        <f>'One-par'!P7</f>
        <v>0</v>
      </c>
      <c r="E6" s="38">
        <f>'Zero-par'!P7</f>
        <v>0</v>
      </c>
      <c r="F6" s="38">
        <f>TRec!P7</f>
        <v>0</v>
      </c>
      <c r="G6" s="38">
        <f>Adults!P7</f>
        <v>0</v>
      </c>
      <c r="H6" s="38">
        <f>Children!P7</f>
        <v>0</v>
      </c>
    </row>
    <row r="7" spans="1:8" s="17" customFormat="1" x14ac:dyDescent="0.2">
      <c r="A7" s="13" t="s">
        <v>4</v>
      </c>
      <c r="B7" s="38">
        <f>TFam!P8</f>
        <v>0</v>
      </c>
      <c r="C7" s="38">
        <f>'Two-par'!P8</f>
        <v>0</v>
      </c>
      <c r="D7" s="38">
        <f>'One-par'!P8</f>
        <v>0</v>
      </c>
      <c r="E7" s="38">
        <f>'Zero-par'!P8</f>
        <v>0</v>
      </c>
      <c r="F7" s="38">
        <f>TRec!P8</f>
        <v>0</v>
      </c>
      <c r="G7" s="38">
        <f>Adults!P8</f>
        <v>0</v>
      </c>
      <c r="H7" s="38">
        <f>Children!P8</f>
        <v>0</v>
      </c>
    </row>
    <row r="8" spans="1:8" s="17" customFormat="1" x14ac:dyDescent="0.2">
      <c r="A8" s="13" t="s">
        <v>5</v>
      </c>
      <c r="B8" s="38">
        <f>TFam!P9</f>
        <v>0</v>
      </c>
      <c r="C8" s="38">
        <f>'Two-par'!P9</f>
        <v>0</v>
      </c>
      <c r="D8" s="38">
        <f>'One-par'!P9</f>
        <v>0</v>
      </c>
      <c r="E8" s="38">
        <f>'Zero-par'!P9</f>
        <v>0</v>
      </c>
      <c r="F8" s="38">
        <f>TRec!P9</f>
        <v>0</v>
      </c>
      <c r="G8" s="38">
        <f>Adults!P9</f>
        <v>0</v>
      </c>
      <c r="H8" s="38">
        <f>Children!P9</f>
        <v>0</v>
      </c>
    </row>
    <row r="9" spans="1:8" s="17" customFormat="1" x14ac:dyDescent="0.2">
      <c r="A9" s="13" t="s">
        <v>6</v>
      </c>
      <c r="B9" s="36">
        <f>TFam!P10</f>
        <v>63234</v>
      </c>
      <c r="C9" s="36">
        <f>'Two-par'!P10</f>
        <v>0</v>
      </c>
      <c r="D9" s="36">
        <f>'One-par'!P10</f>
        <v>63234</v>
      </c>
      <c r="E9" s="36">
        <f>'Zero-par'!P10</f>
        <v>0</v>
      </c>
      <c r="F9" s="36">
        <f>TRec!P10</f>
        <v>355140</v>
      </c>
      <c r="G9" s="36">
        <f>Adults!P10</f>
        <v>133107</v>
      </c>
      <c r="H9" s="36">
        <f>Children!P10</f>
        <v>222033</v>
      </c>
    </row>
    <row r="10" spans="1:8" s="17" customFormat="1" x14ac:dyDescent="0.2">
      <c r="A10" s="13" t="s">
        <v>7</v>
      </c>
      <c r="B10" s="38">
        <f>TFam!P11</f>
        <v>0</v>
      </c>
      <c r="C10" s="38">
        <f>'Two-par'!P11</f>
        <v>0</v>
      </c>
      <c r="D10" s="38">
        <f>'One-par'!P11</f>
        <v>0</v>
      </c>
      <c r="E10" s="38">
        <f>'Zero-par'!P11</f>
        <v>0</v>
      </c>
      <c r="F10" s="38">
        <f>TRec!P11</f>
        <v>0</v>
      </c>
      <c r="G10" s="38">
        <f>Adults!P11</f>
        <v>0</v>
      </c>
      <c r="H10" s="38">
        <f>Children!P11</f>
        <v>0</v>
      </c>
    </row>
    <row r="11" spans="1:8" s="17" customFormat="1" x14ac:dyDescent="0.2">
      <c r="A11" s="13" t="s">
        <v>8</v>
      </c>
      <c r="B11" s="36">
        <f>TFam!P12</f>
        <v>0</v>
      </c>
      <c r="C11" s="36">
        <f>'Two-par'!P12</f>
        <v>0</v>
      </c>
      <c r="D11" s="36">
        <f>'One-par'!P12</f>
        <v>0</v>
      </c>
      <c r="E11" s="36">
        <f>'Zero-par'!P12</f>
        <v>0</v>
      </c>
      <c r="F11" s="36">
        <f>TRec!P12</f>
        <v>0</v>
      </c>
      <c r="G11" s="36">
        <f>Adults!P12</f>
        <v>0</v>
      </c>
      <c r="H11" s="36">
        <f>Children!P12</f>
        <v>0</v>
      </c>
    </row>
    <row r="12" spans="1:8" s="17" customFormat="1" x14ac:dyDescent="0.2">
      <c r="A12" s="13" t="s">
        <v>9</v>
      </c>
      <c r="B12" s="36">
        <f>TFam!P13</f>
        <v>0</v>
      </c>
      <c r="C12" s="36">
        <f>'Two-par'!P13</f>
        <v>0</v>
      </c>
      <c r="D12" s="36">
        <f>'One-par'!P13</f>
        <v>0</v>
      </c>
      <c r="E12" s="36">
        <f>'Zero-par'!P13</f>
        <v>0</v>
      </c>
      <c r="F12" s="36">
        <f>TRec!P13</f>
        <v>0</v>
      </c>
      <c r="G12" s="36">
        <f>Adults!P13</f>
        <v>0</v>
      </c>
      <c r="H12" s="36">
        <f>Children!P13</f>
        <v>0</v>
      </c>
    </row>
    <row r="13" spans="1:8" s="17" customFormat="1" x14ac:dyDescent="0.2">
      <c r="A13" s="13" t="s">
        <v>10</v>
      </c>
      <c r="B13" s="36">
        <f>TFam!P14</f>
        <v>0</v>
      </c>
      <c r="C13" s="36">
        <f>'Two-par'!P14</f>
        <v>0</v>
      </c>
      <c r="D13" s="36">
        <f>'One-par'!P14</f>
        <v>0</v>
      </c>
      <c r="E13" s="36">
        <f>'Zero-par'!P14</f>
        <v>0</v>
      </c>
      <c r="F13" s="36">
        <f>TRec!P14</f>
        <v>0</v>
      </c>
      <c r="G13" s="36">
        <f>Adults!P14</f>
        <v>0</v>
      </c>
      <c r="H13" s="36">
        <f>Children!P14</f>
        <v>0</v>
      </c>
    </row>
    <row r="14" spans="1:8" s="17" customFormat="1" x14ac:dyDescent="0.2">
      <c r="A14" s="13" t="s">
        <v>11</v>
      </c>
      <c r="B14" s="36">
        <f>TFam!P15</f>
        <v>0</v>
      </c>
      <c r="C14" s="36">
        <f>'Two-par'!P15</f>
        <v>0</v>
      </c>
      <c r="D14" s="36">
        <f>'One-par'!P15</f>
        <v>0</v>
      </c>
      <c r="E14" s="36">
        <f>'Zero-par'!P15</f>
        <v>0</v>
      </c>
      <c r="F14" s="36">
        <f>TRec!P15</f>
        <v>0</v>
      </c>
      <c r="G14" s="36">
        <f>Adults!P15</f>
        <v>0</v>
      </c>
      <c r="H14" s="36">
        <f>Children!P15</f>
        <v>0</v>
      </c>
    </row>
    <row r="15" spans="1:8" s="17" customFormat="1" x14ac:dyDescent="0.2">
      <c r="A15" s="13" t="s">
        <v>12</v>
      </c>
      <c r="B15" s="36">
        <f>TFam!P16</f>
        <v>0</v>
      </c>
      <c r="C15" s="36">
        <f>'Two-par'!P16</f>
        <v>0</v>
      </c>
      <c r="D15" s="36">
        <f>'One-par'!P16</f>
        <v>0</v>
      </c>
      <c r="E15" s="36">
        <f>'Zero-par'!P16</f>
        <v>0</v>
      </c>
      <c r="F15" s="36">
        <f>TRec!P16</f>
        <v>0</v>
      </c>
      <c r="G15" s="36">
        <f>Adults!P16</f>
        <v>0</v>
      </c>
      <c r="H15" s="36">
        <f>Children!P16</f>
        <v>0</v>
      </c>
    </row>
    <row r="16" spans="1:8" s="17" customFormat="1" x14ac:dyDescent="0.2">
      <c r="A16" s="13" t="s">
        <v>13</v>
      </c>
      <c r="B16" s="38">
        <f>TFam!P17</f>
        <v>0</v>
      </c>
      <c r="C16" s="38">
        <f>'Two-par'!P17</f>
        <v>0</v>
      </c>
      <c r="D16" s="38">
        <f>'One-par'!P17</f>
        <v>0</v>
      </c>
      <c r="E16" s="38">
        <f>'Zero-par'!P17</f>
        <v>0</v>
      </c>
      <c r="F16" s="38">
        <f>TRec!P17</f>
        <v>0</v>
      </c>
      <c r="G16" s="38">
        <f>Adults!P17</f>
        <v>0</v>
      </c>
      <c r="H16" s="38">
        <f>Children!P17</f>
        <v>0</v>
      </c>
    </row>
    <row r="17" spans="1:8" s="17" customFormat="1" x14ac:dyDescent="0.2">
      <c r="A17" s="13" t="s">
        <v>14</v>
      </c>
      <c r="B17" s="36">
        <f>TFam!P18</f>
        <v>0</v>
      </c>
      <c r="C17" s="36">
        <f>'Two-par'!P18</f>
        <v>0</v>
      </c>
      <c r="D17" s="36">
        <f>'One-par'!P18</f>
        <v>0</v>
      </c>
      <c r="E17" s="36">
        <f>'Zero-par'!P18</f>
        <v>0</v>
      </c>
      <c r="F17" s="36">
        <f>TRec!P18</f>
        <v>0</v>
      </c>
      <c r="G17" s="36">
        <f>Adults!P18</f>
        <v>0</v>
      </c>
      <c r="H17" s="36">
        <f>Children!P18</f>
        <v>0</v>
      </c>
    </row>
    <row r="18" spans="1:8" s="17" customFormat="1" x14ac:dyDescent="0.2">
      <c r="A18" s="13" t="s">
        <v>15</v>
      </c>
      <c r="B18" s="38">
        <f>TFam!P19</f>
        <v>0</v>
      </c>
      <c r="C18" s="38">
        <f>'Two-par'!P19</f>
        <v>0</v>
      </c>
      <c r="D18" s="38">
        <f>'One-par'!P19</f>
        <v>0</v>
      </c>
      <c r="E18" s="38">
        <f>'Zero-par'!P19</f>
        <v>0</v>
      </c>
      <c r="F18" s="38">
        <f>TRec!P19</f>
        <v>0</v>
      </c>
      <c r="G18" s="38">
        <f>Adults!P19</f>
        <v>0</v>
      </c>
      <c r="H18" s="38">
        <f>Children!P19</f>
        <v>0</v>
      </c>
    </row>
    <row r="19" spans="1:8" s="17" customFormat="1" x14ac:dyDescent="0.2">
      <c r="A19" s="13" t="s">
        <v>16</v>
      </c>
      <c r="B19" s="36">
        <f>TFam!P20</f>
        <v>0</v>
      </c>
      <c r="C19" s="36">
        <f>'Two-par'!P20</f>
        <v>0</v>
      </c>
      <c r="D19" s="36">
        <f>'One-par'!P20</f>
        <v>0</v>
      </c>
      <c r="E19" s="36">
        <f>'Zero-par'!P20</f>
        <v>0</v>
      </c>
      <c r="F19" s="36">
        <f>TRec!P20</f>
        <v>0</v>
      </c>
      <c r="G19" s="36">
        <f>Adults!P20</f>
        <v>0</v>
      </c>
      <c r="H19" s="36">
        <f>Children!P20</f>
        <v>0</v>
      </c>
    </row>
    <row r="20" spans="1:8" s="17" customFormat="1" x14ac:dyDescent="0.2">
      <c r="A20" s="13" t="s">
        <v>17</v>
      </c>
      <c r="B20" s="36">
        <f>TFam!P21</f>
        <v>160</v>
      </c>
      <c r="C20" s="36">
        <f>'Two-par'!P21</f>
        <v>28</v>
      </c>
      <c r="D20" s="36">
        <f>'One-par'!P21</f>
        <v>122</v>
      </c>
      <c r="E20" s="36">
        <f>'Zero-par'!P21</f>
        <v>10</v>
      </c>
      <c r="F20" s="36">
        <f>TRec!P21</f>
        <v>477</v>
      </c>
      <c r="G20" s="36">
        <f>Adults!P21</f>
        <v>149</v>
      </c>
      <c r="H20" s="36">
        <f>Children!P21</f>
        <v>328</v>
      </c>
    </row>
    <row r="21" spans="1:8" s="17" customFormat="1" x14ac:dyDescent="0.2">
      <c r="A21" s="13" t="s">
        <v>18</v>
      </c>
      <c r="B21" s="36">
        <f>TFam!P22</f>
        <v>607</v>
      </c>
      <c r="C21" s="36">
        <f>'Two-par'!P22</f>
        <v>14</v>
      </c>
      <c r="D21" s="36">
        <f>'One-par'!P22</f>
        <v>299</v>
      </c>
      <c r="E21" s="36">
        <f>'Zero-par'!P22</f>
        <v>294</v>
      </c>
      <c r="F21" s="36">
        <f>TRec!P22</f>
        <v>1512</v>
      </c>
      <c r="G21" s="36">
        <f>Adults!P22</f>
        <v>328</v>
      </c>
      <c r="H21" s="36">
        <f>Children!P22</f>
        <v>1184</v>
      </c>
    </row>
    <row r="22" spans="1:8" s="17" customFormat="1" x14ac:dyDescent="0.2">
      <c r="A22" s="13" t="s">
        <v>19</v>
      </c>
      <c r="B22" s="38">
        <f>TFam!P23</f>
        <v>0</v>
      </c>
      <c r="C22" s="38">
        <f>'Two-par'!P23</f>
        <v>0</v>
      </c>
      <c r="D22" s="38">
        <f>'One-par'!P23</f>
        <v>0</v>
      </c>
      <c r="E22" s="38">
        <f>'Zero-par'!P23</f>
        <v>0</v>
      </c>
      <c r="F22" s="38">
        <f>TRec!P23</f>
        <v>0</v>
      </c>
      <c r="G22" s="38">
        <f>Adults!P23</f>
        <v>0</v>
      </c>
      <c r="H22" s="38">
        <f>Children!P23</f>
        <v>0</v>
      </c>
    </row>
    <row r="23" spans="1:8" s="17" customFormat="1" x14ac:dyDescent="0.2">
      <c r="A23" s="13" t="s">
        <v>20</v>
      </c>
      <c r="B23" s="38">
        <f>TFam!P24</f>
        <v>0</v>
      </c>
      <c r="C23" s="38">
        <f>'Two-par'!P24</f>
        <v>0</v>
      </c>
      <c r="D23" s="38">
        <f>'One-par'!P24</f>
        <v>0</v>
      </c>
      <c r="E23" s="38">
        <f>'Zero-par'!P24</f>
        <v>0</v>
      </c>
      <c r="F23" s="38">
        <f>TRec!P24</f>
        <v>0</v>
      </c>
      <c r="G23" s="38">
        <f>Adults!P24</f>
        <v>0</v>
      </c>
      <c r="H23" s="38">
        <f>Children!P24</f>
        <v>0</v>
      </c>
    </row>
    <row r="24" spans="1:8" s="17" customFormat="1" x14ac:dyDescent="0.2">
      <c r="A24" s="13" t="s">
        <v>21</v>
      </c>
      <c r="B24" s="38">
        <f>TFam!P25</f>
        <v>0</v>
      </c>
      <c r="C24" s="38">
        <f>'Two-par'!P25</f>
        <v>0</v>
      </c>
      <c r="D24" s="38">
        <f>'One-par'!P25</f>
        <v>0</v>
      </c>
      <c r="E24" s="38">
        <f>'Zero-par'!P25</f>
        <v>0</v>
      </c>
      <c r="F24" s="38">
        <f>TRec!P25</f>
        <v>0</v>
      </c>
      <c r="G24" s="38">
        <f>Adults!P25</f>
        <v>0</v>
      </c>
      <c r="H24" s="38">
        <f>Children!P25</f>
        <v>0</v>
      </c>
    </row>
    <row r="25" spans="1:8" s="17" customFormat="1" x14ac:dyDescent="0.2">
      <c r="A25" s="13" t="s">
        <v>22</v>
      </c>
      <c r="B25" s="36">
        <f>TFam!P26</f>
        <v>8563</v>
      </c>
      <c r="C25" s="36">
        <f>'Two-par'!P26</f>
        <v>3932</v>
      </c>
      <c r="D25" s="36">
        <f>'One-par'!P26</f>
        <v>4538</v>
      </c>
      <c r="E25" s="36">
        <f>'Zero-par'!P26</f>
        <v>93</v>
      </c>
      <c r="F25" s="36">
        <f>TRec!P26</f>
        <v>31697</v>
      </c>
      <c r="G25" s="36">
        <f>Adults!P26</f>
        <v>12382</v>
      </c>
      <c r="H25" s="36">
        <f>Children!P26</f>
        <v>19315</v>
      </c>
    </row>
    <row r="26" spans="1:8" s="17" customFormat="1" x14ac:dyDescent="0.2">
      <c r="A26" s="13" t="s">
        <v>23</v>
      </c>
      <c r="B26" s="36">
        <f>TFam!P27</f>
        <v>16</v>
      </c>
      <c r="C26" s="36">
        <f>'Two-par'!P27</f>
        <v>0</v>
      </c>
      <c r="D26" s="36">
        <f>'One-par'!P27</f>
        <v>13</v>
      </c>
      <c r="E26" s="36">
        <f>'Zero-par'!P27</f>
        <v>3</v>
      </c>
      <c r="F26" s="36">
        <f>TRec!P27</f>
        <v>20</v>
      </c>
      <c r="G26" s="36">
        <f>Adults!P27</f>
        <v>15</v>
      </c>
      <c r="H26" s="36">
        <f>Children!P27</f>
        <v>5</v>
      </c>
    </row>
    <row r="27" spans="1:8" s="17" customFormat="1" x14ac:dyDescent="0.2">
      <c r="A27" s="13" t="s">
        <v>24</v>
      </c>
      <c r="B27" s="36">
        <f>TFam!P28</f>
        <v>15803</v>
      </c>
      <c r="C27" s="36">
        <f>'Two-par'!P28</f>
        <v>879</v>
      </c>
      <c r="D27" s="36">
        <f>'One-par'!P28</f>
        <v>14830</v>
      </c>
      <c r="E27" s="36">
        <f>'Zero-par'!P28</f>
        <v>94</v>
      </c>
      <c r="F27" s="36">
        <f>TRec!P28</f>
        <v>51065</v>
      </c>
      <c r="G27" s="36">
        <f>Adults!P28</f>
        <v>15598</v>
      </c>
      <c r="H27" s="36">
        <f>Children!P28</f>
        <v>35467</v>
      </c>
    </row>
    <row r="28" spans="1:8" s="17" customFormat="1" x14ac:dyDescent="0.2">
      <c r="A28" s="13" t="s">
        <v>25</v>
      </c>
      <c r="B28" s="38">
        <f>TFam!P29</f>
        <v>0</v>
      </c>
      <c r="C28" s="38">
        <f>'Two-par'!P29</f>
        <v>0</v>
      </c>
      <c r="D28" s="38">
        <f>'One-par'!P29</f>
        <v>0</v>
      </c>
      <c r="E28" s="38">
        <f>'Zero-par'!P29</f>
        <v>0</v>
      </c>
      <c r="F28" s="38">
        <f>TRec!P29</f>
        <v>0</v>
      </c>
      <c r="G28" s="38">
        <f>Adults!P29</f>
        <v>0</v>
      </c>
      <c r="H28" s="38">
        <f>Children!P29</f>
        <v>0</v>
      </c>
    </row>
    <row r="29" spans="1:8" s="17" customFormat="1" x14ac:dyDescent="0.2">
      <c r="A29" s="13" t="s">
        <v>26</v>
      </c>
      <c r="B29" s="36">
        <f>TFam!P30</f>
        <v>0</v>
      </c>
      <c r="C29" s="36">
        <f>'Two-par'!P30</f>
        <v>0</v>
      </c>
      <c r="D29" s="36">
        <f>'One-par'!P30</f>
        <v>0</v>
      </c>
      <c r="E29" s="36">
        <f>'Zero-par'!P30</f>
        <v>0</v>
      </c>
      <c r="F29" s="36">
        <f>TRec!P30</f>
        <v>0</v>
      </c>
      <c r="G29" s="36">
        <f>Adults!P30</f>
        <v>0</v>
      </c>
      <c r="H29" s="36">
        <f>Children!P30</f>
        <v>0</v>
      </c>
    </row>
    <row r="30" spans="1:8" s="17" customFormat="1" x14ac:dyDescent="0.2">
      <c r="A30" s="13" t="s">
        <v>27</v>
      </c>
      <c r="B30" s="38">
        <f>TFam!P31</f>
        <v>0</v>
      </c>
      <c r="C30" s="38">
        <f>'Two-par'!P31</f>
        <v>0</v>
      </c>
      <c r="D30" s="38">
        <f>'One-par'!P31</f>
        <v>0</v>
      </c>
      <c r="E30" s="38">
        <f>'Zero-par'!P31</f>
        <v>0</v>
      </c>
      <c r="F30" s="38">
        <f>TRec!P31</f>
        <v>0</v>
      </c>
      <c r="G30" s="38">
        <f>Adults!P31</f>
        <v>0</v>
      </c>
      <c r="H30" s="38">
        <f>Children!P31</f>
        <v>0</v>
      </c>
    </row>
    <row r="31" spans="1:8" s="17" customFormat="1" x14ac:dyDescent="0.2">
      <c r="A31" s="13" t="s">
        <v>28</v>
      </c>
      <c r="B31" s="36">
        <f>TFam!P32</f>
        <v>875</v>
      </c>
      <c r="C31" s="36">
        <f>'Two-par'!P32</f>
        <v>0</v>
      </c>
      <c r="D31" s="36">
        <f>'One-par'!P32</f>
        <v>813</v>
      </c>
      <c r="E31" s="36">
        <f>'Zero-par'!P32</f>
        <v>62</v>
      </c>
      <c r="F31" s="36">
        <f>TRec!P32</f>
        <v>2307</v>
      </c>
      <c r="G31" s="36">
        <f>Adults!P32</f>
        <v>860</v>
      </c>
      <c r="H31" s="36">
        <f>Children!P32</f>
        <v>1447</v>
      </c>
    </row>
    <row r="32" spans="1:8" s="17" customFormat="1" x14ac:dyDescent="0.2">
      <c r="A32" s="13" t="s">
        <v>29</v>
      </c>
      <c r="B32" s="38">
        <f>TFam!P33</f>
        <v>0</v>
      </c>
      <c r="C32" s="38">
        <f>'Two-par'!P33</f>
        <v>0</v>
      </c>
      <c r="D32" s="38">
        <f>'One-par'!P33</f>
        <v>0</v>
      </c>
      <c r="E32" s="38">
        <f>'Zero-par'!P33</f>
        <v>0</v>
      </c>
      <c r="F32" s="38">
        <f>TRec!P33</f>
        <v>0</v>
      </c>
      <c r="G32" s="38">
        <f>Adults!P33</f>
        <v>0</v>
      </c>
      <c r="H32" s="38">
        <f>Children!P33</f>
        <v>0</v>
      </c>
    </row>
    <row r="33" spans="1:8" s="17" customFormat="1" x14ac:dyDescent="0.2">
      <c r="A33" s="13" t="s">
        <v>30</v>
      </c>
      <c r="B33" s="36">
        <f>TFam!P34</f>
        <v>551</v>
      </c>
      <c r="C33" s="36">
        <f>'Two-par'!P34</f>
        <v>0</v>
      </c>
      <c r="D33" s="36">
        <f>'One-par'!P34</f>
        <v>491</v>
      </c>
      <c r="E33" s="36">
        <f>'Zero-par'!P34</f>
        <v>60</v>
      </c>
      <c r="F33" s="36">
        <f>TRec!P34</f>
        <v>1627</v>
      </c>
      <c r="G33" s="36">
        <f>Adults!P34</f>
        <v>502</v>
      </c>
      <c r="H33" s="36">
        <f>Children!P34</f>
        <v>1125</v>
      </c>
    </row>
    <row r="34" spans="1:8" s="17" customFormat="1" x14ac:dyDescent="0.2">
      <c r="A34" s="13" t="s">
        <v>31</v>
      </c>
      <c r="B34" s="36">
        <f>TFam!P35</f>
        <v>0</v>
      </c>
      <c r="C34" s="36">
        <f>'Two-par'!P35</f>
        <v>0</v>
      </c>
      <c r="D34" s="36">
        <f>'One-par'!P35</f>
        <v>0</v>
      </c>
      <c r="E34" s="36">
        <f>'Zero-par'!P35</f>
        <v>0</v>
      </c>
      <c r="F34" s="36">
        <f>TRec!P35</f>
        <v>0</v>
      </c>
      <c r="G34" s="36">
        <f>Adults!P35</f>
        <v>0</v>
      </c>
      <c r="H34" s="36">
        <f>Children!P35</f>
        <v>0</v>
      </c>
    </row>
    <row r="35" spans="1:8" s="17" customFormat="1" x14ac:dyDescent="0.2">
      <c r="A35" s="13" t="s">
        <v>32</v>
      </c>
      <c r="B35" s="36">
        <f>TFam!P36</f>
        <v>1253</v>
      </c>
      <c r="C35" s="36">
        <f>'Two-par'!P36</f>
        <v>17</v>
      </c>
      <c r="D35" s="36">
        <f>'One-par'!P36</f>
        <v>1216</v>
      </c>
      <c r="E35" s="36">
        <f>'Zero-par'!P36</f>
        <v>20</v>
      </c>
      <c r="F35" s="36">
        <f>TRec!P36</f>
        <v>3887</v>
      </c>
      <c r="G35" s="36">
        <f>Adults!P36</f>
        <v>1264</v>
      </c>
      <c r="H35" s="36">
        <f>Children!P36</f>
        <v>2623</v>
      </c>
    </row>
    <row r="36" spans="1:8" s="17" customFormat="1" x14ac:dyDescent="0.2">
      <c r="A36" s="13" t="s">
        <v>33</v>
      </c>
      <c r="B36" s="36">
        <f>TFam!P37</f>
        <v>0</v>
      </c>
      <c r="C36" s="36">
        <f>'Two-par'!P37</f>
        <v>0</v>
      </c>
      <c r="D36" s="36">
        <f>'One-par'!P37</f>
        <v>0</v>
      </c>
      <c r="E36" s="36">
        <f>'Zero-par'!P37</f>
        <v>0</v>
      </c>
      <c r="F36" s="36">
        <f>TRec!P37</f>
        <v>0</v>
      </c>
      <c r="G36" s="36">
        <f>Adults!P37</f>
        <v>0</v>
      </c>
      <c r="H36" s="36">
        <f>Children!P37</f>
        <v>0</v>
      </c>
    </row>
    <row r="37" spans="1:8" s="17" customFormat="1" x14ac:dyDescent="0.2">
      <c r="A37" s="13" t="s">
        <v>34</v>
      </c>
      <c r="B37" s="38">
        <f>TFam!P38</f>
        <v>0</v>
      </c>
      <c r="C37" s="38">
        <f>'Two-par'!P38</f>
        <v>0</v>
      </c>
      <c r="D37" s="38">
        <f>'One-par'!P38</f>
        <v>0</v>
      </c>
      <c r="E37" s="38">
        <f>'Zero-par'!P38</f>
        <v>0</v>
      </c>
      <c r="F37" s="38">
        <f>TRec!P38</f>
        <v>0</v>
      </c>
      <c r="G37" s="38">
        <f>Adults!P38</f>
        <v>0</v>
      </c>
      <c r="H37" s="38">
        <f>Children!P38</f>
        <v>0</v>
      </c>
    </row>
    <row r="38" spans="1:8" s="17" customFormat="1" x14ac:dyDescent="0.2">
      <c r="A38" s="13" t="s">
        <v>35</v>
      </c>
      <c r="B38" s="36">
        <f>TFam!P39</f>
        <v>33683</v>
      </c>
      <c r="C38" s="36">
        <f>'Two-par'!P39</f>
        <v>1218</v>
      </c>
      <c r="D38" s="36">
        <f>'One-par'!P39</f>
        <v>31982</v>
      </c>
      <c r="E38" s="36">
        <f>'Zero-par'!P39</f>
        <v>483</v>
      </c>
      <c r="F38" s="36">
        <f>TRec!P39</f>
        <v>112628</v>
      </c>
      <c r="G38" s="36">
        <f>Adults!P39</f>
        <v>42209</v>
      </c>
      <c r="H38" s="36">
        <f>Children!P39</f>
        <v>70419</v>
      </c>
    </row>
    <row r="39" spans="1:8" s="17" customFormat="1" x14ac:dyDescent="0.2">
      <c r="A39" s="13" t="s">
        <v>36</v>
      </c>
      <c r="B39" s="38">
        <f>TFam!P40</f>
        <v>0</v>
      </c>
      <c r="C39" s="38">
        <f>'Two-par'!P40</f>
        <v>0</v>
      </c>
      <c r="D39" s="38">
        <f>'One-par'!P40</f>
        <v>0</v>
      </c>
      <c r="E39" s="38">
        <f>'Zero-par'!P40</f>
        <v>0</v>
      </c>
      <c r="F39" s="38">
        <f>TRec!P40</f>
        <v>0</v>
      </c>
      <c r="G39" s="38">
        <f>Adults!P40</f>
        <v>0</v>
      </c>
      <c r="H39" s="38">
        <f>Children!P40</f>
        <v>0</v>
      </c>
    </row>
    <row r="40" spans="1:8" s="17" customFormat="1" x14ac:dyDescent="0.2">
      <c r="A40" s="13" t="s">
        <v>37</v>
      </c>
      <c r="B40" s="38">
        <f>TFam!P41</f>
        <v>0</v>
      </c>
      <c r="C40" s="38">
        <f>'Two-par'!P41</f>
        <v>0</v>
      </c>
      <c r="D40" s="38">
        <f>'One-par'!P41</f>
        <v>0</v>
      </c>
      <c r="E40" s="38">
        <f>'Zero-par'!P41</f>
        <v>0</v>
      </c>
      <c r="F40" s="38">
        <f>TRec!P41</f>
        <v>0</v>
      </c>
      <c r="G40" s="38">
        <f>Adults!P41</f>
        <v>0</v>
      </c>
      <c r="H40" s="38">
        <f>Children!P41</f>
        <v>0</v>
      </c>
    </row>
    <row r="41" spans="1:8" s="17" customFormat="1" x14ac:dyDescent="0.2">
      <c r="A41" s="13" t="s">
        <v>38</v>
      </c>
      <c r="B41" s="38">
        <f>TFam!P42</f>
        <v>0</v>
      </c>
      <c r="C41" s="38">
        <f>'Two-par'!P42</f>
        <v>0</v>
      </c>
      <c r="D41" s="38">
        <f>'One-par'!P42</f>
        <v>0</v>
      </c>
      <c r="E41" s="38">
        <f>'Zero-par'!P42</f>
        <v>0</v>
      </c>
      <c r="F41" s="38">
        <f>TRec!P42</f>
        <v>0</v>
      </c>
      <c r="G41" s="38">
        <f>Adults!P42</f>
        <v>0</v>
      </c>
      <c r="H41" s="38">
        <f>Children!P42</f>
        <v>0</v>
      </c>
    </row>
    <row r="42" spans="1:8" s="17" customFormat="1" x14ac:dyDescent="0.2">
      <c r="A42" s="13" t="s">
        <v>39</v>
      </c>
      <c r="B42" s="38">
        <f>TFam!P43</f>
        <v>0</v>
      </c>
      <c r="C42" s="38">
        <f>'Two-par'!P43</f>
        <v>0</v>
      </c>
      <c r="D42" s="38">
        <f>'One-par'!P43</f>
        <v>0</v>
      </c>
      <c r="E42" s="38">
        <f>'Zero-par'!P43</f>
        <v>0</v>
      </c>
      <c r="F42" s="38">
        <f>TRec!P43</f>
        <v>0</v>
      </c>
      <c r="G42" s="38">
        <f>Adults!P43</f>
        <v>0</v>
      </c>
      <c r="H42" s="38">
        <f>Children!P43</f>
        <v>0</v>
      </c>
    </row>
    <row r="43" spans="1:8" s="17" customFormat="1" x14ac:dyDescent="0.2">
      <c r="A43" s="13" t="s">
        <v>40</v>
      </c>
      <c r="B43" s="38">
        <f>TFam!P44</f>
        <v>12759</v>
      </c>
      <c r="C43" s="38">
        <f>'Two-par'!P44</f>
        <v>3855</v>
      </c>
      <c r="D43" s="38">
        <f>'One-par'!P44</f>
        <v>8725</v>
      </c>
      <c r="E43" s="38">
        <f>'Zero-par'!P44</f>
        <v>179</v>
      </c>
      <c r="F43" s="38">
        <f>TRec!P44</f>
        <v>44952</v>
      </c>
      <c r="G43" s="38">
        <f>Adults!P44</f>
        <v>16607</v>
      </c>
      <c r="H43" s="38">
        <f>Children!P44</f>
        <v>28345</v>
      </c>
    </row>
    <row r="44" spans="1:8" s="17" customFormat="1" x14ac:dyDescent="0.2">
      <c r="A44" s="13" t="s">
        <v>41</v>
      </c>
      <c r="B44" s="38">
        <f>TFam!P45</f>
        <v>0</v>
      </c>
      <c r="C44" s="38">
        <f>'Two-par'!P45</f>
        <v>0</v>
      </c>
      <c r="D44" s="38">
        <f>'One-par'!P45</f>
        <v>0</v>
      </c>
      <c r="E44" s="38">
        <f>'Zero-par'!P45</f>
        <v>0</v>
      </c>
      <c r="F44" s="38">
        <f>TRec!P45</f>
        <v>0</v>
      </c>
      <c r="G44" s="38">
        <f>Adults!P45</f>
        <v>0</v>
      </c>
      <c r="H44" s="38">
        <f>Children!P45</f>
        <v>0</v>
      </c>
    </row>
    <row r="45" spans="1:8" s="17" customFormat="1" x14ac:dyDescent="0.2">
      <c r="A45" s="13" t="s">
        <v>42</v>
      </c>
      <c r="B45" s="38">
        <f>TFam!P46</f>
        <v>0</v>
      </c>
      <c r="C45" s="38">
        <f>'Two-par'!P46</f>
        <v>0</v>
      </c>
      <c r="D45" s="38">
        <f>'One-par'!P46</f>
        <v>0</v>
      </c>
      <c r="E45" s="38">
        <f>'Zero-par'!P46</f>
        <v>0</v>
      </c>
      <c r="F45" s="38">
        <f>TRec!P46</f>
        <v>0</v>
      </c>
      <c r="G45" s="38">
        <f>Adults!P46</f>
        <v>0</v>
      </c>
      <c r="H45" s="38">
        <f>Children!P46</f>
        <v>0</v>
      </c>
    </row>
    <row r="46" spans="1:8" s="17" customFormat="1" x14ac:dyDescent="0.2">
      <c r="A46" s="13" t="s">
        <v>43</v>
      </c>
      <c r="B46" s="36">
        <f>TFam!P47</f>
        <v>0</v>
      </c>
      <c r="C46" s="36">
        <f>'Two-par'!P47</f>
        <v>0</v>
      </c>
      <c r="D46" s="36">
        <f>'One-par'!P47</f>
        <v>0</v>
      </c>
      <c r="E46" s="36">
        <f>'Zero-par'!P47</f>
        <v>0</v>
      </c>
      <c r="F46" s="36">
        <f>TRec!P47</f>
        <v>0</v>
      </c>
      <c r="G46" s="36">
        <f>Adults!P47</f>
        <v>0</v>
      </c>
      <c r="H46" s="36">
        <f>Children!P47</f>
        <v>0</v>
      </c>
    </row>
    <row r="47" spans="1:8" s="17" customFormat="1" x14ac:dyDescent="0.2">
      <c r="A47" s="13" t="s">
        <v>44</v>
      </c>
      <c r="B47" s="36">
        <f>TFam!P48</f>
        <v>0</v>
      </c>
      <c r="C47" s="36">
        <f>'Two-par'!P48</f>
        <v>0</v>
      </c>
      <c r="D47" s="36">
        <f>'One-par'!P48</f>
        <v>0</v>
      </c>
      <c r="E47" s="36">
        <f>'Zero-par'!P48</f>
        <v>0</v>
      </c>
      <c r="F47" s="36">
        <f>TRec!P48</f>
        <v>0</v>
      </c>
      <c r="G47" s="36">
        <f>Adults!P48</f>
        <v>0</v>
      </c>
      <c r="H47" s="36">
        <f>Children!P48</f>
        <v>0</v>
      </c>
    </row>
    <row r="48" spans="1:8" s="17" customFormat="1" x14ac:dyDescent="0.2">
      <c r="A48" s="13" t="s">
        <v>45</v>
      </c>
      <c r="B48" s="38">
        <f>TFam!P49</f>
        <v>0</v>
      </c>
      <c r="C48" s="38">
        <f>'Two-par'!P49</f>
        <v>0</v>
      </c>
      <c r="D48" s="38">
        <f>'One-par'!P49</f>
        <v>0</v>
      </c>
      <c r="E48" s="38">
        <f>'Zero-par'!P49</f>
        <v>0</v>
      </c>
      <c r="F48" s="38">
        <f>TRec!P49</f>
        <v>0</v>
      </c>
      <c r="G48" s="38">
        <f>Adults!P49</f>
        <v>0</v>
      </c>
      <c r="H48" s="38">
        <f>Children!P49</f>
        <v>0</v>
      </c>
    </row>
    <row r="49" spans="1:18" s="17" customFormat="1" x14ac:dyDescent="0.2">
      <c r="A49" s="13" t="s">
        <v>46</v>
      </c>
      <c r="B49" s="36">
        <f>TFam!P50</f>
        <v>0</v>
      </c>
      <c r="C49" s="36">
        <f>'Two-par'!P50</f>
        <v>0</v>
      </c>
      <c r="D49" s="36">
        <f>'One-par'!P50</f>
        <v>0</v>
      </c>
      <c r="E49" s="36">
        <f>'Zero-par'!P50</f>
        <v>0</v>
      </c>
      <c r="F49" s="36">
        <f>TRec!P50</f>
        <v>0</v>
      </c>
      <c r="G49" s="36">
        <f>Adults!P50</f>
        <v>0</v>
      </c>
      <c r="H49" s="36">
        <f>Children!P50</f>
        <v>0</v>
      </c>
    </row>
    <row r="50" spans="1:18" s="17" customFormat="1" x14ac:dyDescent="0.2">
      <c r="A50" s="13" t="s">
        <v>47</v>
      </c>
      <c r="B50" s="36">
        <f>TFam!P51</f>
        <v>0</v>
      </c>
      <c r="C50" s="36">
        <f>'Two-par'!P51</f>
        <v>0</v>
      </c>
      <c r="D50" s="36">
        <f>'One-par'!P51</f>
        <v>0</v>
      </c>
      <c r="E50" s="36">
        <f>'Zero-par'!P51</f>
        <v>0</v>
      </c>
      <c r="F50" s="36">
        <f>TRec!P51</f>
        <v>0</v>
      </c>
      <c r="G50" s="36">
        <f>Adults!P51</f>
        <v>0</v>
      </c>
      <c r="H50" s="36">
        <f>Children!P51</f>
        <v>0</v>
      </c>
    </row>
    <row r="51" spans="1:18" s="17" customFormat="1" x14ac:dyDescent="0.2">
      <c r="A51" s="13" t="s">
        <v>48</v>
      </c>
      <c r="B51" s="36">
        <f>TFam!P52</f>
        <v>107</v>
      </c>
      <c r="C51" s="36">
        <f>'Two-par'!P52</f>
        <v>0</v>
      </c>
      <c r="D51" s="36">
        <f>'One-par'!P52</f>
        <v>107</v>
      </c>
      <c r="E51" s="36">
        <f>'Zero-par'!P52</f>
        <v>0</v>
      </c>
      <c r="F51" s="36">
        <f>TRec!P52</f>
        <v>340</v>
      </c>
      <c r="G51" s="36">
        <f>Adults!P52</f>
        <v>113</v>
      </c>
      <c r="H51" s="36">
        <f>Children!P52</f>
        <v>227</v>
      </c>
    </row>
    <row r="52" spans="1:18" s="17" customFormat="1" x14ac:dyDescent="0.2">
      <c r="A52" s="13" t="s">
        <v>49</v>
      </c>
      <c r="B52" s="36">
        <f>TFam!P53</f>
        <v>254</v>
      </c>
      <c r="C52" s="36">
        <f>'Two-par'!P53</f>
        <v>70</v>
      </c>
      <c r="D52" s="36">
        <f>'One-par'!P53</f>
        <v>184</v>
      </c>
      <c r="E52" s="36">
        <f>'Zero-par'!P53</f>
        <v>0</v>
      </c>
      <c r="F52" s="36">
        <f>TRec!P53</f>
        <v>821</v>
      </c>
      <c r="G52" s="36">
        <f>Adults!P53</f>
        <v>327</v>
      </c>
      <c r="H52" s="36">
        <f>Children!P53</f>
        <v>494</v>
      </c>
    </row>
    <row r="53" spans="1:18" s="17" customFormat="1" x14ac:dyDescent="0.2">
      <c r="A53" s="13" t="s">
        <v>50</v>
      </c>
      <c r="B53" s="38">
        <f>TFam!P54</f>
        <v>0</v>
      </c>
      <c r="C53" s="38">
        <f>'Two-par'!P54</f>
        <v>0</v>
      </c>
      <c r="D53" s="38">
        <f>'One-par'!P54</f>
        <v>0</v>
      </c>
      <c r="E53" s="38">
        <f>'Zero-par'!P54</f>
        <v>0</v>
      </c>
      <c r="F53" s="38">
        <f>TRec!P54</f>
        <v>0</v>
      </c>
      <c r="G53" s="38">
        <f>Adults!P54</f>
        <v>0</v>
      </c>
      <c r="H53" s="38">
        <f>Children!P54</f>
        <v>0</v>
      </c>
    </row>
    <row r="54" spans="1:18" s="17" customFormat="1" x14ac:dyDescent="0.2">
      <c r="A54" s="13" t="s">
        <v>51</v>
      </c>
      <c r="B54" s="36">
        <f>TFam!P55</f>
        <v>463</v>
      </c>
      <c r="C54" s="36">
        <f>'Two-par'!P55</f>
        <v>0</v>
      </c>
      <c r="D54" s="36">
        <f>'One-par'!P55</f>
        <v>463</v>
      </c>
      <c r="E54" s="36">
        <f>'Zero-par'!P55</f>
        <v>0</v>
      </c>
      <c r="F54" s="36">
        <f>TRec!P55</f>
        <v>1201</v>
      </c>
      <c r="G54" s="36">
        <f>Adults!P55</f>
        <v>461</v>
      </c>
      <c r="H54" s="36">
        <f>Children!P55</f>
        <v>740</v>
      </c>
    </row>
    <row r="55" spans="1:18" s="17" customFormat="1" x14ac:dyDescent="0.2">
      <c r="A55" s="13" t="s">
        <v>52</v>
      </c>
      <c r="B55" s="36">
        <f>TFam!P56</f>
        <v>13433</v>
      </c>
      <c r="C55" s="36">
        <f>'Two-par'!P56</f>
        <v>6809</v>
      </c>
      <c r="D55" s="36">
        <f>'One-par'!P56</f>
        <v>6545</v>
      </c>
      <c r="E55" s="36">
        <f>'Zero-par'!P56</f>
        <v>79</v>
      </c>
      <c r="F55" s="36">
        <f>TRec!P56</f>
        <v>34036</v>
      </c>
      <c r="G55" s="36">
        <f>Adults!P56</f>
        <v>15096</v>
      </c>
      <c r="H55" s="36">
        <f>Children!P56</f>
        <v>18940</v>
      </c>
    </row>
    <row r="56" spans="1:18" s="17" customFormat="1" x14ac:dyDescent="0.2">
      <c r="A56" s="13" t="s">
        <v>53</v>
      </c>
      <c r="B56" s="38">
        <f>TFam!P57</f>
        <v>0</v>
      </c>
      <c r="C56" s="38">
        <f>'Two-par'!P57</f>
        <v>0</v>
      </c>
      <c r="D56" s="38">
        <f>'One-par'!P57</f>
        <v>0</v>
      </c>
      <c r="E56" s="38">
        <f>'Zero-par'!P57</f>
        <v>0</v>
      </c>
      <c r="F56" s="38">
        <f>TRec!P57</f>
        <v>0</v>
      </c>
      <c r="G56" s="38">
        <f>Adults!P57</f>
        <v>0</v>
      </c>
      <c r="H56" s="38">
        <f>Children!P57</f>
        <v>0</v>
      </c>
    </row>
    <row r="57" spans="1:18" s="17" customFormat="1" x14ac:dyDescent="0.2">
      <c r="A57" s="13" t="s">
        <v>54</v>
      </c>
      <c r="B57" s="36">
        <f>TFam!P58</f>
        <v>733</v>
      </c>
      <c r="C57" s="36">
        <f>'Two-par'!P58</f>
        <v>87</v>
      </c>
      <c r="D57" s="36">
        <f>'One-par'!P58</f>
        <v>638</v>
      </c>
      <c r="E57" s="36">
        <f>'Zero-par'!P58</f>
        <v>8</v>
      </c>
      <c r="F57" s="36">
        <f>TRec!P58</f>
        <v>2346</v>
      </c>
      <c r="G57" s="36">
        <f>Adults!P58</f>
        <v>818</v>
      </c>
      <c r="H57" s="36">
        <f>Children!P58</f>
        <v>1528</v>
      </c>
    </row>
    <row r="58" spans="1:18" s="17" customFormat="1" x14ac:dyDescent="0.2">
      <c r="A58" s="23" t="s">
        <v>55</v>
      </c>
      <c r="B58" s="39">
        <f>TFam!P59</f>
        <v>0</v>
      </c>
      <c r="C58" s="39">
        <f>'Two-par'!P59</f>
        <v>0</v>
      </c>
      <c r="D58" s="39">
        <f>'One-par'!P59</f>
        <v>0</v>
      </c>
      <c r="E58" s="39">
        <f>'Zero-par'!P59</f>
        <v>0</v>
      </c>
      <c r="F58" s="39">
        <f>TRec!P59</f>
        <v>0</v>
      </c>
      <c r="G58" s="39">
        <f>Adults!P59</f>
        <v>0</v>
      </c>
      <c r="H58" s="39">
        <f>Children!P59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5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5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85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zoomScaleNormal="100" workbookViewId="0">
      <selection activeCell="G12" sqref="G12"/>
    </sheetView>
  </sheetViews>
  <sheetFormatPr defaultColWidth="9.21875" defaultRowHeight="10.5" x14ac:dyDescent="0.2"/>
  <cols>
    <col min="1" max="1" width="15.6640625" style="106" customWidth="1"/>
    <col min="2" max="5" width="11.21875" style="131" customWidth="1"/>
    <col min="6" max="6" width="2.6640625" style="132" customWidth="1"/>
    <col min="7" max="7" width="15.6640625" style="106" customWidth="1"/>
    <col min="8" max="11" width="11.21875" style="55" customWidth="1"/>
    <col min="12" max="16384" width="9.21875" style="55"/>
  </cols>
  <sheetData>
    <row r="1" spans="1:11" ht="15.05" customHeight="1" x14ac:dyDescent="0.25">
      <c r="A1" s="121" t="s">
        <v>97</v>
      </c>
      <c r="B1" s="122"/>
      <c r="C1" s="122"/>
      <c r="D1" s="122"/>
      <c r="E1" s="122"/>
      <c r="F1" s="123"/>
      <c r="G1" s="121"/>
      <c r="H1" s="94"/>
      <c r="I1" s="94"/>
      <c r="J1" s="95"/>
      <c r="K1" s="95"/>
    </row>
    <row r="2" spans="1:11" ht="15.05" customHeight="1" x14ac:dyDescent="0.2">
      <c r="A2" s="124" t="s">
        <v>81</v>
      </c>
      <c r="B2" s="124"/>
      <c r="C2" s="124"/>
      <c r="D2" s="124"/>
      <c r="E2" s="124"/>
      <c r="F2" s="125"/>
      <c r="G2" s="124"/>
      <c r="H2" s="96"/>
      <c r="I2" s="96"/>
      <c r="J2" s="98"/>
      <c r="K2" s="98"/>
    </row>
    <row r="3" spans="1:11" ht="15.05" customHeight="1" x14ac:dyDescent="0.2">
      <c r="A3" s="125" t="s">
        <v>98</v>
      </c>
      <c r="B3" s="125"/>
      <c r="C3" s="125"/>
      <c r="D3" s="125"/>
      <c r="E3" s="125"/>
      <c r="F3" s="125"/>
      <c r="G3" s="125"/>
      <c r="H3" s="97"/>
      <c r="I3" s="97"/>
      <c r="J3" s="99"/>
      <c r="K3" s="99"/>
    </row>
    <row r="4" spans="1:11" s="56" customFormat="1" ht="15.05" customHeight="1" x14ac:dyDescent="0.2">
      <c r="A4" s="126"/>
      <c r="B4" s="135" t="s">
        <v>67</v>
      </c>
      <c r="C4" s="135"/>
      <c r="D4" s="135"/>
      <c r="E4" s="135"/>
      <c r="F4" s="128"/>
      <c r="G4" s="134"/>
      <c r="H4" s="136" t="s">
        <v>68</v>
      </c>
      <c r="I4" s="136"/>
      <c r="J4" s="136"/>
      <c r="K4" s="136"/>
    </row>
    <row r="5" spans="1:11" ht="31.45" x14ac:dyDescent="0.2">
      <c r="A5" s="107" t="s">
        <v>0</v>
      </c>
      <c r="B5" s="109" t="s">
        <v>58</v>
      </c>
      <c r="C5" s="109" t="s">
        <v>59</v>
      </c>
      <c r="D5" s="109" t="s">
        <v>60</v>
      </c>
      <c r="E5" s="109" t="s">
        <v>61</v>
      </c>
      <c r="F5" s="110"/>
      <c r="G5" s="107" t="s">
        <v>0</v>
      </c>
      <c r="H5" s="109" t="s">
        <v>58</v>
      </c>
      <c r="I5" s="109" t="s">
        <v>59</v>
      </c>
      <c r="J5" s="109" t="s">
        <v>60</v>
      </c>
      <c r="K5" s="109" t="s">
        <v>61</v>
      </c>
    </row>
    <row r="6" spans="1:11" s="57" customFormat="1" x14ac:dyDescent="0.2">
      <c r="A6" s="108" t="s">
        <v>1</v>
      </c>
      <c r="B6" s="111">
        <f>TFam!Q5</f>
        <v>179922.83333333334</v>
      </c>
      <c r="C6" s="111">
        <f>'Two-par'!Q5</f>
        <v>18202.75</v>
      </c>
      <c r="D6" s="111">
        <f>'One-par'!Q5</f>
        <v>159900.25</v>
      </c>
      <c r="E6" s="111">
        <f>'Zero-par'!Q5</f>
        <v>1819.8333333333333</v>
      </c>
      <c r="F6" s="112"/>
      <c r="G6" s="108" t="s">
        <v>1</v>
      </c>
      <c r="H6" s="111">
        <f>TFam!R5</f>
        <v>170430.58333333334</v>
      </c>
      <c r="I6" s="111">
        <f>'Two-par'!R5</f>
        <v>17506.166666666668</v>
      </c>
      <c r="J6" s="111">
        <f>'One-par'!R5</f>
        <v>151218.83333333334</v>
      </c>
      <c r="K6" s="111">
        <f>'Zero-par'!R5</f>
        <v>1705.5833333333333</v>
      </c>
    </row>
    <row r="7" spans="1:11" s="17" customFormat="1" x14ac:dyDescent="0.2">
      <c r="A7" s="102" t="s">
        <v>2</v>
      </c>
      <c r="B7" s="113">
        <f>TFam!Q6</f>
        <v>0</v>
      </c>
      <c r="C7" s="113">
        <f>'Two-par'!Q6</f>
        <v>0</v>
      </c>
      <c r="D7" s="113">
        <f>'One-par'!Q6</f>
        <v>0</v>
      </c>
      <c r="E7" s="113">
        <f>'Zero-par'!Q6</f>
        <v>0</v>
      </c>
      <c r="F7" s="113"/>
      <c r="G7" s="102" t="s">
        <v>2</v>
      </c>
      <c r="H7" s="113">
        <f>TFam!R6</f>
        <v>0</v>
      </c>
      <c r="I7" s="113">
        <f>'Two-par'!R6</f>
        <v>0</v>
      </c>
      <c r="J7" s="113">
        <f>'One-par'!R6</f>
        <v>0</v>
      </c>
      <c r="K7" s="113">
        <f>'Zero-par'!R6</f>
        <v>0</v>
      </c>
    </row>
    <row r="8" spans="1:11" s="17" customFormat="1" x14ac:dyDescent="0.2">
      <c r="A8" s="102" t="s">
        <v>3</v>
      </c>
      <c r="B8" s="113">
        <f>TFam!Q7</f>
        <v>0</v>
      </c>
      <c r="C8" s="113">
        <f>'Two-par'!Q7</f>
        <v>0</v>
      </c>
      <c r="D8" s="113">
        <f>'One-par'!Q7</f>
        <v>0</v>
      </c>
      <c r="E8" s="113">
        <f>'Zero-par'!Q7</f>
        <v>0</v>
      </c>
      <c r="F8" s="113"/>
      <c r="G8" s="102" t="s">
        <v>3</v>
      </c>
      <c r="H8" s="113">
        <f>TFam!R7</f>
        <v>0</v>
      </c>
      <c r="I8" s="113">
        <f>'Two-par'!R7</f>
        <v>0</v>
      </c>
      <c r="J8" s="113">
        <f>'One-par'!R7</f>
        <v>0</v>
      </c>
      <c r="K8" s="113">
        <f>'Zero-par'!R7</f>
        <v>0</v>
      </c>
    </row>
    <row r="9" spans="1:11" s="17" customFormat="1" x14ac:dyDescent="0.2">
      <c r="A9" s="102" t="s">
        <v>4</v>
      </c>
      <c r="B9" s="113">
        <f>TFam!Q8</f>
        <v>0</v>
      </c>
      <c r="C9" s="113">
        <f>'Two-par'!Q8</f>
        <v>0</v>
      </c>
      <c r="D9" s="113">
        <f>'One-par'!Q8</f>
        <v>0</v>
      </c>
      <c r="E9" s="113">
        <f>'Zero-par'!Q8</f>
        <v>0</v>
      </c>
      <c r="F9" s="113"/>
      <c r="G9" s="102" t="s">
        <v>4</v>
      </c>
      <c r="H9" s="113">
        <f>TFam!R8</f>
        <v>0</v>
      </c>
      <c r="I9" s="113">
        <f>'Two-par'!R8</f>
        <v>0</v>
      </c>
      <c r="J9" s="113">
        <f>'One-par'!R8</f>
        <v>0</v>
      </c>
      <c r="K9" s="113">
        <f>'Zero-par'!R8</f>
        <v>0</v>
      </c>
    </row>
    <row r="10" spans="1:11" s="17" customFormat="1" x14ac:dyDescent="0.2">
      <c r="A10" s="102" t="s">
        <v>5</v>
      </c>
      <c r="B10" s="113">
        <f>TFam!Q9</f>
        <v>0</v>
      </c>
      <c r="C10" s="113">
        <f>'Two-par'!Q9</f>
        <v>0</v>
      </c>
      <c r="D10" s="113">
        <f>'One-par'!Q9</f>
        <v>0</v>
      </c>
      <c r="E10" s="113">
        <f>'Zero-par'!Q9</f>
        <v>0</v>
      </c>
      <c r="F10" s="113"/>
      <c r="G10" s="102" t="s">
        <v>5</v>
      </c>
      <c r="H10" s="113">
        <f>TFam!R9</f>
        <v>0</v>
      </c>
      <c r="I10" s="113">
        <f>'Two-par'!R9</f>
        <v>0</v>
      </c>
      <c r="J10" s="113">
        <f>'One-par'!R9</f>
        <v>0</v>
      </c>
      <c r="K10" s="113">
        <f>'Zero-par'!R9</f>
        <v>0</v>
      </c>
    </row>
    <row r="11" spans="1:11" s="17" customFormat="1" x14ac:dyDescent="0.2">
      <c r="A11" s="102" t="s">
        <v>6</v>
      </c>
      <c r="B11" s="113">
        <f>TFam!Q10</f>
        <v>79704.916666666672</v>
      </c>
      <c r="C11" s="113">
        <f>'Two-par'!Q10</f>
        <v>0</v>
      </c>
      <c r="D11" s="113">
        <f>'One-par'!Q10</f>
        <v>79704.916666666672</v>
      </c>
      <c r="E11" s="113">
        <f>'Zero-par'!Q10</f>
        <v>0</v>
      </c>
      <c r="F11" s="113"/>
      <c r="G11" s="102" t="s">
        <v>6</v>
      </c>
      <c r="H11" s="113">
        <f>TFam!R10</f>
        <v>74572</v>
      </c>
      <c r="I11" s="113">
        <f>'Two-par'!R10</f>
        <v>0</v>
      </c>
      <c r="J11" s="113">
        <f>'One-par'!R10</f>
        <v>74572</v>
      </c>
      <c r="K11" s="113">
        <f>'Zero-par'!R10</f>
        <v>0</v>
      </c>
    </row>
    <row r="12" spans="1:11" s="17" customFormat="1" x14ac:dyDescent="0.2">
      <c r="A12" s="102" t="s">
        <v>7</v>
      </c>
      <c r="B12" s="113">
        <f>TFam!Q11</f>
        <v>0</v>
      </c>
      <c r="C12" s="113">
        <f>'Two-par'!Q11</f>
        <v>0</v>
      </c>
      <c r="D12" s="113">
        <f>'One-par'!Q11</f>
        <v>0</v>
      </c>
      <c r="E12" s="113">
        <f>'Zero-par'!Q11</f>
        <v>0</v>
      </c>
      <c r="F12" s="113"/>
      <c r="G12" s="102" t="s">
        <v>7</v>
      </c>
      <c r="H12" s="113">
        <f>TFam!R11</f>
        <v>0</v>
      </c>
      <c r="I12" s="113">
        <f>'Two-par'!R11</f>
        <v>0</v>
      </c>
      <c r="J12" s="113">
        <f>'One-par'!R11</f>
        <v>0</v>
      </c>
      <c r="K12" s="113">
        <f>'Zero-par'!R11</f>
        <v>0</v>
      </c>
    </row>
    <row r="13" spans="1:11" s="17" customFormat="1" x14ac:dyDescent="0.2">
      <c r="A13" s="102" t="s">
        <v>8</v>
      </c>
      <c r="B13" s="113">
        <f>TFam!Q12</f>
        <v>0</v>
      </c>
      <c r="C13" s="113">
        <f>'Two-par'!Q12</f>
        <v>0</v>
      </c>
      <c r="D13" s="113">
        <f>'One-par'!Q12</f>
        <v>0</v>
      </c>
      <c r="E13" s="113">
        <f>'Zero-par'!Q12</f>
        <v>0</v>
      </c>
      <c r="F13" s="113"/>
      <c r="G13" s="102" t="s">
        <v>8</v>
      </c>
      <c r="H13" s="113">
        <f>TFam!R12</f>
        <v>0</v>
      </c>
      <c r="I13" s="113">
        <f>'Two-par'!R12</f>
        <v>0</v>
      </c>
      <c r="J13" s="113">
        <f>'One-par'!R12</f>
        <v>0</v>
      </c>
      <c r="K13" s="113">
        <f>'Zero-par'!R12</f>
        <v>0</v>
      </c>
    </row>
    <row r="14" spans="1:11" s="17" customFormat="1" x14ac:dyDescent="0.2">
      <c r="A14" s="102" t="s">
        <v>9</v>
      </c>
      <c r="B14" s="113">
        <f>TFam!Q13</f>
        <v>0</v>
      </c>
      <c r="C14" s="113">
        <f>'Two-par'!Q13</f>
        <v>0</v>
      </c>
      <c r="D14" s="113">
        <f>'One-par'!Q13</f>
        <v>0</v>
      </c>
      <c r="E14" s="113">
        <f>'Zero-par'!Q13</f>
        <v>0</v>
      </c>
      <c r="F14" s="113"/>
      <c r="G14" s="102" t="s">
        <v>9</v>
      </c>
      <c r="H14" s="113">
        <f>TFam!R13</f>
        <v>0</v>
      </c>
      <c r="I14" s="113">
        <f>'Two-par'!R13</f>
        <v>0</v>
      </c>
      <c r="J14" s="113">
        <f>'One-par'!R13</f>
        <v>0</v>
      </c>
      <c r="K14" s="113">
        <f>'Zero-par'!R13</f>
        <v>0</v>
      </c>
    </row>
    <row r="15" spans="1:11" s="17" customFormat="1" x14ac:dyDescent="0.2">
      <c r="A15" s="102" t="s">
        <v>10</v>
      </c>
      <c r="B15" s="113">
        <f>TFam!Q14</f>
        <v>0</v>
      </c>
      <c r="C15" s="113">
        <f>'Two-par'!Q14</f>
        <v>0</v>
      </c>
      <c r="D15" s="113">
        <f>'One-par'!Q14</f>
        <v>0</v>
      </c>
      <c r="E15" s="113">
        <f>'Zero-par'!Q14</f>
        <v>0</v>
      </c>
      <c r="F15" s="113"/>
      <c r="G15" s="102" t="s">
        <v>10</v>
      </c>
      <c r="H15" s="113">
        <f>TFam!R14</f>
        <v>0</v>
      </c>
      <c r="I15" s="113">
        <f>'Two-par'!R14</f>
        <v>0</v>
      </c>
      <c r="J15" s="113">
        <f>'One-par'!R14</f>
        <v>0</v>
      </c>
      <c r="K15" s="113">
        <f>'Zero-par'!R14</f>
        <v>0</v>
      </c>
    </row>
    <row r="16" spans="1:11" s="17" customFormat="1" x14ac:dyDescent="0.2">
      <c r="A16" s="102" t="s">
        <v>11</v>
      </c>
      <c r="B16" s="113">
        <f>TFam!Q15</f>
        <v>0</v>
      </c>
      <c r="C16" s="113">
        <f>'Two-par'!Q15</f>
        <v>0</v>
      </c>
      <c r="D16" s="113">
        <f>'One-par'!Q15</f>
        <v>0</v>
      </c>
      <c r="E16" s="113">
        <f>'Zero-par'!Q15</f>
        <v>0</v>
      </c>
      <c r="F16" s="113"/>
      <c r="G16" s="102" t="s">
        <v>11</v>
      </c>
      <c r="H16" s="113">
        <f>TFam!R15</f>
        <v>0</v>
      </c>
      <c r="I16" s="113">
        <f>'Two-par'!R15</f>
        <v>0</v>
      </c>
      <c r="J16" s="113">
        <f>'One-par'!R15</f>
        <v>0</v>
      </c>
      <c r="K16" s="113">
        <f>'Zero-par'!R15</f>
        <v>0</v>
      </c>
    </row>
    <row r="17" spans="1:11" s="17" customFormat="1" x14ac:dyDescent="0.2">
      <c r="A17" s="102" t="s">
        <v>12</v>
      </c>
      <c r="B17" s="113">
        <f>TFam!Q16</f>
        <v>0</v>
      </c>
      <c r="C17" s="113">
        <f>'Two-par'!Q16</f>
        <v>0</v>
      </c>
      <c r="D17" s="113">
        <f>'One-par'!Q16</f>
        <v>0</v>
      </c>
      <c r="E17" s="113">
        <f>'Zero-par'!Q16</f>
        <v>0</v>
      </c>
      <c r="F17" s="113"/>
      <c r="G17" s="102" t="s">
        <v>12</v>
      </c>
      <c r="H17" s="113">
        <f>TFam!R16</f>
        <v>0</v>
      </c>
      <c r="I17" s="113">
        <f>'Two-par'!R16</f>
        <v>0</v>
      </c>
      <c r="J17" s="113">
        <f>'One-par'!R16</f>
        <v>0</v>
      </c>
      <c r="K17" s="113">
        <f>'Zero-par'!R16</f>
        <v>0</v>
      </c>
    </row>
    <row r="18" spans="1:11" s="17" customFormat="1" x14ac:dyDescent="0.2">
      <c r="A18" s="102" t="s">
        <v>13</v>
      </c>
      <c r="B18" s="113">
        <f>TFam!Q17</f>
        <v>0</v>
      </c>
      <c r="C18" s="113">
        <f>'Two-par'!Q17</f>
        <v>0</v>
      </c>
      <c r="D18" s="113">
        <f>'One-par'!Q17</f>
        <v>0</v>
      </c>
      <c r="E18" s="113">
        <f>'Zero-par'!Q17</f>
        <v>0</v>
      </c>
      <c r="F18" s="113"/>
      <c r="G18" s="102" t="s">
        <v>13</v>
      </c>
      <c r="H18" s="113">
        <f>TFam!R17</f>
        <v>0</v>
      </c>
      <c r="I18" s="113">
        <f>'Two-par'!R17</f>
        <v>0</v>
      </c>
      <c r="J18" s="113">
        <f>'One-par'!R17</f>
        <v>0</v>
      </c>
      <c r="K18" s="113">
        <f>'Zero-par'!R17</f>
        <v>0</v>
      </c>
    </row>
    <row r="19" spans="1:11" s="17" customFormat="1" x14ac:dyDescent="0.2">
      <c r="A19" s="102" t="s">
        <v>14</v>
      </c>
      <c r="B19" s="113">
        <f>TFam!Q18</f>
        <v>0</v>
      </c>
      <c r="C19" s="113">
        <f>'Two-par'!Q18</f>
        <v>0</v>
      </c>
      <c r="D19" s="113">
        <f>'One-par'!Q18</f>
        <v>0</v>
      </c>
      <c r="E19" s="113">
        <f>'Zero-par'!Q18</f>
        <v>0</v>
      </c>
      <c r="F19" s="113"/>
      <c r="G19" s="102" t="s">
        <v>14</v>
      </c>
      <c r="H19" s="113">
        <f>TFam!R18</f>
        <v>0</v>
      </c>
      <c r="I19" s="113">
        <f>'Two-par'!R18</f>
        <v>0</v>
      </c>
      <c r="J19" s="113">
        <f>'One-par'!R18</f>
        <v>0</v>
      </c>
      <c r="K19" s="113">
        <f>'Zero-par'!R18</f>
        <v>0</v>
      </c>
    </row>
    <row r="20" spans="1:11" s="17" customFormat="1" x14ac:dyDescent="0.2">
      <c r="A20" s="102" t="s">
        <v>15</v>
      </c>
      <c r="B20" s="113">
        <f>TFam!Q19</f>
        <v>0</v>
      </c>
      <c r="C20" s="113">
        <f>'Two-par'!Q19</f>
        <v>0</v>
      </c>
      <c r="D20" s="113">
        <f>'One-par'!Q19</f>
        <v>0</v>
      </c>
      <c r="E20" s="113">
        <f>'Zero-par'!Q19</f>
        <v>0</v>
      </c>
      <c r="F20" s="113"/>
      <c r="G20" s="102" t="s">
        <v>15</v>
      </c>
      <c r="H20" s="113">
        <f>TFam!R19</f>
        <v>0</v>
      </c>
      <c r="I20" s="113">
        <f>'Two-par'!R19</f>
        <v>0</v>
      </c>
      <c r="J20" s="113">
        <f>'One-par'!R19</f>
        <v>0</v>
      </c>
      <c r="K20" s="113">
        <f>'Zero-par'!R19</f>
        <v>0</v>
      </c>
    </row>
    <row r="21" spans="1:11" s="17" customFormat="1" x14ac:dyDescent="0.2">
      <c r="A21" s="102" t="s">
        <v>16</v>
      </c>
      <c r="B21" s="113">
        <f>TFam!Q20</f>
        <v>0</v>
      </c>
      <c r="C21" s="113">
        <f>'Two-par'!Q20</f>
        <v>0</v>
      </c>
      <c r="D21" s="113">
        <f>'One-par'!Q20</f>
        <v>0</v>
      </c>
      <c r="E21" s="113">
        <f>'Zero-par'!Q20</f>
        <v>0</v>
      </c>
      <c r="F21" s="113"/>
      <c r="G21" s="102" t="s">
        <v>16</v>
      </c>
      <c r="H21" s="113">
        <f>TFam!R20</f>
        <v>0</v>
      </c>
      <c r="I21" s="113">
        <f>'Two-par'!R20</f>
        <v>0</v>
      </c>
      <c r="J21" s="113">
        <f>'One-par'!R20</f>
        <v>0</v>
      </c>
      <c r="K21" s="113">
        <f>'Zero-par'!R20</f>
        <v>0</v>
      </c>
    </row>
    <row r="22" spans="1:11" s="17" customFormat="1" x14ac:dyDescent="0.2">
      <c r="A22" s="102" t="s">
        <v>17</v>
      </c>
      <c r="B22" s="113">
        <f>TFam!Q21</f>
        <v>89.5</v>
      </c>
      <c r="C22" s="113">
        <f>'Two-par'!Q21</f>
        <v>5.583333333333333</v>
      </c>
      <c r="D22" s="113">
        <f>'One-par'!Q21</f>
        <v>62.75</v>
      </c>
      <c r="E22" s="113">
        <f>'Zero-par'!Q21</f>
        <v>21.166666666666668</v>
      </c>
      <c r="F22" s="113"/>
      <c r="G22" s="102" t="s">
        <v>17</v>
      </c>
      <c r="H22" s="113">
        <f>TFam!R21</f>
        <v>102.33333333333333</v>
      </c>
      <c r="I22" s="113">
        <f>'Two-par'!R21</f>
        <v>10.166666666666666</v>
      </c>
      <c r="J22" s="113">
        <f>'One-par'!R21</f>
        <v>74.75</v>
      </c>
      <c r="K22" s="113">
        <f>'Zero-par'!R21</f>
        <v>17.416666666666668</v>
      </c>
    </row>
    <row r="23" spans="1:11" s="17" customFormat="1" x14ac:dyDescent="0.2">
      <c r="A23" s="102" t="s">
        <v>18</v>
      </c>
      <c r="B23" s="113">
        <f>TFam!Q22</f>
        <v>1097.5</v>
      </c>
      <c r="C23" s="113">
        <f>'Two-par'!Q22</f>
        <v>38</v>
      </c>
      <c r="D23" s="113">
        <f>'One-par'!Q22</f>
        <v>648.33333333333337</v>
      </c>
      <c r="E23" s="113">
        <f>'Zero-par'!Q22</f>
        <v>411.16666666666669</v>
      </c>
      <c r="F23" s="113"/>
      <c r="G23" s="102" t="s">
        <v>18</v>
      </c>
      <c r="H23" s="113">
        <f>TFam!R22</f>
        <v>874.5</v>
      </c>
      <c r="I23" s="113">
        <f>'Two-par'!R22</f>
        <v>26.083333333333332</v>
      </c>
      <c r="J23" s="113">
        <f>'One-par'!R22</f>
        <v>477.5</v>
      </c>
      <c r="K23" s="113">
        <f>'Zero-par'!R22</f>
        <v>370.91666666666669</v>
      </c>
    </row>
    <row r="24" spans="1:11" s="17" customFormat="1" x14ac:dyDescent="0.2">
      <c r="A24" s="102" t="s">
        <v>19</v>
      </c>
      <c r="B24" s="113">
        <f>TFam!Q23</f>
        <v>0</v>
      </c>
      <c r="C24" s="113">
        <f>'Two-par'!Q23</f>
        <v>0</v>
      </c>
      <c r="D24" s="113">
        <f>'One-par'!Q23</f>
        <v>0</v>
      </c>
      <c r="E24" s="113">
        <f>'Zero-par'!Q23</f>
        <v>0</v>
      </c>
      <c r="F24" s="113"/>
      <c r="G24" s="102" t="s">
        <v>19</v>
      </c>
      <c r="H24" s="113">
        <f>TFam!R23</f>
        <v>0</v>
      </c>
      <c r="I24" s="113">
        <f>'Two-par'!R23</f>
        <v>0</v>
      </c>
      <c r="J24" s="113">
        <f>'One-par'!R23</f>
        <v>0</v>
      </c>
      <c r="K24" s="113">
        <f>'Zero-par'!R23</f>
        <v>0</v>
      </c>
    </row>
    <row r="25" spans="1:11" s="17" customFormat="1" x14ac:dyDescent="0.2">
      <c r="A25" s="102" t="s">
        <v>20</v>
      </c>
      <c r="B25" s="113">
        <f>TFam!Q24</f>
        <v>0</v>
      </c>
      <c r="C25" s="113">
        <f>'Two-par'!Q24</f>
        <v>0</v>
      </c>
      <c r="D25" s="113">
        <f>'One-par'!Q24</f>
        <v>0</v>
      </c>
      <c r="E25" s="113">
        <f>'Zero-par'!Q24</f>
        <v>0</v>
      </c>
      <c r="F25" s="113"/>
      <c r="G25" s="102" t="s">
        <v>20</v>
      </c>
      <c r="H25" s="113">
        <f>TFam!R24</f>
        <v>0</v>
      </c>
      <c r="I25" s="113">
        <f>'Two-par'!R24</f>
        <v>0</v>
      </c>
      <c r="J25" s="113">
        <f>'One-par'!R24</f>
        <v>0</v>
      </c>
      <c r="K25" s="113">
        <f>'Zero-par'!R24</f>
        <v>0</v>
      </c>
    </row>
    <row r="26" spans="1:11" s="17" customFormat="1" x14ac:dyDescent="0.2">
      <c r="A26" s="102" t="s">
        <v>21</v>
      </c>
      <c r="B26" s="113">
        <f>TFam!Q25</f>
        <v>0</v>
      </c>
      <c r="C26" s="113">
        <f>'Two-par'!Q25</f>
        <v>0</v>
      </c>
      <c r="D26" s="113">
        <f>'One-par'!Q25</f>
        <v>0</v>
      </c>
      <c r="E26" s="113">
        <f>'Zero-par'!Q25</f>
        <v>0</v>
      </c>
      <c r="F26" s="113"/>
      <c r="G26" s="102" t="s">
        <v>21</v>
      </c>
      <c r="H26" s="113">
        <f>TFam!R25</f>
        <v>0</v>
      </c>
      <c r="I26" s="113">
        <f>'Two-par'!R25</f>
        <v>0</v>
      </c>
      <c r="J26" s="113">
        <f>'One-par'!R25</f>
        <v>0</v>
      </c>
      <c r="K26" s="113">
        <f>'Zero-par'!R25</f>
        <v>0</v>
      </c>
    </row>
    <row r="27" spans="1:11" s="17" customFormat="1" x14ac:dyDescent="0.2">
      <c r="A27" s="102" t="s">
        <v>22</v>
      </c>
      <c r="B27" s="113">
        <f>TFam!Q26</f>
        <v>10385.416666666666</v>
      </c>
      <c r="C27" s="113">
        <f>'Two-par'!Q26</f>
        <v>4691.666666666667</v>
      </c>
      <c r="D27" s="113">
        <f>'One-par'!Q26</f>
        <v>5600.583333333333</v>
      </c>
      <c r="E27" s="113">
        <f>'Zero-par'!Q26</f>
        <v>93.166666666666671</v>
      </c>
      <c r="F27" s="113"/>
      <c r="G27" s="102" t="s">
        <v>22</v>
      </c>
      <c r="H27" s="113">
        <f>TFam!R26</f>
        <v>9648.5833333333339</v>
      </c>
      <c r="I27" s="113">
        <f>'Two-par'!R26</f>
        <v>4406.833333333333</v>
      </c>
      <c r="J27" s="113">
        <f>'One-par'!R26</f>
        <v>5147.75</v>
      </c>
      <c r="K27" s="113">
        <f>'Zero-par'!R26</f>
        <v>94</v>
      </c>
    </row>
    <row r="28" spans="1:11" s="17" customFormat="1" x14ac:dyDescent="0.2">
      <c r="A28" s="102" t="s">
        <v>23</v>
      </c>
      <c r="B28" s="113">
        <f>TFam!Q27</f>
        <v>19.333333333333332</v>
      </c>
      <c r="C28" s="113">
        <f>'Two-par'!Q27</f>
        <v>0</v>
      </c>
      <c r="D28" s="113">
        <f>'One-par'!Q27</f>
        <v>13.166666666666666</v>
      </c>
      <c r="E28" s="113">
        <f>'Zero-par'!Q27</f>
        <v>6.166666666666667</v>
      </c>
      <c r="F28" s="113"/>
      <c r="G28" s="102" t="s">
        <v>23</v>
      </c>
      <c r="H28" s="113">
        <f>TFam!R27</f>
        <v>22.416666666666668</v>
      </c>
      <c r="I28" s="113">
        <f>'Two-par'!R27</f>
        <v>0</v>
      </c>
      <c r="J28" s="113">
        <f>'One-par'!R27</f>
        <v>15.75</v>
      </c>
      <c r="K28" s="113">
        <f>'Zero-par'!R27</f>
        <v>6.666666666666667</v>
      </c>
    </row>
    <row r="29" spans="1:11" s="17" customFormat="1" x14ac:dyDescent="0.2">
      <c r="A29" s="102" t="s">
        <v>24</v>
      </c>
      <c r="B29" s="113">
        <f>TFam!Q28</f>
        <v>18360.75</v>
      </c>
      <c r="C29" s="113">
        <f>'Two-par'!Q28</f>
        <v>1054.1666666666667</v>
      </c>
      <c r="D29" s="113">
        <f>'One-par'!Q28</f>
        <v>17201.416666666668</v>
      </c>
      <c r="E29" s="113">
        <f>'Zero-par'!Q28</f>
        <v>105.16666666666667</v>
      </c>
      <c r="F29" s="113"/>
      <c r="G29" s="102" t="s">
        <v>24</v>
      </c>
      <c r="H29" s="113">
        <f>TFam!R28</f>
        <v>16903.666666666668</v>
      </c>
      <c r="I29" s="113">
        <f>'Two-par'!R28</f>
        <v>933.25</v>
      </c>
      <c r="J29" s="113">
        <f>'One-par'!R28</f>
        <v>15870.416666666666</v>
      </c>
      <c r="K29" s="113">
        <f>'Zero-par'!R28</f>
        <v>100</v>
      </c>
    </row>
    <row r="30" spans="1:11" s="17" customFormat="1" x14ac:dyDescent="0.2">
      <c r="A30" s="102" t="s">
        <v>25</v>
      </c>
      <c r="B30" s="113">
        <f>TFam!Q29</f>
        <v>0</v>
      </c>
      <c r="C30" s="113">
        <f>'Two-par'!Q29</f>
        <v>0</v>
      </c>
      <c r="D30" s="113">
        <f>'One-par'!Q29</f>
        <v>0</v>
      </c>
      <c r="E30" s="113">
        <f>'Zero-par'!Q29</f>
        <v>0</v>
      </c>
      <c r="F30" s="113"/>
      <c r="G30" s="102" t="s">
        <v>25</v>
      </c>
      <c r="H30" s="113">
        <f>TFam!R29</f>
        <v>0</v>
      </c>
      <c r="I30" s="113">
        <f>'Two-par'!R29</f>
        <v>0</v>
      </c>
      <c r="J30" s="113">
        <f>'One-par'!R29</f>
        <v>0</v>
      </c>
      <c r="K30" s="113">
        <f>'Zero-par'!R29</f>
        <v>0</v>
      </c>
    </row>
    <row r="31" spans="1:11" s="17" customFormat="1" x14ac:dyDescent="0.2">
      <c r="A31" s="102" t="s">
        <v>26</v>
      </c>
      <c r="B31" s="113">
        <f>TFam!Q30</f>
        <v>0</v>
      </c>
      <c r="C31" s="113">
        <f>'Two-par'!Q30</f>
        <v>0</v>
      </c>
      <c r="D31" s="113">
        <f>'One-par'!Q30</f>
        <v>0</v>
      </c>
      <c r="E31" s="113">
        <f>'Zero-par'!Q30</f>
        <v>0</v>
      </c>
      <c r="F31" s="113"/>
      <c r="G31" s="102" t="s">
        <v>26</v>
      </c>
      <c r="H31" s="113">
        <f>TFam!R30</f>
        <v>0</v>
      </c>
      <c r="I31" s="113">
        <f>'Two-par'!R30</f>
        <v>0</v>
      </c>
      <c r="J31" s="113">
        <f>'One-par'!R30</f>
        <v>0</v>
      </c>
      <c r="K31" s="113">
        <f>'Zero-par'!R30</f>
        <v>0</v>
      </c>
    </row>
    <row r="32" spans="1:11" s="17" customFormat="1" x14ac:dyDescent="0.2">
      <c r="A32" s="102" t="s">
        <v>27</v>
      </c>
      <c r="B32" s="113">
        <f>TFam!Q31</f>
        <v>0</v>
      </c>
      <c r="C32" s="113">
        <f>'Two-par'!Q31</f>
        <v>0</v>
      </c>
      <c r="D32" s="113">
        <f>'One-par'!Q31</f>
        <v>0</v>
      </c>
      <c r="E32" s="113">
        <f>'Zero-par'!Q31</f>
        <v>0</v>
      </c>
      <c r="F32" s="113"/>
      <c r="G32" s="102" t="s">
        <v>27</v>
      </c>
      <c r="H32" s="113">
        <f>TFam!R31</f>
        <v>0</v>
      </c>
      <c r="I32" s="113">
        <f>'Two-par'!R31</f>
        <v>0</v>
      </c>
      <c r="J32" s="113">
        <f>'One-par'!R31</f>
        <v>0</v>
      </c>
      <c r="K32" s="113">
        <f>'Zero-par'!R31</f>
        <v>0</v>
      </c>
    </row>
    <row r="33" spans="1:11" s="17" customFormat="1" x14ac:dyDescent="0.2">
      <c r="A33" s="102" t="s">
        <v>28</v>
      </c>
      <c r="B33" s="113">
        <f>TFam!Q32</f>
        <v>1107.75</v>
      </c>
      <c r="C33" s="113">
        <f>'Two-par'!Q32</f>
        <v>0</v>
      </c>
      <c r="D33" s="113">
        <f>'One-par'!Q32</f>
        <v>1037.25</v>
      </c>
      <c r="E33" s="113">
        <f>'Zero-par'!Q32</f>
        <v>70.5</v>
      </c>
      <c r="F33" s="113"/>
      <c r="G33" s="102" t="s">
        <v>28</v>
      </c>
      <c r="H33" s="113">
        <f>TFam!R32</f>
        <v>1001.25</v>
      </c>
      <c r="I33" s="113">
        <f>'Two-par'!R32</f>
        <v>0</v>
      </c>
      <c r="J33" s="113">
        <f>'One-par'!R32</f>
        <v>937.5</v>
      </c>
      <c r="K33" s="113">
        <f>'Zero-par'!R32</f>
        <v>63.75</v>
      </c>
    </row>
    <row r="34" spans="1:11" s="17" customFormat="1" x14ac:dyDescent="0.2">
      <c r="A34" s="102" t="s">
        <v>29</v>
      </c>
      <c r="B34" s="113">
        <f>TFam!Q33</f>
        <v>0</v>
      </c>
      <c r="C34" s="113">
        <f>'Two-par'!Q33</f>
        <v>0</v>
      </c>
      <c r="D34" s="113">
        <f>'One-par'!Q33</f>
        <v>0</v>
      </c>
      <c r="E34" s="113">
        <f>'Zero-par'!Q33</f>
        <v>0</v>
      </c>
      <c r="F34" s="113"/>
      <c r="G34" s="102" t="s">
        <v>29</v>
      </c>
      <c r="H34" s="113">
        <f>TFam!R33</f>
        <v>0</v>
      </c>
      <c r="I34" s="113">
        <f>'Two-par'!R33</f>
        <v>0</v>
      </c>
      <c r="J34" s="113">
        <f>'One-par'!R33</f>
        <v>0</v>
      </c>
      <c r="K34" s="113">
        <f>'Zero-par'!R33</f>
        <v>0</v>
      </c>
    </row>
    <row r="35" spans="1:11" s="17" customFormat="1" x14ac:dyDescent="0.2">
      <c r="A35" s="102" t="s">
        <v>30</v>
      </c>
      <c r="B35" s="113">
        <f>TFam!Q34</f>
        <v>527.75</v>
      </c>
      <c r="C35" s="113">
        <f>'Two-par'!Q34</f>
        <v>0</v>
      </c>
      <c r="D35" s="113">
        <f>'One-par'!Q34</f>
        <v>472</v>
      </c>
      <c r="E35" s="113">
        <f>'Zero-par'!Q34</f>
        <v>55.75</v>
      </c>
      <c r="F35" s="113"/>
      <c r="G35" s="102" t="s">
        <v>30</v>
      </c>
      <c r="H35" s="113">
        <f>TFam!R34</f>
        <v>508.33333333333331</v>
      </c>
      <c r="I35" s="113">
        <f>'Two-par'!R34</f>
        <v>0</v>
      </c>
      <c r="J35" s="113">
        <f>'One-par'!R34</f>
        <v>453.25</v>
      </c>
      <c r="K35" s="113">
        <f>'Zero-par'!R34</f>
        <v>55.083333333333336</v>
      </c>
    </row>
    <row r="36" spans="1:11" s="17" customFormat="1" x14ac:dyDescent="0.2">
      <c r="A36" s="102" t="s">
        <v>31</v>
      </c>
      <c r="B36" s="113">
        <f>TFam!Q35</f>
        <v>0</v>
      </c>
      <c r="C36" s="113">
        <f>'Two-par'!Q35</f>
        <v>0</v>
      </c>
      <c r="D36" s="113">
        <f>'One-par'!Q35</f>
        <v>0</v>
      </c>
      <c r="E36" s="113">
        <f>'Zero-par'!Q35</f>
        <v>0</v>
      </c>
      <c r="F36" s="113"/>
      <c r="G36" s="102" t="s">
        <v>31</v>
      </c>
      <c r="H36" s="113">
        <f>TFam!R35</f>
        <v>0</v>
      </c>
      <c r="I36" s="113">
        <f>'Two-par'!R35</f>
        <v>0</v>
      </c>
      <c r="J36" s="113">
        <f>'One-par'!R35</f>
        <v>0</v>
      </c>
      <c r="K36" s="113">
        <f>'Zero-par'!R35</f>
        <v>0</v>
      </c>
    </row>
    <row r="37" spans="1:11" s="17" customFormat="1" x14ac:dyDescent="0.2">
      <c r="A37" s="102" t="s">
        <v>32</v>
      </c>
      <c r="B37" s="113">
        <f>TFam!Q36</f>
        <v>1551.5833333333333</v>
      </c>
      <c r="C37" s="113">
        <f>'Two-par'!Q36</f>
        <v>29.166666666666668</v>
      </c>
      <c r="D37" s="113">
        <f>'One-par'!Q36</f>
        <v>1502.25</v>
      </c>
      <c r="E37" s="113">
        <f>'Zero-par'!Q36</f>
        <v>20.166666666666668</v>
      </c>
      <c r="F37" s="113"/>
      <c r="G37" s="102" t="s">
        <v>32</v>
      </c>
      <c r="H37" s="113">
        <f>TFam!R36</f>
        <v>1408</v>
      </c>
      <c r="I37" s="113">
        <f>'Two-par'!R36</f>
        <v>24.666666666666668</v>
      </c>
      <c r="J37" s="113">
        <f>'One-par'!R36</f>
        <v>1363.75</v>
      </c>
      <c r="K37" s="113">
        <f>'Zero-par'!R36</f>
        <v>19.583333333333332</v>
      </c>
    </row>
    <row r="38" spans="1:11" s="17" customFormat="1" x14ac:dyDescent="0.2">
      <c r="A38" s="102" t="s">
        <v>33</v>
      </c>
      <c r="B38" s="113">
        <f>TFam!Q37</f>
        <v>0</v>
      </c>
      <c r="C38" s="113">
        <f>'Two-par'!Q37</f>
        <v>0</v>
      </c>
      <c r="D38" s="113">
        <f>'One-par'!Q37</f>
        <v>0</v>
      </c>
      <c r="E38" s="113">
        <f>'Zero-par'!Q37</f>
        <v>0</v>
      </c>
      <c r="F38" s="113"/>
      <c r="G38" s="102" t="s">
        <v>33</v>
      </c>
      <c r="H38" s="113">
        <f>TFam!R37</f>
        <v>0</v>
      </c>
      <c r="I38" s="113">
        <f>'Two-par'!R37</f>
        <v>0</v>
      </c>
      <c r="J38" s="113">
        <f>'One-par'!R37</f>
        <v>0</v>
      </c>
      <c r="K38" s="113">
        <f>'Zero-par'!R37</f>
        <v>0</v>
      </c>
    </row>
    <row r="39" spans="1:11" s="17" customFormat="1" x14ac:dyDescent="0.2">
      <c r="A39" s="102" t="s">
        <v>34</v>
      </c>
      <c r="B39" s="113">
        <f>TFam!Q38</f>
        <v>0</v>
      </c>
      <c r="C39" s="113">
        <f>'Two-par'!Q38</f>
        <v>0</v>
      </c>
      <c r="D39" s="113">
        <f>'One-par'!Q38</f>
        <v>0</v>
      </c>
      <c r="E39" s="113">
        <f>'Zero-par'!Q38</f>
        <v>0</v>
      </c>
      <c r="F39" s="113"/>
      <c r="G39" s="102" t="s">
        <v>34</v>
      </c>
      <c r="H39" s="113">
        <f>TFam!R38</f>
        <v>0</v>
      </c>
      <c r="I39" s="113">
        <f>'Two-par'!R38</f>
        <v>0</v>
      </c>
      <c r="J39" s="113">
        <f>'One-par'!R38</f>
        <v>0</v>
      </c>
      <c r="K39" s="113">
        <f>'Zero-par'!R38</f>
        <v>0</v>
      </c>
    </row>
    <row r="40" spans="1:11" s="17" customFormat="1" x14ac:dyDescent="0.2">
      <c r="A40" s="102" t="s">
        <v>35</v>
      </c>
      <c r="B40" s="113">
        <f>TFam!Q39</f>
        <v>33622.083333333336</v>
      </c>
      <c r="C40" s="113">
        <f>'Two-par'!Q39</f>
        <v>1374.4166666666667</v>
      </c>
      <c r="D40" s="113">
        <f>'One-par'!Q39</f>
        <v>31679.833333333332</v>
      </c>
      <c r="E40" s="113">
        <f>'Zero-par'!Q39</f>
        <v>567.83333333333337</v>
      </c>
      <c r="F40" s="113"/>
      <c r="G40" s="102" t="s">
        <v>35</v>
      </c>
      <c r="H40" s="113">
        <f>TFam!R39</f>
        <v>33915.25</v>
      </c>
      <c r="I40" s="113">
        <f>'Two-par'!R39</f>
        <v>1329.6666666666667</v>
      </c>
      <c r="J40" s="113">
        <f>'One-par'!R39</f>
        <v>32043.416666666668</v>
      </c>
      <c r="K40" s="113">
        <f>'Zero-par'!R39</f>
        <v>542.16666666666663</v>
      </c>
    </row>
    <row r="41" spans="1:11" s="17" customFormat="1" x14ac:dyDescent="0.2">
      <c r="A41" s="102" t="s">
        <v>36</v>
      </c>
      <c r="B41" s="113">
        <f>TFam!Q40</f>
        <v>0</v>
      </c>
      <c r="C41" s="113">
        <f>'Two-par'!Q40</f>
        <v>0</v>
      </c>
      <c r="D41" s="113">
        <f>'One-par'!Q40</f>
        <v>0</v>
      </c>
      <c r="E41" s="113">
        <f>'Zero-par'!Q40</f>
        <v>0</v>
      </c>
      <c r="F41" s="113"/>
      <c r="G41" s="102" t="s">
        <v>36</v>
      </c>
      <c r="H41" s="113">
        <f>TFam!R40</f>
        <v>0</v>
      </c>
      <c r="I41" s="113">
        <f>'Two-par'!R40</f>
        <v>0</v>
      </c>
      <c r="J41" s="113">
        <f>'One-par'!R40</f>
        <v>0</v>
      </c>
      <c r="K41" s="113">
        <f>'Zero-par'!R40</f>
        <v>0</v>
      </c>
    </row>
    <row r="42" spans="1:11" s="17" customFormat="1" x14ac:dyDescent="0.2">
      <c r="A42" s="102" t="s">
        <v>37</v>
      </c>
      <c r="B42" s="113">
        <f>TFam!Q41</f>
        <v>0</v>
      </c>
      <c r="C42" s="113">
        <f>'Two-par'!Q41</f>
        <v>0</v>
      </c>
      <c r="D42" s="113">
        <f>'One-par'!Q41</f>
        <v>0</v>
      </c>
      <c r="E42" s="113">
        <f>'Zero-par'!Q41</f>
        <v>0</v>
      </c>
      <c r="F42" s="113"/>
      <c r="G42" s="102" t="s">
        <v>37</v>
      </c>
      <c r="H42" s="113">
        <f>TFam!R41</f>
        <v>0</v>
      </c>
      <c r="I42" s="113">
        <f>'Two-par'!R41</f>
        <v>0</v>
      </c>
      <c r="J42" s="113">
        <f>'One-par'!R41</f>
        <v>0</v>
      </c>
      <c r="K42" s="113">
        <f>'Zero-par'!R41</f>
        <v>0</v>
      </c>
    </row>
    <row r="43" spans="1:11" s="17" customFormat="1" x14ac:dyDescent="0.2">
      <c r="A43" s="102" t="s">
        <v>38</v>
      </c>
      <c r="B43" s="113">
        <f>TFam!Q42</f>
        <v>0</v>
      </c>
      <c r="C43" s="113">
        <f>'Two-par'!Q42</f>
        <v>0</v>
      </c>
      <c r="D43" s="113">
        <f>'One-par'!Q42</f>
        <v>0</v>
      </c>
      <c r="E43" s="113">
        <f>'Zero-par'!Q42</f>
        <v>0</v>
      </c>
      <c r="F43" s="113"/>
      <c r="G43" s="102" t="s">
        <v>38</v>
      </c>
      <c r="H43" s="113">
        <f>TFam!R42</f>
        <v>0</v>
      </c>
      <c r="I43" s="113">
        <f>'Two-par'!R42</f>
        <v>0</v>
      </c>
      <c r="J43" s="113">
        <f>'One-par'!R42</f>
        <v>0</v>
      </c>
      <c r="K43" s="113">
        <f>'Zero-par'!R42</f>
        <v>0</v>
      </c>
    </row>
    <row r="44" spans="1:11" s="17" customFormat="1" x14ac:dyDescent="0.2">
      <c r="A44" s="102" t="s">
        <v>39</v>
      </c>
      <c r="B44" s="113">
        <f>TFam!Q43</f>
        <v>0</v>
      </c>
      <c r="C44" s="113">
        <f>'Two-par'!Q43</f>
        <v>0</v>
      </c>
      <c r="D44" s="113">
        <f>'One-par'!Q43</f>
        <v>0</v>
      </c>
      <c r="E44" s="113">
        <f>'Zero-par'!Q43</f>
        <v>0</v>
      </c>
      <c r="F44" s="113"/>
      <c r="G44" s="102" t="s">
        <v>39</v>
      </c>
      <c r="H44" s="113">
        <f>TFam!R43</f>
        <v>0</v>
      </c>
      <c r="I44" s="113">
        <f>'Two-par'!R43</f>
        <v>0</v>
      </c>
      <c r="J44" s="113">
        <f>'One-par'!R43</f>
        <v>0</v>
      </c>
      <c r="K44" s="113">
        <f>'Zero-par'!R43</f>
        <v>0</v>
      </c>
    </row>
    <row r="45" spans="1:11" s="17" customFormat="1" x14ac:dyDescent="0.2">
      <c r="A45" s="102" t="s">
        <v>40</v>
      </c>
      <c r="B45" s="113">
        <f>TFam!Q44</f>
        <v>19318.166666666668</v>
      </c>
      <c r="C45" s="113">
        <f>'Two-par'!Q44</f>
        <v>4663.083333333333</v>
      </c>
      <c r="D45" s="113">
        <f>'One-par'!Q44</f>
        <v>14272.75</v>
      </c>
      <c r="E45" s="113">
        <f>'Zero-par'!Q44</f>
        <v>382.33333333333331</v>
      </c>
      <c r="F45" s="113"/>
      <c r="G45" s="102" t="s">
        <v>40</v>
      </c>
      <c r="H45" s="113">
        <f>TFam!R44</f>
        <v>17119.666666666668</v>
      </c>
      <c r="I45" s="113">
        <f>'Two-par'!R44</f>
        <v>4197.416666666667</v>
      </c>
      <c r="J45" s="113">
        <f>'One-par'!R44</f>
        <v>12574.75</v>
      </c>
      <c r="K45" s="113">
        <f>'Zero-par'!R44</f>
        <v>347.5</v>
      </c>
    </row>
    <row r="46" spans="1:11" s="17" customFormat="1" x14ac:dyDescent="0.2">
      <c r="A46" s="102" t="s">
        <v>41</v>
      </c>
      <c r="B46" s="113">
        <f>TFam!Q45</f>
        <v>0</v>
      </c>
      <c r="C46" s="113">
        <f>'Two-par'!Q45</f>
        <v>0</v>
      </c>
      <c r="D46" s="113">
        <f>'One-par'!Q45</f>
        <v>0</v>
      </c>
      <c r="E46" s="113">
        <f>'Zero-par'!Q45</f>
        <v>0</v>
      </c>
      <c r="F46" s="113"/>
      <c r="G46" s="102" t="s">
        <v>41</v>
      </c>
      <c r="H46" s="113">
        <f>TFam!R45</f>
        <v>0</v>
      </c>
      <c r="I46" s="113">
        <f>'Two-par'!R45</f>
        <v>0</v>
      </c>
      <c r="J46" s="113">
        <f>'One-par'!R45</f>
        <v>0</v>
      </c>
      <c r="K46" s="113">
        <f>'Zero-par'!R45</f>
        <v>0</v>
      </c>
    </row>
    <row r="47" spans="1:11" s="17" customFormat="1" x14ac:dyDescent="0.2">
      <c r="A47" s="102" t="s">
        <v>42</v>
      </c>
      <c r="B47" s="113">
        <f>TFam!Q46</f>
        <v>0</v>
      </c>
      <c r="C47" s="113">
        <f>'Two-par'!Q46</f>
        <v>0</v>
      </c>
      <c r="D47" s="113">
        <f>'One-par'!Q46</f>
        <v>0</v>
      </c>
      <c r="E47" s="113">
        <f>'Zero-par'!Q46</f>
        <v>0</v>
      </c>
      <c r="F47" s="113"/>
      <c r="G47" s="102" t="s">
        <v>42</v>
      </c>
      <c r="H47" s="113">
        <f>TFam!R46</f>
        <v>0</v>
      </c>
      <c r="I47" s="113">
        <f>'Two-par'!R46</f>
        <v>0</v>
      </c>
      <c r="J47" s="113">
        <f>'One-par'!R46</f>
        <v>0</v>
      </c>
      <c r="K47" s="113">
        <f>'Zero-par'!R46</f>
        <v>0</v>
      </c>
    </row>
    <row r="48" spans="1:11" s="17" customFormat="1" x14ac:dyDescent="0.2">
      <c r="A48" s="102" t="s">
        <v>43</v>
      </c>
      <c r="B48" s="113">
        <f>TFam!Q47</f>
        <v>0</v>
      </c>
      <c r="C48" s="113">
        <f>'Two-par'!Q47</f>
        <v>0</v>
      </c>
      <c r="D48" s="113">
        <f>'One-par'!Q47</f>
        <v>0</v>
      </c>
      <c r="E48" s="113">
        <f>'Zero-par'!Q47</f>
        <v>0</v>
      </c>
      <c r="F48" s="113"/>
      <c r="G48" s="102" t="s">
        <v>43</v>
      </c>
      <c r="H48" s="113">
        <f>TFam!R47</f>
        <v>0</v>
      </c>
      <c r="I48" s="113">
        <f>'Two-par'!R47</f>
        <v>0</v>
      </c>
      <c r="J48" s="113">
        <f>'One-par'!R47</f>
        <v>0</v>
      </c>
      <c r="K48" s="113">
        <f>'Zero-par'!R47</f>
        <v>0</v>
      </c>
    </row>
    <row r="49" spans="1:20" s="17" customFormat="1" x14ac:dyDescent="0.2">
      <c r="A49" s="102" t="s">
        <v>44</v>
      </c>
      <c r="B49" s="113">
        <f>TFam!Q48</f>
        <v>0</v>
      </c>
      <c r="C49" s="113">
        <f>'Two-par'!Q48</f>
        <v>0</v>
      </c>
      <c r="D49" s="113">
        <f>'One-par'!Q48</f>
        <v>0</v>
      </c>
      <c r="E49" s="113">
        <f>'Zero-par'!Q48</f>
        <v>0</v>
      </c>
      <c r="F49" s="113"/>
      <c r="G49" s="102" t="s">
        <v>44</v>
      </c>
      <c r="H49" s="113">
        <f>TFam!R48</f>
        <v>0</v>
      </c>
      <c r="I49" s="113">
        <f>'Two-par'!R48</f>
        <v>0</v>
      </c>
      <c r="J49" s="113">
        <f>'One-par'!R48</f>
        <v>0</v>
      </c>
      <c r="K49" s="113">
        <f>'Zero-par'!R48</f>
        <v>0</v>
      </c>
    </row>
    <row r="50" spans="1:20" s="17" customFormat="1" x14ac:dyDescent="0.2">
      <c r="A50" s="102" t="s">
        <v>45</v>
      </c>
      <c r="B50" s="113">
        <f>TFam!Q49</f>
        <v>0</v>
      </c>
      <c r="C50" s="113">
        <f>'Two-par'!Q49</f>
        <v>0</v>
      </c>
      <c r="D50" s="113">
        <f>'One-par'!Q49</f>
        <v>0</v>
      </c>
      <c r="E50" s="113">
        <f>'Zero-par'!Q49</f>
        <v>0</v>
      </c>
      <c r="F50" s="113"/>
      <c r="G50" s="102" t="s">
        <v>45</v>
      </c>
      <c r="H50" s="113">
        <f>TFam!R49</f>
        <v>0</v>
      </c>
      <c r="I50" s="113">
        <f>'Two-par'!R49</f>
        <v>0</v>
      </c>
      <c r="J50" s="113">
        <f>'One-par'!R49</f>
        <v>0</v>
      </c>
      <c r="K50" s="113">
        <f>'Zero-par'!R49</f>
        <v>0</v>
      </c>
    </row>
    <row r="51" spans="1:20" s="17" customFormat="1" x14ac:dyDescent="0.2">
      <c r="A51" s="102" t="s">
        <v>46</v>
      </c>
      <c r="B51" s="113">
        <f>TFam!Q50</f>
        <v>0</v>
      </c>
      <c r="C51" s="113">
        <f>'Two-par'!Q50</f>
        <v>0</v>
      </c>
      <c r="D51" s="113">
        <f>'One-par'!Q50</f>
        <v>0</v>
      </c>
      <c r="E51" s="113">
        <f>'Zero-par'!Q50</f>
        <v>0</v>
      </c>
      <c r="F51" s="113"/>
      <c r="G51" s="102" t="s">
        <v>46</v>
      </c>
      <c r="H51" s="113">
        <f>TFam!R50</f>
        <v>0</v>
      </c>
      <c r="I51" s="113">
        <f>'Two-par'!R50</f>
        <v>0</v>
      </c>
      <c r="J51" s="113">
        <f>'One-par'!R50</f>
        <v>0</v>
      </c>
      <c r="K51" s="113">
        <f>'Zero-par'!R50</f>
        <v>0</v>
      </c>
    </row>
    <row r="52" spans="1:20" s="17" customFormat="1" x14ac:dyDescent="0.2">
      <c r="A52" s="102" t="s">
        <v>47</v>
      </c>
      <c r="B52" s="113">
        <f>TFam!Q51</f>
        <v>0</v>
      </c>
      <c r="C52" s="113">
        <f>'Two-par'!Q51</f>
        <v>0</v>
      </c>
      <c r="D52" s="113">
        <f>'One-par'!Q51</f>
        <v>0</v>
      </c>
      <c r="E52" s="113">
        <f>'Zero-par'!Q51</f>
        <v>0</v>
      </c>
      <c r="F52" s="113"/>
      <c r="G52" s="102" t="s">
        <v>47</v>
      </c>
      <c r="H52" s="113">
        <f>TFam!R51</f>
        <v>0</v>
      </c>
      <c r="I52" s="113">
        <f>'Two-par'!R51</f>
        <v>0</v>
      </c>
      <c r="J52" s="113">
        <f>'One-par'!R51</f>
        <v>0</v>
      </c>
      <c r="K52" s="113">
        <f>'Zero-par'!R51</f>
        <v>0</v>
      </c>
    </row>
    <row r="53" spans="1:20" s="17" customFormat="1" x14ac:dyDescent="0.2">
      <c r="A53" s="102" t="s">
        <v>48</v>
      </c>
      <c r="B53" s="113">
        <f>TFam!Q52</f>
        <v>100.83333333333333</v>
      </c>
      <c r="C53" s="113">
        <f>'Two-par'!Q52</f>
        <v>0</v>
      </c>
      <c r="D53" s="113">
        <f>'One-par'!Q52</f>
        <v>100.75</v>
      </c>
      <c r="E53" s="113">
        <f>'Zero-par'!Q52</f>
        <v>8.3333333333333329E-2</v>
      </c>
      <c r="F53" s="113"/>
      <c r="G53" s="102" t="s">
        <v>48</v>
      </c>
      <c r="H53" s="113">
        <f>TFam!R52</f>
        <v>93.583333333333329</v>
      </c>
      <c r="I53" s="113">
        <f>'Two-par'!R52</f>
        <v>0</v>
      </c>
      <c r="J53" s="113">
        <f>'One-par'!R52</f>
        <v>93.583333333333329</v>
      </c>
      <c r="K53" s="113">
        <f>'Zero-par'!R52</f>
        <v>0</v>
      </c>
    </row>
    <row r="54" spans="1:20" s="17" customFormat="1" x14ac:dyDescent="0.2">
      <c r="A54" s="102" t="s">
        <v>49</v>
      </c>
      <c r="B54" s="113">
        <f>TFam!Q53</f>
        <v>392.16666666666669</v>
      </c>
      <c r="C54" s="113">
        <f>'Two-par'!Q53</f>
        <v>102.25</v>
      </c>
      <c r="D54" s="113">
        <f>'One-par'!Q53</f>
        <v>287.66666666666669</v>
      </c>
      <c r="E54" s="113">
        <f>'Zero-par'!Q53</f>
        <v>2.25</v>
      </c>
      <c r="F54" s="113"/>
      <c r="G54" s="102" t="s">
        <v>49</v>
      </c>
      <c r="H54" s="113">
        <f>TFam!R53</f>
        <v>327.16666666666669</v>
      </c>
      <c r="I54" s="113">
        <f>'Two-par'!R53</f>
        <v>85.5</v>
      </c>
      <c r="J54" s="113">
        <f>'One-par'!R53</f>
        <v>239.66666666666666</v>
      </c>
      <c r="K54" s="113">
        <f>'Zero-par'!R53</f>
        <v>2</v>
      </c>
    </row>
    <row r="55" spans="1:20" s="17" customFormat="1" x14ac:dyDescent="0.2">
      <c r="A55" s="102" t="s">
        <v>50</v>
      </c>
      <c r="B55" s="113">
        <f>TFam!Q54</f>
        <v>0</v>
      </c>
      <c r="C55" s="113">
        <f>'Two-par'!Q54</f>
        <v>0</v>
      </c>
      <c r="D55" s="113">
        <f>'One-par'!Q54</f>
        <v>0</v>
      </c>
      <c r="E55" s="113">
        <f>'Zero-par'!Q54</f>
        <v>0</v>
      </c>
      <c r="F55" s="113"/>
      <c r="G55" s="102" t="s">
        <v>50</v>
      </c>
      <c r="H55" s="113">
        <f>TFam!R54</f>
        <v>0</v>
      </c>
      <c r="I55" s="113">
        <f>'Two-par'!R54</f>
        <v>0</v>
      </c>
      <c r="J55" s="113">
        <f>'One-par'!R54</f>
        <v>0</v>
      </c>
      <c r="K55" s="113">
        <f>'Zero-par'!R54</f>
        <v>0</v>
      </c>
    </row>
    <row r="56" spans="1:20" s="17" customFormat="1" x14ac:dyDescent="0.2">
      <c r="A56" s="102" t="s">
        <v>51</v>
      </c>
      <c r="B56" s="113">
        <f>TFam!Q55</f>
        <v>850.5</v>
      </c>
      <c r="C56" s="113">
        <f>'Two-par'!Q55</f>
        <v>0</v>
      </c>
      <c r="D56" s="113">
        <f>'One-par'!Q55</f>
        <v>850.5</v>
      </c>
      <c r="E56" s="113">
        <f>'Zero-par'!Q55</f>
        <v>0</v>
      </c>
      <c r="F56" s="113"/>
      <c r="G56" s="102" t="s">
        <v>51</v>
      </c>
      <c r="H56" s="113">
        <f>TFam!R55</f>
        <v>714.5</v>
      </c>
      <c r="I56" s="113">
        <f>'Two-par'!R55</f>
        <v>0</v>
      </c>
      <c r="J56" s="113">
        <f>'One-par'!R55</f>
        <v>714.5</v>
      </c>
      <c r="K56" s="113">
        <f>'Zero-par'!R55</f>
        <v>0</v>
      </c>
    </row>
    <row r="57" spans="1:20" s="17" customFormat="1" x14ac:dyDescent="0.2">
      <c r="A57" s="102" t="s">
        <v>52</v>
      </c>
      <c r="B57" s="113">
        <f>TFam!Q56</f>
        <v>12046.333333333334</v>
      </c>
      <c r="C57" s="113">
        <f>'Two-par'!Q56</f>
        <v>6160.916666666667</v>
      </c>
      <c r="D57" s="113">
        <f>'One-par'!Q56</f>
        <v>5811.166666666667</v>
      </c>
      <c r="E57" s="113">
        <f>'Zero-par'!Q56</f>
        <v>74.25</v>
      </c>
      <c r="F57" s="113"/>
      <c r="G57" s="102" t="s">
        <v>52</v>
      </c>
      <c r="H57" s="113">
        <f>TFam!R56</f>
        <v>12517.416666666666</v>
      </c>
      <c r="I57" s="113">
        <f>'Two-par'!R56</f>
        <v>6407.416666666667</v>
      </c>
      <c r="J57" s="113">
        <f>'One-par'!R56</f>
        <v>6033.166666666667</v>
      </c>
      <c r="K57" s="113">
        <f>'Zero-par'!R56</f>
        <v>76.833333333333329</v>
      </c>
    </row>
    <row r="58" spans="1:20" s="17" customFormat="1" x14ac:dyDescent="0.2">
      <c r="A58" s="102" t="s">
        <v>53</v>
      </c>
      <c r="B58" s="113">
        <f>TFam!Q57</f>
        <v>0</v>
      </c>
      <c r="C58" s="113">
        <f>'Two-par'!Q57</f>
        <v>0</v>
      </c>
      <c r="D58" s="113">
        <f>'One-par'!Q57</f>
        <v>0</v>
      </c>
      <c r="E58" s="113">
        <f>'Zero-par'!Q57</f>
        <v>0</v>
      </c>
      <c r="F58" s="113"/>
      <c r="G58" s="102" t="s">
        <v>53</v>
      </c>
      <c r="H58" s="113">
        <f>TFam!R57</f>
        <v>0</v>
      </c>
      <c r="I58" s="113">
        <f>'Two-par'!R57</f>
        <v>0</v>
      </c>
      <c r="J58" s="113">
        <f>'One-par'!R57</f>
        <v>0</v>
      </c>
      <c r="K58" s="113">
        <f>'Zero-par'!R57</f>
        <v>0</v>
      </c>
    </row>
    <row r="59" spans="1:20" s="17" customFormat="1" x14ac:dyDescent="0.2">
      <c r="A59" s="102" t="s">
        <v>54</v>
      </c>
      <c r="B59" s="113">
        <f>TFam!Q58</f>
        <v>748.25</v>
      </c>
      <c r="C59" s="113">
        <f>'Two-par'!Q58</f>
        <v>83.5</v>
      </c>
      <c r="D59" s="113">
        <f>'One-par'!Q58</f>
        <v>654.91666666666663</v>
      </c>
      <c r="E59" s="113">
        <f>'Zero-par'!Q58</f>
        <v>9.8333333333333339</v>
      </c>
      <c r="F59" s="113"/>
      <c r="G59" s="102" t="s">
        <v>54</v>
      </c>
      <c r="H59" s="113">
        <f>TFam!R58</f>
        <v>701.91666666666663</v>
      </c>
      <c r="I59" s="113">
        <f>'Two-par'!R58</f>
        <v>85.166666666666671</v>
      </c>
      <c r="J59" s="113">
        <f>'One-par'!R58</f>
        <v>607.08333333333337</v>
      </c>
      <c r="K59" s="113">
        <f>'Zero-par'!R58</f>
        <v>9.6666666666666661</v>
      </c>
    </row>
    <row r="60" spans="1:20" s="17" customFormat="1" x14ac:dyDescent="0.2">
      <c r="A60" s="103" t="s">
        <v>55</v>
      </c>
      <c r="B60" s="114">
        <f>TFam!Q59</f>
        <v>0</v>
      </c>
      <c r="C60" s="114">
        <f>'Two-par'!Q59</f>
        <v>0</v>
      </c>
      <c r="D60" s="114">
        <f>'One-par'!Q59</f>
        <v>0</v>
      </c>
      <c r="E60" s="114">
        <f>'Zero-par'!Q59</f>
        <v>0</v>
      </c>
      <c r="F60" s="113"/>
      <c r="G60" s="103" t="s">
        <v>55</v>
      </c>
      <c r="H60" s="114">
        <f>TFam!R59</f>
        <v>0</v>
      </c>
      <c r="I60" s="114">
        <f>'Two-par'!R59</f>
        <v>0</v>
      </c>
      <c r="J60" s="114">
        <f>'One-par'!R59</f>
        <v>0</v>
      </c>
      <c r="K60" s="114">
        <f>'Zero-par'!R59</f>
        <v>0</v>
      </c>
    </row>
    <row r="61" spans="1:20" x14ac:dyDescent="0.2">
      <c r="A61" s="104">
        <f>TFam!$A$3</f>
        <v>44418</v>
      </c>
      <c r="B61" s="105"/>
      <c r="C61" s="105"/>
      <c r="D61" s="105"/>
      <c r="E61" s="105"/>
      <c r="F61" s="115"/>
      <c r="G61" s="104"/>
      <c r="H61" s="105"/>
      <c r="I61" s="105"/>
      <c r="J61" s="105"/>
      <c r="K61" s="105"/>
      <c r="L61" s="62"/>
      <c r="M61" s="62"/>
      <c r="N61" s="62"/>
      <c r="O61" s="62"/>
      <c r="P61" s="62"/>
      <c r="Q61" s="62"/>
      <c r="R61" s="62"/>
      <c r="S61" s="62"/>
      <c r="T61" s="62"/>
    </row>
    <row r="62" spans="1:20" x14ac:dyDescent="0.2">
      <c r="A62" s="106" t="s">
        <v>56</v>
      </c>
      <c r="B62" s="106"/>
      <c r="C62" s="106"/>
      <c r="D62" s="106"/>
      <c r="E62" s="106"/>
      <c r="F62" s="116"/>
      <c r="H62" s="106"/>
      <c r="I62" s="106"/>
      <c r="J62" s="106"/>
      <c r="K62" s="106"/>
    </row>
    <row r="63" spans="1:20" x14ac:dyDescent="0.2">
      <c r="A63" s="106" t="s">
        <v>57</v>
      </c>
      <c r="B63" s="106"/>
      <c r="C63" s="106"/>
      <c r="D63" s="106"/>
      <c r="E63" s="106"/>
      <c r="F63" s="116"/>
      <c r="H63" s="106"/>
      <c r="I63" s="106"/>
      <c r="J63" s="106"/>
      <c r="K63" s="106"/>
    </row>
    <row r="64" spans="1:20" x14ac:dyDescent="0.2">
      <c r="A64" s="106" t="s">
        <v>69</v>
      </c>
      <c r="B64" s="106"/>
      <c r="C64" s="106"/>
      <c r="D64" s="106"/>
      <c r="E64" s="106"/>
      <c r="F64" s="116"/>
      <c r="H64" s="106"/>
      <c r="I64" s="106"/>
      <c r="J64" s="106"/>
      <c r="K64" s="106"/>
    </row>
    <row r="65" spans="1:11" x14ac:dyDescent="0.2">
      <c r="A65" s="106" t="s">
        <v>70</v>
      </c>
      <c r="B65" s="106"/>
      <c r="C65" s="106"/>
      <c r="D65" s="106"/>
      <c r="E65" s="106"/>
      <c r="F65" s="116"/>
      <c r="H65" s="106"/>
      <c r="I65" s="106"/>
      <c r="J65" s="106"/>
      <c r="K65" s="106"/>
    </row>
    <row r="66" spans="1:11" ht="15.05" customHeight="1" x14ac:dyDescent="0.2">
      <c r="A66" s="106" t="s">
        <v>66</v>
      </c>
      <c r="B66" s="106"/>
      <c r="C66" s="106"/>
      <c r="D66" s="106"/>
      <c r="E66" s="106"/>
      <c r="F66" s="116"/>
      <c r="H66" s="106"/>
      <c r="I66" s="106"/>
      <c r="J66" s="106"/>
      <c r="K66" s="106"/>
    </row>
    <row r="67" spans="1:11" x14ac:dyDescent="0.2">
      <c r="A67" s="117"/>
      <c r="B67" s="117"/>
      <c r="C67" s="117"/>
      <c r="D67" s="117"/>
      <c r="E67" s="117"/>
      <c r="F67" s="118"/>
      <c r="G67" s="117"/>
      <c r="H67" s="117"/>
      <c r="I67" s="117"/>
      <c r="J67" s="117"/>
      <c r="K67" s="117"/>
    </row>
    <row r="68" spans="1:11" x14ac:dyDescent="0.2">
      <c r="B68" s="119"/>
      <c r="C68" s="119"/>
      <c r="D68" s="119"/>
      <c r="E68" s="119"/>
      <c r="F68" s="120"/>
      <c r="H68" s="119"/>
      <c r="I68" s="119"/>
      <c r="J68" s="119"/>
      <c r="K68" s="119"/>
    </row>
    <row r="69" spans="1:11" x14ac:dyDescent="0.2">
      <c r="B69" s="119"/>
      <c r="C69" s="119"/>
      <c r="D69" s="119"/>
      <c r="E69" s="119"/>
      <c r="F69" s="120"/>
      <c r="H69" s="58"/>
      <c r="I69" s="58"/>
      <c r="J69" s="58"/>
      <c r="K69" s="58"/>
    </row>
    <row r="70" spans="1:11" x14ac:dyDescent="0.2">
      <c r="B70" s="119"/>
      <c r="C70" s="119"/>
      <c r="D70" s="119"/>
      <c r="E70" s="119"/>
      <c r="F70" s="120"/>
      <c r="H70" s="58"/>
      <c r="I70" s="58"/>
      <c r="J70" s="58"/>
      <c r="K70" s="58"/>
    </row>
    <row r="71" spans="1:11" x14ac:dyDescent="0.2">
      <c r="B71" s="119"/>
      <c r="C71" s="119"/>
      <c r="D71" s="119"/>
      <c r="E71" s="119"/>
      <c r="F71" s="120"/>
      <c r="H71" s="58"/>
      <c r="I71" s="58"/>
      <c r="J71" s="58"/>
      <c r="K71" s="58"/>
    </row>
    <row r="72" spans="1:11" x14ac:dyDescent="0.2">
      <c r="B72" s="119"/>
      <c r="C72" s="119"/>
      <c r="D72" s="119"/>
      <c r="E72" s="119"/>
      <c r="F72" s="120"/>
      <c r="H72" s="58"/>
      <c r="I72" s="58"/>
      <c r="J72" s="58"/>
      <c r="K72" s="58"/>
    </row>
    <row r="73" spans="1:11" x14ac:dyDescent="0.2">
      <c r="B73" s="119"/>
      <c r="C73" s="119"/>
      <c r="D73" s="119"/>
      <c r="E73" s="119"/>
      <c r="F73" s="120"/>
      <c r="H73" s="58"/>
      <c r="I73" s="58"/>
      <c r="J73" s="58"/>
      <c r="K73" s="58"/>
    </row>
    <row r="74" spans="1:11" x14ac:dyDescent="0.2">
      <c r="B74" s="119"/>
      <c r="C74" s="119"/>
      <c r="D74" s="119"/>
      <c r="E74" s="119"/>
      <c r="F74" s="120"/>
      <c r="H74" s="58"/>
      <c r="I74" s="58"/>
      <c r="J74" s="58"/>
      <c r="K74" s="58"/>
    </row>
    <row r="75" spans="1:11" x14ac:dyDescent="0.2">
      <c r="B75" s="119"/>
      <c r="C75" s="119"/>
      <c r="D75" s="119"/>
      <c r="E75" s="119"/>
      <c r="F75" s="120"/>
      <c r="H75" s="58"/>
      <c r="I75" s="58"/>
      <c r="J75" s="58"/>
      <c r="K75" s="58"/>
    </row>
    <row r="76" spans="1:11" x14ac:dyDescent="0.2">
      <c r="B76" s="119"/>
      <c r="C76" s="119"/>
      <c r="D76" s="119"/>
      <c r="E76" s="119"/>
      <c r="F76" s="120"/>
      <c r="H76" s="58"/>
      <c r="I76" s="58"/>
      <c r="J76" s="58"/>
      <c r="K76" s="58"/>
    </row>
    <row r="77" spans="1:11" x14ac:dyDescent="0.2">
      <c r="B77" s="119"/>
      <c r="C77" s="119"/>
      <c r="D77" s="119"/>
      <c r="E77" s="119"/>
      <c r="F77" s="120"/>
      <c r="H77" s="58"/>
      <c r="I77" s="58"/>
      <c r="J77" s="58"/>
      <c r="K77" s="58"/>
    </row>
    <row r="78" spans="1:11" x14ac:dyDescent="0.2">
      <c r="B78" s="119"/>
      <c r="C78" s="119"/>
      <c r="D78" s="119"/>
      <c r="E78" s="119"/>
      <c r="F78" s="120"/>
      <c r="H78" s="58"/>
      <c r="I78" s="58"/>
      <c r="J78" s="58"/>
      <c r="K78" s="58"/>
    </row>
    <row r="79" spans="1:11" x14ac:dyDescent="0.2">
      <c r="B79" s="119"/>
      <c r="C79" s="119"/>
      <c r="D79" s="119"/>
      <c r="E79" s="119"/>
      <c r="F79" s="120"/>
      <c r="H79" s="58"/>
      <c r="I79" s="58"/>
      <c r="J79" s="58"/>
      <c r="K79" s="58"/>
    </row>
    <row r="80" spans="1:11" x14ac:dyDescent="0.2">
      <c r="B80" s="119"/>
      <c r="C80" s="119"/>
      <c r="D80" s="119"/>
      <c r="E80" s="119"/>
      <c r="F80" s="120"/>
      <c r="H80" s="58"/>
      <c r="I80" s="58"/>
      <c r="J80" s="58"/>
      <c r="K80" s="58"/>
    </row>
    <row r="81" spans="1:11" x14ac:dyDescent="0.2">
      <c r="B81" s="119"/>
      <c r="C81" s="119"/>
      <c r="D81" s="119"/>
      <c r="E81" s="119"/>
      <c r="F81" s="120"/>
      <c r="H81" s="58"/>
      <c r="I81" s="58"/>
      <c r="J81" s="58"/>
      <c r="K81" s="58"/>
    </row>
    <row r="82" spans="1:11" x14ac:dyDescent="0.2">
      <c r="A82" s="131"/>
      <c r="B82" s="119"/>
      <c r="C82" s="119"/>
      <c r="D82" s="119"/>
      <c r="E82" s="119"/>
      <c r="F82" s="120"/>
      <c r="G82" s="131"/>
      <c r="H82" s="58"/>
      <c r="I82" s="58"/>
      <c r="J82" s="58"/>
      <c r="K82" s="58"/>
    </row>
    <row r="83" spans="1:11" x14ac:dyDescent="0.2">
      <c r="A83" s="131"/>
      <c r="B83" s="119"/>
      <c r="C83" s="119"/>
      <c r="D83" s="119"/>
      <c r="E83" s="119"/>
      <c r="F83" s="120"/>
      <c r="G83" s="131"/>
      <c r="H83" s="58"/>
      <c r="I83" s="58"/>
      <c r="J83" s="58"/>
      <c r="K83" s="58"/>
    </row>
    <row r="84" spans="1:11" x14ac:dyDescent="0.2">
      <c r="A84" s="131"/>
      <c r="B84" s="119"/>
      <c r="C84" s="119"/>
      <c r="D84" s="119"/>
      <c r="E84" s="119"/>
      <c r="F84" s="120"/>
      <c r="G84" s="131"/>
      <c r="H84" s="58"/>
      <c r="I84" s="58"/>
      <c r="J84" s="58"/>
      <c r="K84" s="58"/>
    </row>
    <row r="85" spans="1:11" x14ac:dyDescent="0.2">
      <c r="A85" s="131"/>
      <c r="B85" s="119"/>
      <c r="C85" s="119"/>
      <c r="D85" s="119"/>
      <c r="E85" s="119"/>
      <c r="F85" s="120"/>
      <c r="G85" s="131"/>
      <c r="H85" s="58"/>
      <c r="I85" s="58"/>
      <c r="J85" s="58"/>
      <c r="K85" s="58"/>
    </row>
    <row r="86" spans="1:11" x14ac:dyDescent="0.2">
      <c r="A86" s="131"/>
      <c r="B86" s="119"/>
      <c r="C86" s="119"/>
      <c r="D86" s="119"/>
      <c r="E86" s="119"/>
      <c r="F86" s="120"/>
      <c r="G86" s="131"/>
      <c r="H86" s="58"/>
      <c r="I86" s="58"/>
      <c r="J86" s="58"/>
      <c r="K86" s="58"/>
    </row>
    <row r="87" spans="1:11" x14ac:dyDescent="0.2">
      <c r="A87" s="131"/>
      <c r="B87" s="119"/>
      <c r="C87" s="119"/>
      <c r="D87" s="119"/>
      <c r="E87" s="119"/>
      <c r="F87" s="120"/>
      <c r="G87" s="131"/>
      <c r="H87" s="58"/>
      <c r="I87" s="58"/>
      <c r="J87" s="58"/>
      <c r="K87" s="58"/>
    </row>
    <row r="88" spans="1:11" x14ac:dyDescent="0.2">
      <c r="A88" s="131"/>
      <c r="B88" s="119"/>
      <c r="C88" s="119"/>
      <c r="D88" s="119"/>
      <c r="E88" s="119"/>
      <c r="F88" s="120"/>
      <c r="G88" s="131"/>
      <c r="H88" s="58"/>
      <c r="I88" s="58"/>
      <c r="J88" s="58"/>
      <c r="K88" s="58"/>
    </row>
    <row r="89" spans="1:11" x14ac:dyDescent="0.2">
      <c r="A89" s="131"/>
      <c r="B89" s="119"/>
      <c r="C89" s="119"/>
      <c r="D89" s="119"/>
      <c r="E89" s="119"/>
      <c r="F89" s="120"/>
      <c r="G89" s="131"/>
      <c r="H89" s="58"/>
      <c r="I89" s="58"/>
      <c r="J89" s="58"/>
      <c r="K89" s="58"/>
    </row>
    <row r="90" spans="1:11" x14ac:dyDescent="0.2">
      <c r="A90" s="131"/>
      <c r="B90" s="119"/>
      <c r="C90" s="119"/>
      <c r="D90" s="119"/>
      <c r="E90" s="119"/>
      <c r="F90" s="120"/>
      <c r="G90" s="131"/>
      <c r="H90" s="58"/>
      <c r="I90" s="58"/>
      <c r="J90" s="58"/>
      <c r="K90" s="58"/>
    </row>
    <row r="91" spans="1:11" x14ac:dyDescent="0.2">
      <c r="A91" s="131"/>
      <c r="B91" s="119"/>
      <c r="C91" s="119"/>
      <c r="D91" s="119"/>
      <c r="E91" s="119"/>
      <c r="F91" s="120"/>
      <c r="G91" s="131"/>
      <c r="H91" s="58"/>
      <c r="I91" s="58"/>
      <c r="J91" s="58"/>
      <c r="K91" s="58"/>
    </row>
    <row r="92" spans="1:11" x14ac:dyDescent="0.2">
      <c r="A92" s="131"/>
      <c r="B92" s="119"/>
      <c r="C92" s="119"/>
      <c r="D92" s="119"/>
      <c r="E92" s="119"/>
      <c r="F92" s="120"/>
      <c r="G92" s="131"/>
      <c r="H92" s="58"/>
      <c r="I92" s="58"/>
      <c r="J92" s="58"/>
      <c r="K92" s="58"/>
    </row>
    <row r="93" spans="1:11" x14ac:dyDescent="0.2">
      <c r="A93" s="131"/>
      <c r="B93" s="119"/>
      <c r="C93" s="119"/>
      <c r="D93" s="119"/>
      <c r="E93" s="119"/>
      <c r="F93" s="120"/>
      <c r="G93" s="131"/>
      <c r="H93" s="58"/>
      <c r="I93" s="58"/>
      <c r="J93" s="58"/>
      <c r="K93" s="58"/>
    </row>
    <row r="94" spans="1:11" x14ac:dyDescent="0.2">
      <c r="A94" s="131"/>
      <c r="B94" s="119"/>
      <c r="C94" s="119"/>
      <c r="D94" s="119"/>
      <c r="E94" s="119"/>
      <c r="F94" s="120"/>
      <c r="G94" s="131"/>
      <c r="H94" s="58"/>
      <c r="I94" s="58"/>
      <c r="J94" s="58"/>
      <c r="K94" s="58"/>
    </row>
    <row r="95" spans="1:11" x14ac:dyDescent="0.2">
      <c r="A95" s="131"/>
      <c r="B95" s="119"/>
      <c r="C95" s="119"/>
      <c r="D95" s="119"/>
      <c r="E95" s="119"/>
      <c r="F95" s="120"/>
      <c r="G95" s="131"/>
      <c r="H95" s="58"/>
      <c r="I95" s="58"/>
      <c r="J95" s="58"/>
      <c r="K95" s="58"/>
    </row>
    <row r="96" spans="1:11" x14ac:dyDescent="0.2">
      <c r="A96" s="131"/>
      <c r="B96" s="119"/>
      <c r="C96" s="119"/>
      <c r="D96" s="119"/>
      <c r="E96" s="119"/>
      <c r="F96" s="120"/>
      <c r="G96" s="131"/>
      <c r="H96" s="58"/>
      <c r="I96" s="58"/>
      <c r="J96" s="58"/>
      <c r="K96" s="58"/>
    </row>
    <row r="97" spans="1:11" x14ac:dyDescent="0.2">
      <c r="A97" s="131"/>
      <c r="B97" s="119"/>
      <c r="C97" s="119"/>
      <c r="D97" s="119"/>
      <c r="E97" s="119"/>
      <c r="F97" s="120"/>
      <c r="G97" s="131"/>
      <c r="H97" s="58"/>
      <c r="I97" s="58"/>
      <c r="J97" s="58"/>
      <c r="K97" s="58"/>
    </row>
    <row r="98" spans="1:11" x14ac:dyDescent="0.2">
      <c r="A98" s="131"/>
      <c r="B98" s="119"/>
      <c r="C98" s="119"/>
      <c r="D98" s="119"/>
      <c r="E98" s="119"/>
      <c r="F98" s="120"/>
      <c r="G98" s="131"/>
      <c r="H98" s="58"/>
      <c r="I98" s="58"/>
      <c r="J98" s="58"/>
      <c r="K98" s="58"/>
    </row>
    <row r="99" spans="1:11" x14ac:dyDescent="0.2">
      <c r="A99" s="131"/>
      <c r="B99" s="119"/>
      <c r="C99" s="119"/>
      <c r="D99" s="119"/>
      <c r="E99" s="119"/>
      <c r="F99" s="120"/>
      <c r="G99" s="131"/>
      <c r="H99" s="58"/>
      <c r="I99" s="58"/>
      <c r="J99" s="58"/>
      <c r="K99" s="58"/>
    </row>
    <row r="100" spans="1:11" x14ac:dyDescent="0.2">
      <c r="A100" s="131"/>
      <c r="B100" s="119"/>
      <c r="C100" s="119"/>
      <c r="D100" s="119"/>
      <c r="E100" s="119"/>
      <c r="F100" s="120"/>
      <c r="G100" s="131"/>
      <c r="H100" s="58"/>
      <c r="I100" s="58"/>
      <c r="J100" s="58"/>
      <c r="K100" s="58"/>
    </row>
    <row r="101" spans="1:11" x14ac:dyDescent="0.2">
      <c r="A101" s="131"/>
      <c r="B101" s="119"/>
      <c r="C101" s="119"/>
      <c r="D101" s="119"/>
      <c r="E101" s="119"/>
      <c r="F101" s="120"/>
      <c r="G101" s="131"/>
      <c r="H101" s="58"/>
      <c r="I101" s="58"/>
      <c r="J101" s="58"/>
      <c r="K101" s="58"/>
    </row>
    <row r="102" spans="1:11" x14ac:dyDescent="0.2">
      <c r="A102" s="131"/>
      <c r="B102" s="119"/>
      <c r="C102" s="119"/>
      <c r="D102" s="119"/>
      <c r="E102" s="119"/>
      <c r="F102" s="120"/>
      <c r="G102" s="131"/>
      <c r="H102" s="58"/>
      <c r="I102" s="58"/>
      <c r="J102" s="58"/>
      <c r="K102" s="58"/>
    </row>
    <row r="103" spans="1:11" x14ac:dyDescent="0.2">
      <c r="A103" s="131"/>
      <c r="B103" s="119"/>
      <c r="C103" s="119"/>
      <c r="D103" s="119"/>
      <c r="E103" s="119"/>
      <c r="F103" s="120"/>
      <c r="G103" s="131"/>
      <c r="H103" s="58"/>
      <c r="I103" s="58"/>
      <c r="J103" s="58"/>
      <c r="K103" s="58"/>
    </row>
    <row r="104" spans="1:11" x14ac:dyDescent="0.2">
      <c r="A104" s="131"/>
      <c r="B104" s="119"/>
      <c r="C104" s="119"/>
      <c r="D104" s="119"/>
      <c r="E104" s="119"/>
      <c r="F104" s="120"/>
      <c r="G104" s="131"/>
      <c r="H104" s="58"/>
      <c r="I104" s="58"/>
      <c r="J104" s="58"/>
      <c r="K104" s="58"/>
    </row>
    <row r="105" spans="1:11" x14ac:dyDescent="0.2">
      <c r="A105" s="131"/>
      <c r="B105" s="119"/>
      <c r="C105" s="119"/>
      <c r="D105" s="119"/>
      <c r="E105" s="119"/>
      <c r="F105" s="120"/>
      <c r="G105" s="131"/>
      <c r="H105" s="58"/>
      <c r="I105" s="58"/>
      <c r="J105" s="58"/>
      <c r="K105" s="58"/>
    </row>
    <row r="106" spans="1:11" x14ac:dyDescent="0.2">
      <c r="A106" s="131"/>
      <c r="B106" s="119"/>
      <c r="C106" s="119"/>
      <c r="D106" s="119"/>
      <c r="E106" s="119"/>
      <c r="F106" s="120"/>
      <c r="G106" s="131"/>
      <c r="H106" s="58"/>
      <c r="I106" s="58"/>
      <c r="J106" s="58"/>
      <c r="K106" s="58"/>
    </row>
    <row r="107" spans="1:11" x14ac:dyDescent="0.2">
      <c r="A107" s="131"/>
      <c r="B107" s="119"/>
      <c r="C107" s="119"/>
      <c r="D107" s="119"/>
      <c r="E107" s="119"/>
      <c r="F107" s="120"/>
      <c r="G107" s="131"/>
      <c r="H107" s="58"/>
      <c r="I107" s="58"/>
      <c r="J107" s="58"/>
      <c r="K107" s="58"/>
    </row>
    <row r="108" spans="1:11" x14ac:dyDescent="0.2">
      <c r="A108" s="131"/>
      <c r="B108" s="119"/>
      <c r="C108" s="119"/>
      <c r="D108" s="119"/>
      <c r="E108" s="119"/>
      <c r="F108" s="120"/>
      <c r="G108" s="131"/>
      <c r="H108" s="58"/>
      <c r="I108" s="58"/>
      <c r="J108" s="58"/>
      <c r="K108" s="58"/>
    </row>
    <row r="109" spans="1:11" x14ac:dyDescent="0.2">
      <c r="A109" s="131"/>
      <c r="B109" s="119"/>
      <c r="C109" s="119"/>
      <c r="D109" s="119"/>
      <c r="E109" s="119"/>
      <c r="F109" s="120"/>
      <c r="G109" s="131"/>
      <c r="H109" s="58"/>
      <c r="I109" s="58"/>
      <c r="J109" s="58"/>
      <c r="K109" s="58"/>
    </row>
    <row r="110" spans="1:11" x14ac:dyDescent="0.2">
      <c r="A110" s="131"/>
      <c r="B110" s="119"/>
      <c r="C110" s="119"/>
      <c r="D110" s="119"/>
      <c r="E110" s="119"/>
      <c r="F110" s="120"/>
      <c r="G110" s="131"/>
      <c r="H110" s="58"/>
      <c r="I110" s="58"/>
      <c r="J110" s="58"/>
      <c r="K110" s="58"/>
    </row>
    <row r="111" spans="1:11" x14ac:dyDescent="0.2">
      <c r="A111" s="131"/>
      <c r="B111" s="119"/>
      <c r="C111" s="119"/>
      <c r="D111" s="119"/>
      <c r="E111" s="119"/>
      <c r="F111" s="120"/>
      <c r="G111" s="131"/>
      <c r="H111" s="58"/>
      <c r="I111" s="58"/>
      <c r="J111" s="58"/>
      <c r="K111" s="58"/>
    </row>
    <row r="112" spans="1:11" x14ac:dyDescent="0.2">
      <c r="A112" s="131"/>
      <c r="B112" s="119"/>
      <c r="C112" s="119"/>
      <c r="D112" s="119"/>
      <c r="E112" s="119"/>
      <c r="F112" s="120"/>
      <c r="G112" s="131"/>
      <c r="H112" s="58"/>
      <c r="I112" s="58"/>
      <c r="J112" s="58"/>
      <c r="K112" s="58"/>
    </row>
    <row r="113" spans="1:11" x14ac:dyDescent="0.2">
      <c r="A113" s="131"/>
      <c r="B113" s="119"/>
      <c r="C113" s="119"/>
      <c r="D113" s="119"/>
      <c r="E113" s="119"/>
      <c r="F113" s="120"/>
      <c r="G113" s="131"/>
      <c r="H113" s="58"/>
      <c r="I113" s="58"/>
      <c r="J113" s="58"/>
      <c r="K113" s="58"/>
    </row>
    <row r="114" spans="1:11" x14ac:dyDescent="0.2">
      <c r="A114" s="131"/>
      <c r="B114" s="119"/>
      <c r="C114" s="119"/>
      <c r="D114" s="119"/>
      <c r="E114" s="119"/>
      <c r="F114" s="120"/>
      <c r="G114" s="131"/>
      <c r="H114" s="58"/>
      <c r="I114" s="58"/>
      <c r="J114" s="58"/>
      <c r="K114" s="58"/>
    </row>
    <row r="115" spans="1:11" x14ac:dyDescent="0.2">
      <c r="A115" s="131"/>
      <c r="B115" s="119"/>
      <c r="C115" s="119"/>
      <c r="D115" s="119"/>
      <c r="E115" s="119"/>
      <c r="F115" s="120"/>
      <c r="G115" s="131"/>
      <c r="H115" s="58"/>
      <c r="I115" s="58"/>
      <c r="J115" s="58"/>
      <c r="K115" s="58"/>
    </row>
    <row r="116" spans="1:11" x14ac:dyDescent="0.2">
      <c r="A116" s="131"/>
      <c r="B116" s="119"/>
      <c r="C116" s="119"/>
      <c r="D116" s="119"/>
      <c r="E116" s="119"/>
      <c r="F116" s="120"/>
      <c r="G116" s="131"/>
      <c r="H116" s="58"/>
      <c r="I116" s="58"/>
      <c r="J116" s="58"/>
      <c r="K116" s="58"/>
    </row>
    <row r="117" spans="1:11" x14ac:dyDescent="0.2">
      <c r="A117" s="131"/>
      <c r="B117" s="119"/>
      <c r="C117" s="119"/>
      <c r="D117" s="119"/>
      <c r="E117" s="119"/>
      <c r="F117" s="120"/>
      <c r="G117" s="131"/>
      <c r="H117" s="58"/>
      <c r="I117" s="58"/>
      <c r="J117" s="58"/>
      <c r="K117" s="58"/>
    </row>
    <row r="118" spans="1:11" x14ac:dyDescent="0.2">
      <c r="A118" s="131"/>
      <c r="B118" s="119"/>
      <c r="C118" s="119"/>
      <c r="D118" s="119"/>
      <c r="E118" s="119"/>
      <c r="F118" s="120"/>
      <c r="G118" s="131"/>
      <c r="H118" s="58"/>
      <c r="I118" s="58"/>
      <c r="J118" s="58"/>
      <c r="K118" s="58"/>
    </row>
    <row r="119" spans="1:11" x14ac:dyDescent="0.2">
      <c r="A119" s="131"/>
      <c r="B119" s="119"/>
      <c r="C119" s="119"/>
      <c r="D119" s="119"/>
      <c r="E119" s="119"/>
      <c r="F119" s="120"/>
      <c r="G119" s="131"/>
      <c r="H119" s="58"/>
      <c r="I119" s="58"/>
      <c r="J119" s="58"/>
      <c r="K119" s="58"/>
    </row>
    <row r="120" spans="1:11" x14ac:dyDescent="0.2">
      <c r="A120" s="131"/>
      <c r="B120" s="119"/>
      <c r="C120" s="119"/>
      <c r="D120" s="119"/>
      <c r="E120" s="119"/>
      <c r="F120" s="120"/>
      <c r="G120" s="131"/>
      <c r="H120" s="58"/>
      <c r="I120" s="58"/>
      <c r="J120" s="58"/>
      <c r="K120" s="58"/>
    </row>
    <row r="121" spans="1:11" x14ac:dyDescent="0.2">
      <c r="A121" s="131"/>
      <c r="B121" s="119"/>
      <c r="C121" s="119"/>
      <c r="D121" s="119"/>
      <c r="E121" s="119"/>
      <c r="F121" s="120"/>
      <c r="G121" s="131"/>
      <c r="H121" s="58"/>
      <c r="I121" s="58"/>
      <c r="J121" s="58"/>
      <c r="K121" s="58"/>
    </row>
    <row r="122" spans="1:11" x14ac:dyDescent="0.2">
      <c r="A122" s="131"/>
      <c r="B122" s="119"/>
      <c r="C122" s="119"/>
      <c r="D122" s="119"/>
      <c r="E122" s="119"/>
      <c r="F122" s="120"/>
      <c r="G122" s="131"/>
      <c r="H122" s="58"/>
      <c r="I122" s="58"/>
      <c r="J122" s="58"/>
      <c r="K122" s="58"/>
    </row>
    <row r="123" spans="1:11" x14ac:dyDescent="0.2">
      <c r="A123" s="131"/>
      <c r="B123" s="119"/>
      <c r="C123" s="119"/>
      <c r="D123" s="119"/>
      <c r="E123" s="119"/>
      <c r="F123" s="120"/>
      <c r="G123" s="131"/>
      <c r="H123" s="58"/>
      <c r="I123" s="58"/>
      <c r="J123" s="58"/>
      <c r="K123" s="58"/>
    </row>
    <row r="124" spans="1:11" x14ac:dyDescent="0.2">
      <c r="A124" s="131"/>
      <c r="B124" s="119"/>
      <c r="C124" s="119"/>
      <c r="D124" s="119"/>
      <c r="E124" s="119"/>
      <c r="F124" s="120"/>
      <c r="G124" s="131"/>
      <c r="H124" s="58"/>
      <c r="I124" s="58"/>
      <c r="J124" s="58"/>
      <c r="K124" s="58"/>
    </row>
    <row r="125" spans="1:11" x14ac:dyDescent="0.2">
      <c r="A125" s="131"/>
      <c r="B125" s="119"/>
      <c r="C125" s="119"/>
      <c r="D125" s="119"/>
      <c r="E125" s="119"/>
      <c r="F125" s="120"/>
      <c r="G125" s="131"/>
      <c r="H125" s="58"/>
      <c r="I125" s="58"/>
      <c r="J125" s="58"/>
      <c r="K125" s="58"/>
    </row>
    <row r="126" spans="1:11" x14ac:dyDescent="0.2">
      <c r="A126" s="131"/>
      <c r="B126" s="119"/>
      <c r="C126" s="119"/>
      <c r="D126" s="119"/>
      <c r="E126" s="119"/>
      <c r="F126" s="120"/>
      <c r="G126" s="131"/>
      <c r="H126" s="58"/>
      <c r="I126" s="58"/>
      <c r="J126" s="58"/>
      <c r="K126" s="58"/>
    </row>
    <row r="127" spans="1:11" x14ac:dyDescent="0.2">
      <c r="A127" s="131"/>
      <c r="B127" s="119"/>
      <c r="C127" s="119"/>
      <c r="D127" s="119"/>
      <c r="E127" s="119"/>
      <c r="F127" s="120"/>
      <c r="G127" s="131"/>
      <c r="H127" s="58"/>
      <c r="I127" s="58"/>
      <c r="J127" s="58"/>
      <c r="K127" s="58"/>
    </row>
    <row r="128" spans="1:11" x14ac:dyDescent="0.2">
      <c r="A128" s="131"/>
      <c r="B128" s="119"/>
      <c r="C128" s="119"/>
      <c r="D128" s="119"/>
      <c r="E128" s="119"/>
      <c r="F128" s="120"/>
      <c r="G128" s="131"/>
      <c r="H128" s="58"/>
      <c r="I128" s="58"/>
      <c r="J128" s="58"/>
      <c r="K128" s="58"/>
    </row>
  </sheetData>
  <mergeCells count="2">
    <mergeCell ref="B4:E4"/>
    <mergeCell ref="H4:K4"/>
  </mergeCells>
  <pageMargins left="0.7" right="0.7" top="0.75" bottom="0.75" header="0.3" footer="0.3"/>
  <pageSetup scale="7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zoomScaleNormal="100" workbookViewId="0">
      <selection activeCell="H57" sqref="H57"/>
    </sheetView>
  </sheetViews>
  <sheetFormatPr defaultColWidth="9.21875" defaultRowHeight="10.5" x14ac:dyDescent="0.2"/>
  <cols>
    <col min="1" max="1" width="14.21875" style="106" bestFit="1" customWidth="1"/>
    <col min="2" max="4" width="13.77734375" style="131" customWidth="1"/>
    <col min="5" max="5" width="2.6640625" style="132" customWidth="1"/>
    <col min="6" max="6" width="15.6640625" style="106" customWidth="1"/>
    <col min="7" max="9" width="13.77734375" style="55" customWidth="1"/>
    <col min="10" max="16384" width="9.21875" style="55"/>
  </cols>
  <sheetData>
    <row r="1" spans="1:11" ht="15.05" customHeight="1" x14ac:dyDescent="0.25">
      <c r="A1" s="121" t="s">
        <v>97</v>
      </c>
      <c r="B1" s="122"/>
      <c r="C1" s="122"/>
      <c r="D1" s="122"/>
      <c r="E1" s="122"/>
      <c r="F1" s="123"/>
      <c r="G1" s="93"/>
      <c r="H1" s="94"/>
      <c r="I1" s="94"/>
      <c r="J1" s="81"/>
      <c r="K1" s="81"/>
    </row>
    <row r="2" spans="1:11" ht="15.05" customHeight="1" x14ac:dyDescent="0.2">
      <c r="A2" s="124" t="s">
        <v>81</v>
      </c>
      <c r="B2" s="124"/>
      <c r="C2" s="124"/>
      <c r="D2" s="124"/>
      <c r="E2" s="124"/>
      <c r="F2" s="125"/>
      <c r="G2" s="96"/>
      <c r="H2" s="96"/>
      <c r="I2" s="96"/>
      <c r="J2" s="82"/>
      <c r="K2" s="82"/>
    </row>
    <row r="3" spans="1:11" ht="15.05" customHeight="1" x14ac:dyDescent="0.2">
      <c r="A3" s="125" t="s">
        <v>99</v>
      </c>
      <c r="B3" s="125"/>
      <c r="C3" s="125"/>
      <c r="D3" s="125"/>
      <c r="E3" s="125"/>
      <c r="F3" s="125"/>
      <c r="G3" s="97"/>
      <c r="H3" s="97"/>
      <c r="I3" s="97"/>
      <c r="J3" s="92"/>
      <c r="K3" s="92"/>
    </row>
    <row r="4" spans="1:11" s="56" customFormat="1" ht="15.05" customHeight="1" x14ac:dyDescent="0.2">
      <c r="A4" s="126"/>
      <c r="B4" s="127" t="s">
        <v>67</v>
      </c>
      <c r="C4" s="127"/>
      <c r="D4" s="127"/>
      <c r="E4" s="128"/>
      <c r="F4" s="128"/>
      <c r="G4" s="100" t="s">
        <v>68</v>
      </c>
      <c r="H4" s="101"/>
      <c r="I4" s="100"/>
      <c r="J4" s="91"/>
      <c r="K4" s="91"/>
    </row>
    <row r="5" spans="1:11" ht="20.95" x14ac:dyDescent="0.2">
      <c r="A5" s="129" t="s">
        <v>0</v>
      </c>
      <c r="B5" s="109" t="s">
        <v>65</v>
      </c>
      <c r="C5" s="109" t="s">
        <v>63</v>
      </c>
      <c r="D5" s="109" t="s">
        <v>64</v>
      </c>
      <c r="E5" s="110"/>
      <c r="F5" s="107" t="s">
        <v>0</v>
      </c>
      <c r="G5" s="32" t="s">
        <v>65</v>
      </c>
      <c r="H5" s="32" t="s">
        <v>63</v>
      </c>
      <c r="I5" s="32" t="s">
        <v>64</v>
      </c>
    </row>
    <row r="6" spans="1:11" s="57" customFormat="1" x14ac:dyDescent="0.2">
      <c r="A6" s="130" t="s">
        <v>1</v>
      </c>
      <c r="B6" s="112">
        <f>TRec!Q5</f>
        <v>789287.08333333337</v>
      </c>
      <c r="C6" s="111">
        <f>Adults!Q5</f>
        <v>294884.66666666669</v>
      </c>
      <c r="D6" s="112">
        <f>Children!Q5</f>
        <v>494402.41666666669</v>
      </c>
      <c r="E6" s="112"/>
      <c r="F6" s="108" t="s">
        <v>1</v>
      </c>
      <c r="G6" s="59">
        <f>TRec!R5</f>
        <v>742791.83333333337</v>
      </c>
      <c r="H6" s="60">
        <f>Adults!R5</f>
        <v>278009.16666666669</v>
      </c>
      <c r="I6" s="59">
        <f>Children!R5</f>
        <v>464782.66666666669</v>
      </c>
      <c r="J6" s="61"/>
      <c r="K6" s="61"/>
    </row>
    <row r="7" spans="1:11" s="17" customFormat="1" x14ac:dyDescent="0.2">
      <c r="A7" s="102" t="s">
        <v>2</v>
      </c>
      <c r="B7" s="113">
        <f>TRec!Q6</f>
        <v>0</v>
      </c>
      <c r="C7" s="113">
        <f>Adults!Q6</f>
        <v>0</v>
      </c>
      <c r="D7" s="113">
        <f>Children!Q6</f>
        <v>0</v>
      </c>
      <c r="E7" s="113"/>
      <c r="F7" s="102" t="s">
        <v>2</v>
      </c>
      <c r="G7" s="36">
        <f>TRec!R6</f>
        <v>0</v>
      </c>
      <c r="H7" s="36">
        <f>Adults!R6</f>
        <v>0</v>
      </c>
      <c r="I7" s="36">
        <f>Children!R6</f>
        <v>0</v>
      </c>
    </row>
    <row r="8" spans="1:11" s="17" customFormat="1" x14ac:dyDescent="0.2">
      <c r="A8" s="102" t="s">
        <v>3</v>
      </c>
      <c r="B8" s="113">
        <f>TRec!Q7</f>
        <v>0</v>
      </c>
      <c r="C8" s="113">
        <f>Adults!Q7</f>
        <v>0</v>
      </c>
      <c r="D8" s="113">
        <f>Children!Q7</f>
        <v>0</v>
      </c>
      <c r="E8" s="113"/>
      <c r="F8" s="102" t="s">
        <v>3</v>
      </c>
      <c r="G8" s="36">
        <f>TRec!R7</f>
        <v>0</v>
      </c>
      <c r="H8" s="36">
        <f>Adults!R7</f>
        <v>0</v>
      </c>
      <c r="I8" s="36">
        <f>Children!R7</f>
        <v>0</v>
      </c>
    </row>
    <row r="9" spans="1:11" s="17" customFormat="1" x14ac:dyDescent="0.2">
      <c r="A9" s="102" t="s">
        <v>4</v>
      </c>
      <c r="B9" s="113">
        <f>TRec!Q8</f>
        <v>0</v>
      </c>
      <c r="C9" s="113">
        <f>Adults!Q8</f>
        <v>0</v>
      </c>
      <c r="D9" s="113">
        <f>Children!Q8</f>
        <v>0</v>
      </c>
      <c r="E9" s="113"/>
      <c r="F9" s="102" t="s">
        <v>4</v>
      </c>
      <c r="G9" s="36">
        <f>TRec!R8</f>
        <v>0</v>
      </c>
      <c r="H9" s="36">
        <f>Adults!R8</f>
        <v>0</v>
      </c>
      <c r="I9" s="36">
        <f>Children!R8</f>
        <v>0</v>
      </c>
    </row>
    <row r="10" spans="1:11" s="17" customFormat="1" x14ac:dyDescent="0.2">
      <c r="A10" s="102" t="s">
        <v>5</v>
      </c>
      <c r="B10" s="113">
        <f>TRec!Q9</f>
        <v>0</v>
      </c>
      <c r="C10" s="113">
        <f>Adults!Q9</f>
        <v>0</v>
      </c>
      <c r="D10" s="113">
        <f>Children!Q9</f>
        <v>0</v>
      </c>
      <c r="E10" s="113"/>
      <c r="F10" s="102" t="s">
        <v>5</v>
      </c>
      <c r="G10" s="36">
        <f>TRec!R9</f>
        <v>0</v>
      </c>
      <c r="H10" s="36">
        <f>Adults!R9</f>
        <v>0</v>
      </c>
      <c r="I10" s="36">
        <f>Children!R9</f>
        <v>0</v>
      </c>
    </row>
    <row r="11" spans="1:11" s="17" customFormat="1" x14ac:dyDescent="0.2">
      <c r="A11" s="102" t="s">
        <v>6</v>
      </c>
      <c r="B11" s="113">
        <f>TRec!Q10</f>
        <v>462942.5</v>
      </c>
      <c r="C11" s="113">
        <f>Adults!Q10</f>
        <v>176852.91666666666</v>
      </c>
      <c r="D11" s="113">
        <f>Children!Q10</f>
        <v>286089.58333333331</v>
      </c>
      <c r="E11" s="113"/>
      <c r="F11" s="102" t="s">
        <v>6</v>
      </c>
      <c r="G11" s="36">
        <f>TRec!R10</f>
        <v>432211.75</v>
      </c>
      <c r="H11" s="36">
        <f>Adults!R10</f>
        <v>164778.5</v>
      </c>
      <c r="I11" s="36">
        <f>Children!R10</f>
        <v>267433.25</v>
      </c>
    </row>
    <row r="12" spans="1:11" s="17" customFormat="1" x14ac:dyDescent="0.2">
      <c r="A12" s="102" t="s">
        <v>7</v>
      </c>
      <c r="B12" s="113">
        <f>TRec!Q11</f>
        <v>0</v>
      </c>
      <c r="C12" s="113">
        <f>Adults!Q11</f>
        <v>0</v>
      </c>
      <c r="D12" s="113">
        <f>Children!Q11</f>
        <v>0</v>
      </c>
      <c r="E12" s="113"/>
      <c r="F12" s="102" t="s">
        <v>7</v>
      </c>
      <c r="G12" s="36">
        <f>TRec!R11</f>
        <v>0</v>
      </c>
      <c r="H12" s="36">
        <f>Adults!R11</f>
        <v>0</v>
      </c>
      <c r="I12" s="36">
        <f>Children!R11</f>
        <v>0</v>
      </c>
    </row>
    <row r="13" spans="1:11" s="17" customFormat="1" x14ac:dyDescent="0.2">
      <c r="A13" s="102" t="s">
        <v>8</v>
      </c>
      <c r="B13" s="113">
        <f>TRec!Q12</f>
        <v>0</v>
      </c>
      <c r="C13" s="113">
        <f>Adults!Q12</f>
        <v>0</v>
      </c>
      <c r="D13" s="113">
        <f>Children!Q12</f>
        <v>0</v>
      </c>
      <c r="E13" s="113"/>
      <c r="F13" s="102" t="s">
        <v>8</v>
      </c>
      <c r="G13" s="36">
        <f>TRec!R12</f>
        <v>0</v>
      </c>
      <c r="H13" s="36">
        <f>Adults!R12</f>
        <v>0</v>
      </c>
      <c r="I13" s="36">
        <f>Children!R12</f>
        <v>0</v>
      </c>
    </row>
    <row r="14" spans="1:11" s="17" customFormat="1" x14ac:dyDescent="0.2">
      <c r="A14" s="102" t="s">
        <v>9</v>
      </c>
      <c r="B14" s="113">
        <f>TRec!Q13</f>
        <v>0</v>
      </c>
      <c r="C14" s="113">
        <f>Adults!Q13</f>
        <v>0</v>
      </c>
      <c r="D14" s="113">
        <f>Children!Q13</f>
        <v>0</v>
      </c>
      <c r="E14" s="113"/>
      <c r="F14" s="102" t="s">
        <v>9</v>
      </c>
      <c r="G14" s="36">
        <f>TRec!R13</f>
        <v>0</v>
      </c>
      <c r="H14" s="36">
        <f>Adults!R13</f>
        <v>0</v>
      </c>
      <c r="I14" s="36">
        <f>Children!R13</f>
        <v>0</v>
      </c>
    </row>
    <row r="15" spans="1:11" s="17" customFormat="1" x14ac:dyDescent="0.2">
      <c r="A15" s="102" t="s">
        <v>10</v>
      </c>
      <c r="B15" s="113">
        <f>TRec!Q14</f>
        <v>0</v>
      </c>
      <c r="C15" s="113">
        <f>Adults!Q14</f>
        <v>0</v>
      </c>
      <c r="D15" s="113">
        <f>Children!Q14</f>
        <v>0</v>
      </c>
      <c r="E15" s="113"/>
      <c r="F15" s="102" t="s">
        <v>10</v>
      </c>
      <c r="G15" s="36">
        <f>TRec!R14</f>
        <v>0</v>
      </c>
      <c r="H15" s="36">
        <f>Adults!R14</f>
        <v>0</v>
      </c>
      <c r="I15" s="36">
        <f>Children!R14</f>
        <v>0</v>
      </c>
    </row>
    <row r="16" spans="1:11" s="17" customFormat="1" x14ac:dyDescent="0.2">
      <c r="A16" s="102" t="s">
        <v>11</v>
      </c>
      <c r="B16" s="113">
        <f>TRec!Q15</f>
        <v>0</v>
      </c>
      <c r="C16" s="113">
        <f>Adults!Q15</f>
        <v>0</v>
      </c>
      <c r="D16" s="113">
        <f>Children!Q15</f>
        <v>0</v>
      </c>
      <c r="E16" s="113"/>
      <c r="F16" s="102" t="s">
        <v>11</v>
      </c>
      <c r="G16" s="36">
        <f>TRec!R15</f>
        <v>0</v>
      </c>
      <c r="H16" s="36">
        <f>Adults!R15</f>
        <v>0</v>
      </c>
      <c r="I16" s="36">
        <f>Children!R15</f>
        <v>0</v>
      </c>
    </row>
    <row r="17" spans="1:9" s="17" customFormat="1" x14ac:dyDescent="0.2">
      <c r="A17" s="102" t="s">
        <v>12</v>
      </c>
      <c r="B17" s="113">
        <f>TRec!Q16</f>
        <v>0</v>
      </c>
      <c r="C17" s="113">
        <f>Adults!Q16</f>
        <v>0</v>
      </c>
      <c r="D17" s="113">
        <f>Children!Q16</f>
        <v>0</v>
      </c>
      <c r="E17" s="113"/>
      <c r="F17" s="102" t="s">
        <v>12</v>
      </c>
      <c r="G17" s="36">
        <f>TRec!R16</f>
        <v>0</v>
      </c>
      <c r="H17" s="36">
        <f>Adults!R16</f>
        <v>0</v>
      </c>
      <c r="I17" s="36">
        <f>Children!R16</f>
        <v>0</v>
      </c>
    </row>
    <row r="18" spans="1:9" s="17" customFormat="1" x14ac:dyDescent="0.2">
      <c r="A18" s="102" t="s">
        <v>13</v>
      </c>
      <c r="B18" s="113">
        <f>TRec!Q17</f>
        <v>0</v>
      </c>
      <c r="C18" s="113">
        <f>Adults!Q17</f>
        <v>0</v>
      </c>
      <c r="D18" s="113">
        <f>Children!Q17</f>
        <v>0</v>
      </c>
      <c r="E18" s="113"/>
      <c r="F18" s="102" t="s">
        <v>13</v>
      </c>
      <c r="G18" s="36">
        <f>TRec!R17</f>
        <v>0</v>
      </c>
      <c r="H18" s="36">
        <f>Adults!R17</f>
        <v>0</v>
      </c>
      <c r="I18" s="36">
        <f>Children!R17</f>
        <v>0</v>
      </c>
    </row>
    <row r="19" spans="1:9" s="17" customFormat="1" x14ac:dyDescent="0.2">
      <c r="A19" s="102" t="s">
        <v>14</v>
      </c>
      <c r="B19" s="113">
        <f>TRec!Q18</f>
        <v>0</v>
      </c>
      <c r="C19" s="113">
        <f>Adults!Q18</f>
        <v>0</v>
      </c>
      <c r="D19" s="113">
        <f>Children!Q18</f>
        <v>0</v>
      </c>
      <c r="E19" s="113"/>
      <c r="F19" s="102" t="s">
        <v>14</v>
      </c>
      <c r="G19" s="36">
        <f>TRec!R18</f>
        <v>0</v>
      </c>
      <c r="H19" s="36">
        <f>Adults!R18</f>
        <v>0</v>
      </c>
      <c r="I19" s="36">
        <f>Children!R18</f>
        <v>0</v>
      </c>
    </row>
    <row r="20" spans="1:9" s="17" customFormat="1" x14ac:dyDescent="0.2">
      <c r="A20" s="102" t="s">
        <v>15</v>
      </c>
      <c r="B20" s="113">
        <f>TRec!Q19</f>
        <v>0</v>
      </c>
      <c r="C20" s="113">
        <f>Adults!Q19</f>
        <v>0</v>
      </c>
      <c r="D20" s="113">
        <f>Children!Q19</f>
        <v>0</v>
      </c>
      <c r="E20" s="113"/>
      <c r="F20" s="102" t="s">
        <v>15</v>
      </c>
      <c r="G20" s="36">
        <f>TRec!R19</f>
        <v>0</v>
      </c>
      <c r="H20" s="36">
        <f>Adults!R19</f>
        <v>0</v>
      </c>
      <c r="I20" s="36">
        <f>Children!R19</f>
        <v>0</v>
      </c>
    </row>
    <row r="21" spans="1:9" s="17" customFormat="1" x14ac:dyDescent="0.2">
      <c r="A21" s="102" t="s">
        <v>16</v>
      </c>
      <c r="B21" s="113">
        <f>TRec!Q20</f>
        <v>0</v>
      </c>
      <c r="C21" s="113">
        <f>Adults!Q20</f>
        <v>0</v>
      </c>
      <c r="D21" s="113">
        <f>Children!Q20</f>
        <v>0</v>
      </c>
      <c r="E21" s="113"/>
      <c r="F21" s="102" t="s">
        <v>16</v>
      </c>
      <c r="G21" s="36">
        <f>TRec!R20</f>
        <v>0</v>
      </c>
      <c r="H21" s="36">
        <f>Adults!R20</f>
        <v>0</v>
      </c>
      <c r="I21" s="36">
        <f>Children!R20</f>
        <v>0</v>
      </c>
    </row>
    <row r="22" spans="1:9" s="17" customFormat="1" x14ac:dyDescent="0.2">
      <c r="A22" s="102" t="s">
        <v>17</v>
      </c>
      <c r="B22" s="113">
        <f>TRec!Q21</f>
        <v>247.16666666666666</v>
      </c>
      <c r="C22" s="113">
        <f>Adults!Q21</f>
        <v>58.75</v>
      </c>
      <c r="D22" s="113">
        <f>Children!Q21</f>
        <v>188.41666666666666</v>
      </c>
      <c r="E22" s="113"/>
      <c r="F22" s="102" t="s">
        <v>17</v>
      </c>
      <c r="G22" s="36">
        <f>TRec!R21</f>
        <v>295.58333333333331</v>
      </c>
      <c r="H22" s="36">
        <f>Adults!R21</f>
        <v>78.083333333333329</v>
      </c>
      <c r="I22" s="36">
        <f>Children!R21</f>
        <v>217.5</v>
      </c>
    </row>
    <row r="23" spans="1:9" s="17" customFormat="1" x14ac:dyDescent="0.2">
      <c r="A23" s="102" t="s">
        <v>18</v>
      </c>
      <c r="B23" s="113">
        <f>TRec!Q22</f>
        <v>2825.0833333333335</v>
      </c>
      <c r="C23" s="113">
        <f>Adults!Q22</f>
        <v>739.66666666666663</v>
      </c>
      <c r="D23" s="113">
        <f>Children!Q22</f>
        <v>2085.4166666666665</v>
      </c>
      <c r="E23" s="113"/>
      <c r="F23" s="102" t="s">
        <v>18</v>
      </c>
      <c r="G23" s="36">
        <f>TRec!R22</f>
        <v>2205.25</v>
      </c>
      <c r="H23" s="36">
        <f>Adults!R22</f>
        <v>539</v>
      </c>
      <c r="I23" s="36">
        <f>Children!R22</f>
        <v>1666.25</v>
      </c>
    </row>
    <row r="24" spans="1:9" s="17" customFormat="1" x14ac:dyDescent="0.2">
      <c r="A24" s="102" t="s">
        <v>19</v>
      </c>
      <c r="B24" s="113">
        <f>TRec!Q23</f>
        <v>0</v>
      </c>
      <c r="C24" s="113">
        <f>Adults!Q23</f>
        <v>0</v>
      </c>
      <c r="D24" s="113">
        <f>Children!Q23</f>
        <v>0</v>
      </c>
      <c r="E24" s="113"/>
      <c r="F24" s="102" t="s">
        <v>19</v>
      </c>
      <c r="G24" s="36">
        <f>TRec!R23</f>
        <v>0</v>
      </c>
      <c r="H24" s="36">
        <f>Adults!R23</f>
        <v>0</v>
      </c>
      <c r="I24" s="36">
        <f>Children!R23</f>
        <v>0</v>
      </c>
    </row>
    <row r="25" spans="1:9" s="17" customFormat="1" x14ac:dyDescent="0.2">
      <c r="A25" s="102" t="s">
        <v>20</v>
      </c>
      <c r="B25" s="113">
        <f>TRec!Q24</f>
        <v>0</v>
      </c>
      <c r="C25" s="113">
        <f>Adults!Q24</f>
        <v>0</v>
      </c>
      <c r="D25" s="113">
        <f>Children!Q24</f>
        <v>0</v>
      </c>
      <c r="E25" s="113"/>
      <c r="F25" s="102" t="s">
        <v>20</v>
      </c>
      <c r="G25" s="36">
        <f>TRec!R24</f>
        <v>0</v>
      </c>
      <c r="H25" s="36">
        <f>Adults!R24</f>
        <v>0</v>
      </c>
      <c r="I25" s="36">
        <f>Children!R24</f>
        <v>0</v>
      </c>
    </row>
    <row r="26" spans="1:9" s="17" customFormat="1" x14ac:dyDescent="0.2">
      <c r="A26" s="102" t="s">
        <v>21</v>
      </c>
      <c r="B26" s="113">
        <f>TRec!Q25</f>
        <v>0</v>
      </c>
      <c r="C26" s="113">
        <f>Adults!Q25</f>
        <v>0</v>
      </c>
      <c r="D26" s="113">
        <f>Children!Q25</f>
        <v>0</v>
      </c>
      <c r="E26" s="113"/>
      <c r="F26" s="102" t="s">
        <v>21</v>
      </c>
      <c r="G26" s="36">
        <f>TRec!R25</f>
        <v>0</v>
      </c>
      <c r="H26" s="36">
        <f>Adults!R25</f>
        <v>0</v>
      </c>
      <c r="I26" s="36">
        <f>Children!R25</f>
        <v>0</v>
      </c>
    </row>
    <row r="27" spans="1:9" s="17" customFormat="1" x14ac:dyDescent="0.2">
      <c r="A27" s="102" t="s">
        <v>22</v>
      </c>
      <c r="B27" s="113">
        <f>TRec!Q26</f>
        <v>37952.583333333336</v>
      </c>
      <c r="C27" s="113">
        <f>Adults!Q26</f>
        <v>14966.583333333334</v>
      </c>
      <c r="D27" s="113">
        <f>Children!Q26</f>
        <v>22986</v>
      </c>
      <c r="E27" s="113"/>
      <c r="F27" s="102" t="s">
        <v>22</v>
      </c>
      <c r="G27" s="36">
        <f>TRec!R26</f>
        <v>35435.166666666664</v>
      </c>
      <c r="H27" s="36">
        <f>Adults!R26</f>
        <v>13943.666666666666</v>
      </c>
      <c r="I27" s="36">
        <f>Children!R26</f>
        <v>21491.5</v>
      </c>
    </row>
    <row r="28" spans="1:9" s="17" customFormat="1" x14ac:dyDescent="0.2">
      <c r="A28" s="102" t="s">
        <v>23</v>
      </c>
      <c r="B28" s="113">
        <f>TRec!Q27</f>
        <v>25.083333333333332</v>
      </c>
      <c r="C28" s="113">
        <f>Adults!Q27</f>
        <v>14.416666666666666</v>
      </c>
      <c r="D28" s="113">
        <f>Children!Q27</f>
        <v>10.666666666666666</v>
      </c>
      <c r="E28" s="113"/>
      <c r="F28" s="102" t="s">
        <v>23</v>
      </c>
      <c r="G28" s="36">
        <f>TRec!R27</f>
        <v>29.166666666666668</v>
      </c>
      <c r="H28" s="36">
        <f>Adults!R27</f>
        <v>17.25</v>
      </c>
      <c r="I28" s="36">
        <f>Children!R27</f>
        <v>11.916666666666666</v>
      </c>
    </row>
    <row r="29" spans="1:9" s="17" customFormat="1" x14ac:dyDescent="0.2">
      <c r="A29" s="102" t="s">
        <v>24</v>
      </c>
      <c r="B29" s="113">
        <f>TRec!Q28</f>
        <v>59390.583333333336</v>
      </c>
      <c r="C29" s="113">
        <f>Adults!Q28</f>
        <v>18167.25</v>
      </c>
      <c r="D29" s="113">
        <f>Children!Q28</f>
        <v>41223.333333333336</v>
      </c>
      <c r="E29" s="113"/>
      <c r="F29" s="102" t="s">
        <v>24</v>
      </c>
      <c r="G29" s="36">
        <f>TRec!R28</f>
        <v>54667.916666666664</v>
      </c>
      <c r="H29" s="36">
        <f>Adults!R28</f>
        <v>16719.916666666668</v>
      </c>
      <c r="I29" s="36">
        <f>Children!R28</f>
        <v>37948</v>
      </c>
    </row>
    <row r="30" spans="1:9" s="17" customFormat="1" x14ac:dyDescent="0.2">
      <c r="A30" s="102" t="s">
        <v>25</v>
      </c>
      <c r="B30" s="113">
        <f>TRec!Q29</f>
        <v>0</v>
      </c>
      <c r="C30" s="113">
        <f>Adults!Q29</f>
        <v>0</v>
      </c>
      <c r="D30" s="113">
        <f>Children!Q29</f>
        <v>0</v>
      </c>
      <c r="E30" s="113"/>
      <c r="F30" s="102" t="s">
        <v>25</v>
      </c>
      <c r="G30" s="36">
        <f>TRec!R29</f>
        <v>0</v>
      </c>
      <c r="H30" s="36">
        <f>Adults!R29</f>
        <v>0</v>
      </c>
      <c r="I30" s="36">
        <f>Children!R29</f>
        <v>0</v>
      </c>
    </row>
    <row r="31" spans="1:9" s="17" customFormat="1" x14ac:dyDescent="0.2">
      <c r="A31" s="102" t="s">
        <v>26</v>
      </c>
      <c r="B31" s="113">
        <f>TRec!Q30</f>
        <v>0</v>
      </c>
      <c r="C31" s="113">
        <f>Adults!Q30</f>
        <v>0</v>
      </c>
      <c r="D31" s="113">
        <f>Children!Q30</f>
        <v>0</v>
      </c>
      <c r="E31" s="113"/>
      <c r="F31" s="102" t="s">
        <v>26</v>
      </c>
      <c r="G31" s="36">
        <f>TRec!R30</f>
        <v>0</v>
      </c>
      <c r="H31" s="36">
        <f>Adults!R30</f>
        <v>0</v>
      </c>
      <c r="I31" s="36">
        <f>Children!R30</f>
        <v>0</v>
      </c>
    </row>
    <row r="32" spans="1:9" s="17" customFormat="1" x14ac:dyDescent="0.2">
      <c r="A32" s="102" t="s">
        <v>27</v>
      </c>
      <c r="B32" s="113">
        <f>TRec!Q31</f>
        <v>0</v>
      </c>
      <c r="C32" s="113">
        <f>Adults!Q31</f>
        <v>0</v>
      </c>
      <c r="D32" s="113">
        <f>Children!Q31</f>
        <v>0</v>
      </c>
      <c r="E32" s="113"/>
      <c r="F32" s="102" t="s">
        <v>27</v>
      </c>
      <c r="G32" s="36">
        <f>TRec!R31</f>
        <v>0</v>
      </c>
      <c r="H32" s="36">
        <f>Adults!R31</f>
        <v>0</v>
      </c>
      <c r="I32" s="36">
        <f>Children!R31</f>
        <v>0</v>
      </c>
    </row>
    <row r="33" spans="1:9" s="17" customFormat="1" x14ac:dyDescent="0.2">
      <c r="A33" s="102" t="s">
        <v>28</v>
      </c>
      <c r="B33" s="113">
        <f>TRec!Q32</f>
        <v>2932.5833333333335</v>
      </c>
      <c r="C33" s="113">
        <f>Adults!Q32</f>
        <v>1083.5833333333333</v>
      </c>
      <c r="D33" s="113">
        <f>Children!Q32</f>
        <v>1849</v>
      </c>
      <c r="E33" s="113"/>
      <c r="F33" s="102" t="s">
        <v>28</v>
      </c>
      <c r="G33" s="36">
        <f>TRec!R32</f>
        <v>2643.75</v>
      </c>
      <c r="H33" s="36">
        <f>Adults!R32</f>
        <v>980.16666666666663</v>
      </c>
      <c r="I33" s="36">
        <f>Children!R32</f>
        <v>1663.5833333333333</v>
      </c>
    </row>
    <row r="34" spans="1:9" s="17" customFormat="1" x14ac:dyDescent="0.2">
      <c r="A34" s="102" t="s">
        <v>29</v>
      </c>
      <c r="B34" s="113">
        <f>TRec!Q33</f>
        <v>0</v>
      </c>
      <c r="C34" s="113">
        <f>Adults!Q33</f>
        <v>0</v>
      </c>
      <c r="D34" s="113">
        <f>Children!Q33</f>
        <v>0</v>
      </c>
      <c r="E34" s="113"/>
      <c r="F34" s="102" t="s">
        <v>29</v>
      </c>
      <c r="G34" s="36">
        <f>TRec!R33</f>
        <v>0</v>
      </c>
      <c r="H34" s="36">
        <f>Adults!R33</f>
        <v>0</v>
      </c>
      <c r="I34" s="36">
        <f>Children!R33</f>
        <v>0</v>
      </c>
    </row>
    <row r="35" spans="1:9" s="17" customFormat="1" x14ac:dyDescent="0.2">
      <c r="A35" s="102" t="s">
        <v>30</v>
      </c>
      <c r="B35" s="113">
        <f>TRec!Q34</f>
        <v>1590.5</v>
      </c>
      <c r="C35" s="113">
        <f>Adults!Q34</f>
        <v>482.5</v>
      </c>
      <c r="D35" s="113">
        <f>Children!Q34</f>
        <v>1108</v>
      </c>
      <c r="E35" s="113"/>
      <c r="F35" s="102" t="s">
        <v>30</v>
      </c>
      <c r="G35" s="36">
        <f>TRec!R34</f>
        <v>1520.75</v>
      </c>
      <c r="H35" s="36">
        <f>Adults!R34</f>
        <v>460.5</v>
      </c>
      <c r="I35" s="36">
        <f>Children!R34</f>
        <v>1060.25</v>
      </c>
    </row>
    <row r="36" spans="1:9" s="17" customFormat="1" x14ac:dyDescent="0.2">
      <c r="A36" s="102" t="s">
        <v>31</v>
      </c>
      <c r="B36" s="113">
        <f>TRec!Q35</f>
        <v>0</v>
      </c>
      <c r="C36" s="113">
        <f>Adults!Q35</f>
        <v>0</v>
      </c>
      <c r="D36" s="113">
        <f>Children!Q35</f>
        <v>0</v>
      </c>
      <c r="E36" s="113"/>
      <c r="F36" s="102" t="s">
        <v>31</v>
      </c>
      <c r="G36" s="36">
        <f>TRec!R35</f>
        <v>0</v>
      </c>
      <c r="H36" s="36">
        <f>Adults!R35</f>
        <v>0</v>
      </c>
      <c r="I36" s="36">
        <f>Children!R35</f>
        <v>0</v>
      </c>
    </row>
    <row r="37" spans="1:9" s="17" customFormat="1" x14ac:dyDescent="0.2">
      <c r="A37" s="102" t="s">
        <v>32</v>
      </c>
      <c r="B37" s="113">
        <f>TRec!Q36</f>
        <v>4718.333333333333</v>
      </c>
      <c r="C37" s="113">
        <f>Adults!Q36</f>
        <v>1572.8333333333333</v>
      </c>
      <c r="D37" s="113">
        <f>Children!Q36</f>
        <v>3145.5</v>
      </c>
      <c r="E37" s="113"/>
      <c r="F37" s="102" t="s">
        <v>32</v>
      </c>
      <c r="G37" s="36">
        <f>TRec!R36</f>
        <v>4305.5</v>
      </c>
      <c r="H37" s="36">
        <f>Adults!R36</f>
        <v>1426.25</v>
      </c>
      <c r="I37" s="36">
        <f>Children!R36</f>
        <v>2879.25</v>
      </c>
    </row>
    <row r="38" spans="1:9" s="17" customFormat="1" x14ac:dyDescent="0.2">
      <c r="A38" s="102" t="s">
        <v>33</v>
      </c>
      <c r="B38" s="113">
        <f>TRec!Q37</f>
        <v>0</v>
      </c>
      <c r="C38" s="113">
        <f>Adults!Q37</f>
        <v>0</v>
      </c>
      <c r="D38" s="113">
        <f>Children!Q37</f>
        <v>0</v>
      </c>
      <c r="E38" s="113"/>
      <c r="F38" s="102" t="s">
        <v>33</v>
      </c>
      <c r="G38" s="36">
        <f>TRec!R37</f>
        <v>0</v>
      </c>
      <c r="H38" s="36">
        <f>Adults!R37</f>
        <v>0</v>
      </c>
      <c r="I38" s="36">
        <f>Children!R37</f>
        <v>0</v>
      </c>
    </row>
    <row r="39" spans="1:9" s="17" customFormat="1" x14ac:dyDescent="0.2">
      <c r="A39" s="102" t="s">
        <v>34</v>
      </c>
      <c r="B39" s="113">
        <f>TRec!Q38</f>
        <v>0</v>
      </c>
      <c r="C39" s="113">
        <f>Adults!Q38</f>
        <v>0</v>
      </c>
      <c r="D39" s="113">
        <f>Children!Q38</f>
        <v>0</v>
      </c>
      <c r="E39" s="113"/>
      <c r="F39" s="102" t="s">
        <v>34</v>
      </c>
      <c r="G39" s="36">
        <f>TRec!R38</f>
        <v>0</v>
      </c>
      <c r="H39" s="36">
        <f>Adults!R38</f>
        <v>0</v>
      </c>
      <c r="I39" s="36">
        <f>Children!R38</f>
        <v>0</v>
      </c>
    </row>
    <row r="40" spans="1:9" s="17" customFormat="1" x14ac:dyDescent="0.2">
      <c r="A40" s="102" t="s">
        <v>35</v>
      </c>
      <c r="B40" s="113">
        <f>TRec!Q39</f>
        <v>112526.91666666667</v>
      </c>
      <c r="C40" s="113">
        <f>Adults!Q39</f>
        <v>41183.25</v>
      </c>
      <c r="D40" s="113">
        <f>Children!Q39</f>
        <v>71343.666666666672</v>
      </c>
      <c r="E40" s="113"/>
      <c r="F40" s="102" t="s">
        <v>35</v>
      </c>
      <c r="G40" s="36">
        <f>TRec!R39</f>
        <v>113334.75</v>
      </c>
      <c r="H40" s="36">
        <f>Adults!R39</f>
        <v>41801.416666666664</v>
      </c>
      <c r="I40" s="36">
        <f>Children!R39</f>
        <v>71533.333333333328</v>
      </c>
    </row>
    <row r="41" spans="1:9" s="17" customFormat="1" x14ac:dyDescent="0.2">
      <c r="A41" s="102" t="s">
        <v>36</v>
      </c>
      <c r="B41" s="113">
        <f>TRec!Q40</f>
        <v>0</v>
      </c>
      <c r="C41" s="113">
        <f>Adults!Q40</f>
        <v>0</v>
      </c>
      <c r="D41" s="113">
        <f>Children!Q40</f>
        <v>0</v>
      </c>
      <c r="E41" s="113"/>
      <c r="F41" s="102" t="s">
        <v>36</v>
      </c>
      <c r="G41" s="36">
        <f>TRec!R40</f>
        <v>0</v>
      </c>
      <c r="H41" s="36">
        <f>Adults!R40</f>
        <v>0</v>
      </c>
      <c r="I41" s="36">
        <f>Children!R40</f>
        <v>0</v>
      </c>
    </row>
    <row r="42" spans="1:9" s="17" customFormat="1" x14ac:dyDescent="0.2">
      <c r="A42" s="102" t="s">
        <v>37</v>
      </c>
      <c r="B42" s="113">
        <f>TRec!Q41</f>
        <v>0</v>
      </c>
      <c r="C42" s="113">
        <f>Adults!Q41</f>
        <v>0</v>
      </c>
      <c r="D42" s="113">
        <f>Children!Q41</f>
        <v>0</v>
      </c>
      <c r="E42" s="113"/>
      <c r="F42" s="102" t="s">
        <v>37</v>
      </c>
      <c r="G42" s="36">
        <f>TRec!R41</f>
        <v>0</v>
      </c>
      <c r="H42" s="36">
        <f>Adults!R41</f>
        <v>0</v>
      </c>
      <c r="I42" s="36">
        <f>Children!R41</f>
        <v>0</v>
      </c>
    </row>
    <row r="43" spans="1:9" s="17" customFormat="1" x14ac:dyDescent="0.2">
      <c r="A43" s="102" t="s">
        <v>38</v>
      </c>
      <c r="B43" s="113">
        <f>TRec!Q42</f>
        <v>0</v>
      </c>
      <c r="C43" s="113">
        <f>Adults!Q42</f>
        <v>0</v>
      </c>
      <c r="D43" s="113">
        <f>Children!Q42</f>
        <v>0</v>
      </c>
      <c r="E43" s="113"/>
      <c r="F43" s="102" t="s">
        <v>38</v>
      </c>
      <c r="G43" s="36">
        <f>TRec!R42</f>
        <v>0</v>
      </c>
      <c r="H43" s="36">
        <f>Adults!R42</f>
        <v>0</v>
      </c>
      <c r="I43" s="36">
        <f>Children!R42</f>
        <v>0</v>
      </c>
    </row>
    <row r="44" spans="1:9" s="17" customFormat="1" x14ac:dyDescent="0.2">
      <c r="A44" s="102" t="s">
        <v>39</v>
      </c>
      <c r="B44" s="113">
        <f>TRec!Q43</f>
        <v>0</v>
      </c>
      <c r="C44" s="113">
        <f>Adults!Q43</f>
        <v>0</v>
      </c>
      <c r="D44" s="113">
        <f>Children!Q43</f>
        <v>0</v>
      </c>
      <c r="E44" s="113"/>
      <c r="F44" s="102" t="s">
        <v>39</v>
      </c>
      <c r="G44" s="36">
        <f>TRec!R43</f>
        <v>0</v>
      </c>
      <c r="H44" s="36">
        <f>Adults!R43</f>
        <v>0</v>
      </c>
      <c r="I44" s="36">
        <f>Children!R43</f>
        <v>0</v>
      </c>
    </row>
    <row r="45" spans="1:9" s="17" customFormat="1" x14ac:dyDescent="0.2">
      <c r="A45" s="102" t="s">
        <v>40</v>
      </c>
      <c r="B45" s="113">
        <f>TRec!Q44</f>
        <v>65650.166666666672</v>
      </c>
      <c r="C45" s="113">
        <f>Adults!Q44</f>
        <v>24106.666666666668</v>
      </c>
      <c r="D45" s="113">
        <f>Children!Q44</f>
        <v>41543.5</v>
      </c>
      <c r="E45" s="113"/>
      <c r="F45" s="102" t="s">
        <v>40</v>
      </c>
      <c r="G45" s="36">
        <f>TRec!R44</f>
        <v>58172.833333333336</v>
      </c>
      <c r="H45" s="36">
        <f>Adults!R44</f>
        <v>21244.916666666668</v>
      </c>
      <c r="I45" s="36">
        <f>Children!R44</f>
        <v>36927.916666666664</v>
      </c>
    </row>
    <row r="46" spans="1:9" s="17" customFormat="1" x14ac:dyDescent="0.2">
      <c r="A46" s="102" t="s">
        <v>41</v>
      </c>
      <c r="B46" s="113">
        <f>TRec!Q45</f>
        <v>0</v>
      </c>
      <c r="C46" s="113">
        <f>Adults!Q45</f>
        <v>0</v>
      </c>
      <c r="D46" s="113">
        <f>Children!Q45</f>
        <v>0</v>
      </c>
      <c r="E46" s="113"/>
      <c r="F46" s="102" t="s">
        <v>41</v>
      </c>
      <c r="G46" s="36">
        <f>TRec!R45</f>
        <v>0</v>
      </c>
      <c r="H46" s="36">
        <f>Adults!R45</f>
        <v>0</v>
      </c>
      <c r="I46" s="36">
        <f>Children!R45</f>
        <v>0</v>
      </c>
    </row>
    <row r="47" spans="1:9" s="17" customFormat="1" x14ac:dyDescent="0.2">
      <c r="A47" s="102" t="s">
        <v>42</v>
      </c>
      <c r="B47" s="113">
        <f>TRec!Q46</f>
        <v>0</v>
      </c>
      <c r="C47" s="113">
        <f>Adults!Q46</f>
        <v>0</v>
      </c>
      <c r="D47" s="113">
        <f>Children!Q46</f>
        <v>0</v>
      </c>
      <c r="E47" s="113"/>
      <c r="F47" s="102" t="s">
        <v>42</v>
      </c>
      <c r="G47" s="36">
        <f>TRec!R46</f>
        <v>0</v>
      </c>
      <c r="H47" s="36">
        <f>Adults!R46</f>
        <v>0</v>
      </c>
      <c r="I47" s="36">
        <f>Children!R46</f>
        <v>0</v>
      </c>
    </row>
    <row r="48" spans="1:9" s="17" customFormat="1" x14ac:dyDescent="0.2">
      <c r="A48" s="102" t="s">
        <v>43</v>
      </c>
      <c r="B48" s="113">
        <f>TRec!Q47</f>
        <v>0</v>
      </c>
      <c r="C48" s="113">
        <f>Adults!Q47</f>
        <v>0</v>
      </c>
      <c r="D48" s="113">
        <f>Children!Q47</f>
        <v>0</v>
      </c>
      <c r="E48" s="113"/>
      <c r="F48" s="102" t="s">
        <v>43</v>
      </c>
      <c r="G48" s="36">
        <f>TRec!R47</f>
        <v>0</v>
      </c>
      <c r="H48" s="36">
        <f>Adults!R47</f>
        <v>0</v>
      </c>
      <c r="I48" s="36">
        <f>Children!R47</f>
        <v>0</v>
      </c>
    </row>
    <row r="49" spans="1:20" s="17" customFormat="1" x14ac:dyDescent="0.2">
      <c r="A49" s="102" t="s">
        <v>44</v>
      </c>
      <c r="B49" s="113">
        <f>TRec!Q48</f>
        <v>0</v>
      </c>
      <c r="C49" s="113">
        <f>Adults!Q48</f>
        <v>0</v>
      </c>
      <c r="D49" s="113">
        <f>Children!Q48</f>
        <v>0</v>
      </c>
      <c r="E49" s="113"/>
      <c r="F49" s="102" t="s">
        <v>44</v>
      </c>
      <c r="G49" s="36">
        <f>TRec!R48</f>
        <v>0</v>
      </c>
      <c r="H49" s="36">
        <f>Adults!R48</f>
        <v>0</v>
      </c>
      <c r="I49" s="36">
        <f>Children!R48</f>
        <v>0</v>
      </c>
    </row>
    <row r="50" spans="1:20" s="17" customFormat="1" x14ac:dyDescent="0.2">
      <c r="A50" s="102" t="s">
        <v>45</v>
      </c>
      <c r="B50" s="113">
        <f>TRec!Q49</f>
        <v>0</v>
      </c>
      <c r="C50" s="113">
        <f>Adults!Q49</f>
        <v>0</v>
      </c>
      <c r="D50" s="113">
        <f>Children!Q49</f>
        <v>0</v>
      </c>
      <c r="E50" s="113"/>
      <c r="F50" s="102" t="s">
        <v>45</v>
      </c>
      <c r="G50" s="36">
        <f>TRec!R49</f>
        <v>0</v>
      </c>
      <c r="H50" s="36">
        <f>Adults!R49</f>
        <v>0</v>
      </c>
      <c r="I50" s="36">
        <f>Children!R49</f>
        <v>0</v>
      </c>
    </row>
    <row r="51" spans="1:20" s="17" customFormat="1" x14ac:dyDescent="0.2">
      <c r="A51" s="102" t="s">
        <v>46</v>
      </c>
      <c r="B51" s="113">
        <f>TRec!Q50</f>
        <v>0</v>
      </c>
      <c r="C51" s="113">
        <f>Adults!Q50</f>
        <v>0</v>
      </c>
      <c r="D51" s="113">
        <f>Children!Q50</f>
        <v>0</v>
      </c>
      <c r="E51" s="113"/>
      <c r="F51" s="102" t="s">
        <v>46</v>
      </c>
      <c r="G51" s="36">
        <f>TRec!R50</f>
        <v>0</v>
      </c>
      <c r="H51" s="36">
        <f>Adults!R50</f>
        <v>0</v>
      </c>
      <c r="I51" s="36">
        <f>Children!R50</f>
        <v>0</v>
      </c>
    </row>
    <row r="52" spans="1:20" s="17" customFormat="1" x14ac:dyDescent="0.2">
      <c r="A52" s="102" t="s">
        <v>47</v>
      </c>
      <c r="B52" s="113">
        <f>TRec!Q51</f>
        <v>0</v>
      </c>
      <c r="C52" s="113">
        <f>Adults!Q51</f>
        <v>0</v>
      </c>
      <c r="D52" s="113">
        <f>Children!Q51</f>
        <v>0</v>
      </c>
      <c r="E52" s="113"/>
      <c r="F52" s="102" t="s">
        <v>47</v>
      </c>
      <c r="G52" s="36">
        <f>TRec!R51</f>
        <v>0</v>
      </c>
      <c r="H52" s="36">
        <f>Adults!R51</f>
        <v>0</v>
      </c>
      <c r="I52" s="36">
        <f>Children!R51</f>
        <v>0</v>
      </c>
    </row>
    <row r="53" spans="1:20" s="17" customFormat="1" x14ac:dyDescent="0.2">
      <c r="A53" s="102" t="s">
        <v>48</v>
      </c>
      <c r="B53" s="113">
        <f>TRec!Q52</f>
        <v>295.33333333333331</v>
      </c>
      <c r="C53" s="113">
        <f>Adults!Q52</f>
        <v>102.91666666666667</v>
      </c>
      <c r="D53" s="113">
        <f>Children!Q52</f>
        <v>192.41666666666666</v>
      </c>
      <c r="E53" s="113"/>
      <c r="F53" s="102" t="s">
        <v>48</v>
      </c>
      <c r="G53" s="36">
        <f>TRec!R52</f>
        <v>273.58333333333331</v>
      </c>
      <c r="H53" s="36">
        <f>Adults!R52</f>
        <v>95.5</v>
      </c>
      <c r="I53" s="36">
        <f>Children!R52</f>
        <v>178.08333333333334</v>
      </c>
    </row>
    <row r="54" spans="1:20" s="17" customFormat="1" x14ac:dyDescent="0.2">
      <c r="A54" s="102" t="s">
        <v>49</v>
      </c>
      <c r="B54" s="113">
        <f>TRec!Q53</f>
        <v>1258.5</v>
      </c>
      <c r="C54" s="113">
        <f>Adults!Q53</f>
        <v>503.75</v>
      </c>
      <c r="D54" s="113">
        <f>Children!Q53</f>
        <v>754.75</v>
      </c>
      <c r="E54" s="113"/>
      <c r="F54" s="102" t="s">
        <v>49</v>
      </c>
      <c r="G54" s="36">
        <f>TRec!R53</f>
        <v>1047.3333333333333</v>
      </c>
      <c r="H54" s="36">
        <f>Adults!R53</f>
        <v>419.08333333333331</v>
      </c>
      <c r="I54" s="36">
        <f>Children!R53</f>
        <v>628.25</v>
      </c>
    </row>
    <row r="55" spans="1:20" s="17" customFormat="1" x14ac:dyDescent="0.2">
      <c r="A55" s="102" t="s">
        <v>50</v>
      </c>
      <c r="B55" s="113">
        <f>TRec!Q54</f>
        <v>0</v>
      </c>
      <c r="C55" s="113">
        <f>Adults!Q54</f>
        <v>0</v>
      </c>
      <c r="D55" s="113">
        <f>Children!Q54</f>
        <v>0</v>
      </c>
      <c r="E55" s="113"/>
      <c r="F55" s="102" t="s">
        <v>50</v>
      </c>
      <c r="G55" s="36">
        <f>TRec!R54</f>
        <v>0</v>
      </c>
      <c r="H55" s="36">
        <f>Adults!R54</f>
        <v>0</v>
      </c>
      <c r="I55" s="36">
        <f>Children!R54</f>
        <v>0</v>
      </c>
    </row>
    <row r="56" spans="1:20" s="17" customFormat="1" x14ac:dyDescent="0.2">
      <c r="A56" s="102" t="s">
        <v>51</v>
      </c>
      <c r="B56" s="113">
        <f>TRec!Q55</f>
        <v>2279.4166666666665</v>
      </c>
      <c r="C56" s="113">
        <f>Adults!Q55</f>
        <v>849.33333333333337</v>
      </c>
      <c r="D56" s="113">
        <f>Children!Q55</f>
        <v>1430.0833333333333</v>
      </c>
      <c r="E56" s="113"/>
      <c r="F56" s="102" t="s">
        <v>51</v>
      </c>
      <c r="G56" s="36">
        <f>TRec!R55</f>
        <v>1901.9166666666667</v>
      </c>
      <c r="H56" s="36">
        <f>Adults!R55</f>
        <v>712.91666666666663</v>
      </c>
      <c r="I56" s="36">
        <f>Children!R55</f>
        <v>1189</v>
      </c>
    </row>
    <row r="57" spans="1:20" s="17" customFormat="1" x14ac:dyDescent="0.2">
      <c r="A57" s="102" t="s">
        <v>52</v>
      </c>
      <c r="B57" s="113">
        <f>TRec!Q56</f>
        <v>32258.333333333332</v>
      </c>
      <c r="C57" s="113">
        <f>Adults!Q56</f>
        <v>13369.583333333334</v>
      </c>
      <c r="D57" s="113">
        <f>Children!Q56</f>
        <v>18888.75</v>
      </c>
      <c r="E57" s="113"/>
      <c r="F57" s="102" t="s">
        <v>52</v>
      </c>
      <c r="G57" s="36">
        <f>TRec!R56</f>
        <v>32476.5</v>
      </c>
      <c r="H57" s="36">
        <f>Adults!R56</f>
        <v>14005.583333333334</v>
      </c>
      <c r="I57" s="36">
        <f>Children!R56</f>
        <v>18470.916666666668</v>
      </c>
    </row>
    <row r="58" spans="1:20" s="17" customFormat="1" x14ac:dyDescent="0.2">
      <c r="A58" s="102" t="s">
        <v>53</v>
      </c>
      <c r="B58" s="113">
        <f>TRec!Q57</f>
        <v>0</v>
      </c>
      <c r="C58" s="113">
        <f>Adults!Q57</f>
        <v>0</v>
      </c>
      <c r="D58" s="113">
        <f>Children!Q57</f>
        <v>0</v>
      </c>
      <c r="E58" s="113"/>
      <c r="F58" s="102" t="s">
        <v>53</v>
      </c>
      <c r="G58" s="36">
        <f>TRec!R57</f>
        <v>0</v>
      </c>
      <c r="H58" s="36">
        <f>Adults!R57</f>
        <v>0</v>
      </c>
      <c r="I58" s="36">
        <f>Children!R57</f>
        <v>0</v>
      </c>
    </row>
    <row r="59" spans="1:20" s="17" customFormat="1" x14ac:dyDescent="0.2">
      <c r="A59" s="102" t="s">
        <v>54</v>
      </c>
      <c r="B59" s="113">
        <f>TRec!Q58</f>
        <v>2394</v>
      </c>
      <c r="C59" s="113">
        <f>Adults!Q58</f>
        <v>830.66666666666663</v>
      </c>
      <c r="D59" s="113">
        <f>Children!Q58</f>
        <v>1563.3333333333333</v>
      </c>
      <c r="E59" s="113"/>
      <c r="F59" s="102" t="s">
        <v>54</v>
      </c>
      <c r="G59" s="36">
        <f>TRec!R58</f>
        <v>2270.0833333333335</v>
      </c>
      <c r="H59" s="36">
        <f>Adults!R58</f>
        <v>786.41666666666663</v>
      </c>
      <c r="I59" s="36">
        <f>Children!R58</f>
        <v>1483.6666666666667</v>
      </c>
    </row>
    <row r="60" spans="1:20" s="17" customFormat="1" x14ac:dyDescent="0.2">
      <c r="A60" s="103" t="s">
        <v>55</v>
      </c>
      <c r="B60" s="114">
        <f>TRec!Q59</f>
        <v>0</v>
      </c>
      <c r="C60" s="114">
        <f>Adults!Q59</f>
        <v>0</v>
      </c>
      <c r="D60" s="114">
        <f>Children!Q59</f>
        <v>0</v>
      </c>
      <c r="E60" s="113"/>
      <c r="F60" s="103" t="s">
        <v>55</v>
      </c>
      <c r="G60" s="39">
        <f>TRec!R59</f>
        <v>0</v>
      </c>
      <c r="H60" s="39">
        <f>Adults!R59</f>
        <v>0</v>
      </c>
      <c r="I60" s="39">
        <f>Children!R59</f>
        <v>0</v>
      </c>
    </row>
    <row r="61" spans="1:20" x14ac:dyDescent="0.2">
      <c r="A61" s="104">
        <f>TFam!$A$3</f>
        <v>44418</v>
      </c>
      <c r="B61" s="105"/>
      <c r="C61" s="105"/>
      <c r="D61" s="105"/>
      <c r="E61" s="115"/>
      <c r="F61" s="104"/>
      <c r="G61" s="105"/>
      <c r="H61" s="105"/>
      <c r="I61" s="105"/>
      <c r="J61" s="133"/>
      <c r="K61" s="62"/>
      <c r="L61" s="62"/>
      <c r="M61" s="62"/>
      <c r="N61" s="62"/>
      <c r="O61" s="62"/>
      <c r="P61" s="62"/>
      <c r="Q61" s="62"/>
      <c r="R61" s="62"/>
      <c r="S61" s="62"/>
      <c r="T61" s="62"/>
    </row>
    <row r="62" spans="1:20" x14ac:dyDescent="0.2">
      <c r="A62" s="117" t="s">
        <v>56</v>
      </c>
      <c r="B62" s="117"/>
      <c r="C62" s="117"/>
      <c r="D62" s="117"/>
      <c r="E62" s="118"/>
      <c r="F62" s="117"/>
      <c r="G62" s="117"/>
      <c r="H62" s="117"/>
      <c r="I62" s="117"/>
      <c r="J62" s="131"/>
    </row>
    <row r="63" spans="1:20" x14ac:dyDescent="0.2">
      <c r="A63" s="117" t="str">
        <f>'FYCY2020-Families'!A63</f>
        <v xml:space="preserve">Notes: </v>
      </c>
      <c r="B63" s="117"/>
      <c r="C63" s="117"/>
      <c r="D63" s="117"/>
      <c r="E63" s="118"/>
      <c r="F63" s="117"/>
      <c r="G63" s="117"/>
      <c r="H63" s="117"/>
      <c r="I63" s="117"/>
      <c r="J63" s="131"/>
    </row>
    <row r="64" spans="1:20" x14ac:dyDescent="0.2">
      <c r="A64" s="117" t="str">
        <f>'FYCY2020-Families'!A64</f>
        <v>Fiscal year average is based on data Oct. 2019 through Sep. 2020</v>
      </c>
      <c r="B64" s="117"/>
      <c r="C64" s="117"/>
      <c r="D64" s="117"/>
      <c r="E64" s="118"/>
      <c r="F64" s="117"/>
      <c r="G64" s="117"/>
      <c r="H64" s="117"/>
      <c r="I64" s="117"/>
      <c r="J64" s="131"/>
    </row>
    <row r="65" spans="1:10" x14ac:dyDescent="0.2">
      <c r="A65" s="117" t="str">
        <f>'FYCY2020-Families'!A65</f>
        <v>Calendar year average is based on data Jan. 2020 through Dec. 2020</v>
      </c>
      <c r="B65" s="117"/>
      <c r="C65" s="117"/>
      <c r="D65" s="117"/>
      <c r="E65" s="118"/>
      <c r="F65" s="117"/>
      <c r="G65" s="117"/>
      <c r="H65" s="117"/>
      <c r="I65" s="117"/>
      <c r="J65" s="131"/>
    </row>
    <row r="66" spans="1:10" x14ac:dyDescent="0.2">
      <c r="A66" s="117" t="str">
        <f>'FYCY2020-Families'!A66</f>
        <v>"-" - data inapplicable</v>
      </c>
      <c r="B66" s="117"/>
      <c r="C66" s="117"/>
      <c r="D66" s="117"/>
      <c r="E66" s="118"/>
      <c r="F66" s="117"/>
      <c r="G66" s="117"/>
      <c r="H66" s="117"/>
      <c r="I66" s="117"/>
      <c r="J66" s="131"/>
    </row>
    <row r="67" spans="1:10" x14ac:dyDescent="0.2">
      <c r="A67" s="117"/>
      <c r="E67" s="118"/>
      <c r="F67" s="117"/>
      <c r="G67" s="131"/>
      <c r="H67" s="131"/>
      <c r="I67" s="131"/>
      <c r="J67" s="131"/>
    </row>
    <row r="68" spans="1:10" x14ac:dyDescent="0.2">
      <c r="E68" s="120"/>
      <c r="G68" s="131"/>
      <c r="H68" s="131"/>
      <c r="I68" s="131"/>
      <c r="J68" s="131"/>
    </row>
    <row r="69" spans="1:10" x14ac:dyDescent="0.2">
      <c r="E69" s="120"/>
      <c r="G69" s="131"/>
      <c r="H69" s="131"/>
      <c r="I69" s="131"/>
      <c r="J69" s="131"/>
    </row>
    <row r="70" spans="1:10" x14ac:dyDescent="0.2">
      <c r="E70" s="120"/>
      <c r="G70" s="131"/>
      <c r="H70" s="131"/>
      <c r="I70" s="131"/>
      <c r="J70" s="131"/>
    </row>
    <row r="71" spans="1:10" x14ac:dyDescent="0.2">
      <c r="E71" s="120"/>
    </row>
    <row r="72" spans="1:10" x14ac:dyDescent="0.2">
      <c r="E72" s="120"/>
    </row>
    <row r="73" spans="1:10" x14ac:dyDescent="0.2">
      <c r="E73" s="120"/>
    </row>
    <row r="74" spans="1:10" x14ac:dyDescent="0.2">
      <c r="E74" s="120"/>
    </row>
    <row r="75" spans="1:10" x14ac:dyDescent="0.2">
      <c r="E75" s="120"/>
    </row>
    <row r="76" spans="1:10" x14ac:dyDescent="0.2">
      <c r="E76" s="120"/>
    </row>
    <row r="77" spans="1:10" x14ac:dyDescent="0.2">
      <c r="E77" s="120"/>
    </row>
    <row r="78" spans="1:10" x14ac:dyDescent="0.2">
      <c r="E78" s="120"/>
    </row>
    <row r="79" spans="1:10" x14ac:dyDescent="0.2">
      <c r="E79" s="120"/>
    </row>
    <row r="80" spans="1:10" x14ac:dyDescent="0.2">
      <c r="E80" s="120"/>
    </row>
    <row r="81" spans="5:6" x14ac:dyDescent="0.2">
      <c r="E81" s="120"/>
    </row>
    <row r="82" spans="5:6" x14ac:dyDescent="0.2">
      <c r="E82" s="120"/>
      <c r="F82" s="131"/>
    </row>
    <row r="83" spans="5:6" x14ac:dyDescent="0.2">
      <c r="E83" s="120"/>
      <c r="F83" s="131"/>
    </row>
    <row r="84" spans="5:6" x14ac:dyDescent="0.2">
      <c r="E84" s="120"/>
      <c r="F84" s="131"/>
    </row>
    <row r="85" spans="5:6" x14ac:dyDescent="0.2">
      <c r="E85" s="120"/>
      <c r="F85" s="131"/>
    </row>
    <row r="86" spans="5:6" x14ac:dyDescent="0.2">
      <c r="E86" s="120"/>
      <c r="F86" s="131"/>
    </row>
    <row r="87" spans="5:6" x14ac:dyDescent="0.2">
      <c r="E87" s="120"/>
      <c r="F87" s="131"/>
    </row>
    <row r="88" spans="5:6" x14ac:dyDescent="0.2">
      <c r="E88" s="120"/>
      <c r="F88" s="131"/>
    </row>
    <row r="89" spans="5:6" x14ac:dyDescent="0.2">
      <c r="E89" s="120"/>
      <c r="F89" s="131"/>
    </row>
    <row r="90" spans="5:6" x14ac:dyDescent="0.2">
      <c r="E90" s="120"/>
      <c r="F90" s="131"/>
    </row>
    <row r="91" spans="5:6" x14ac:dyDescent="0.2">
      <c r="E91" s="120"/>
      <c r="F91" s="131"/>
    </row>
    <row r="92" spans="5:6" x14ac:dyDescent="0.2">
      <c r="E92" s="120"/>
      <c r="F92" s="131"/>
    </row>
    <row r="93" spans="5:6" x14ac:dyDescent="0.2">
      <c r="E93" s="120"/>
      <c r="F93" s="131"/>
    </row>
    <row r="94" spans="5:6" x14ac:dyDescent="0.2">
      <c r="E94" s="120"/>
      <c r="F94" s="131"/>
    </row>
    <row r="95" spans="5:6" x14ac:dyDescent="0.2">
      <c r="E95" s="120"/>
      <c r="F95" s="131"/>
    </row>
    <row r="96" spans="5:6" x14ac:dyDescent="0.2">
      <c r="E96" s="120"/>
      <c r="F96" s="131"/>
    </row>
    <row r="97" spans="5:6" x14ac:dyDescent="0.2">
      <c r="E97" s="120"/>
      <c r="F97" s="131"/>
    </row>
    <row r="98" spans="5:6" x14ac:dyDescent="0.2">
      <c r="E98" s="120"/>
      <c r="F98" s="131"/>
    </row>
    <row r="99" spans="5:6" x14ac:dyDescent="0.2">
      <c r="E99" s="120"/>
      <c r="F99" s="131"/>
    </row>
    <row r="100" spans="5:6" x14ac:dyDescent="0.2">
      <c r="E100" s="120"/>
      <c r="F100" s="131"/>
    </row>
    <row r="101" spans="5:6" x14ac:dyDescent="0.2">
      <c r="E101" s="120"/>
      <c r="F101" s="131"/>
    </row>
    <row r="102" spans="5:6" x14ac:dyDescent="0.2">
      <c r="E102" s="120"/>
      <c r="F102" s="131"/>
    </row>
    <row r="103" spans="5:6" x14ac:dyDescent="0.2">
      <c r="E103" s="120"/>
      <c r="F103" s="131"/>
    </row>
    <row r="104" spans="5:6" x14ac:dyDescent="0.2">
      <c r="E104" s="120"/>
      <c r="F104" s="131"/>
    </row>
    <row r="105" spans="5:6" x14ac:dyDescent="0.2">
      <c r="E105" s="120"/>
      <c r="F105" s="131"/>
    </row>
    <row r="106" spans="5:6" x14ac:dyDescent="0.2">
      <c r="E106" s="120"/>
      <c r="F106" s="131"/>
    </row>
    <row r="107" spans="5:6" x14ac:dyDescent="0.2">
      <c r="E107" s="120"/>
      <c r="F107" s="131"/>
    </row>
    <row r="108" spans="5:6" x14ac:dyDescent="0.2">
      <c r="E108" s="120"/>
      <c r="F108" s="131"/>
    </row>
    <row r="109" spans="5:6" x14ac:dyDescent="0.2">
      <c r="E109" s="120"/>
      <c r="F109" s="131"/>
    </row>
    <row r="110" spans="5:6" x14ac:dyDescent="0.2">
      <c r="E110" s="120"/>
      <c r="F110" s="131"/>
    </row>
    <row r="111" spans="5:6" x14ac:dyDescent="0.2">
      <c r="E111" s="120"/>
      <c r="F111" s="131"/>
    </row>
    <row r="112" spans="5:6" x14ac:dyDescent="0.2">
      <c r="E112" s="120"/>
      <c r="F112" s="131"/>
    </row>
    <row r="113" spans="5:6" x14ac:dyDescent="0.2">
      <c r="E113" s="120"/>
      <c r="F113" s="131"/>
    </row>
    <row r="114" spans="5:6" x14ac:dyDescent="0.2">
      <c r="E114" s="120"/>
      <c r="F114" s="131"/>
    </row>
    <row r="115" spans="5:6" x14ac:dyDescent="0.2">
      <c r="E115" s="120"/>
      <c r="F115" s="131"/>
    </row>
    <row r="116" spans="5:6" x14ac:dyDescent="0.2">
      <c r="E116" s="120"/>
      <c r="F116" s="131"/>
    </row>
    <row r="117" spans="5:6" x14ac:dyDescent="0.2">
      <c r="E117" s="120"/>
      <c r="F117" s="131"/>
    </row>
    <row r="118" spans="5:6" x14ac:dyDescent="0.2">
      <c r="E118" s="120"/>
      <c r="F118" s="131"/>
    </row>
    <row r="119" spans="5:6" x14ac:dyDescent="0.2">
      <c r="E119" s="120"/>
      <c r="F119" s="131"/>
    </row>
    <row r="120" spans="5:6" x14ac:dyDescent="0.2">
      <c r="E120" s="120"/>
      <c r="F120" s="131"/>
    </row>
    <row r="121" spans="5:6" x14ac:dyDescent="0.2">
      <c r="E121" s="120"/>
      <c r="F121" s="131"/>
    </row>
    <row r="122" spans="5:6" x14ac:dyDescent="0.2">
      <c r="E122" s="120"/>
      <c r="F122" s="131"/>
    </row>
    <row r="123" spans="5:6" x14ac:dyDescent="0.2">
      <c r="E123" s="120"/>
      <c r="F123" s="131"/>
    </row>
    <row r="124" spans="5:6" x14ac:dyDescent="0.2">
      <c r="E124" s="120"/>
      <c r="F124" s="131"/>
    </row>
    <row r="125" spans="5:6" x14ac:dyDescent="0.2">
      <c r="E125" s="120"/>
      <c r="F125" s="131"/>
    </row>
    <row r="126" spans="5:6" x14ac:dyDescent="0.2">
      <c r="E126" s="120"/>
      <c r="F126" s="131"/>
    </row>
    <row r="127" spans="5:6" x14ac:dyDescent="0.2">
      <c r="E127" s="120"/>
      <c r="F127" s="131"/>
    </row>
    <row r="128" spans="5:6" x14ac:dyDescent="0.2">
      <c r="E128" s="120"/>
      <c r="F128" s="131"/>
    </row>
  </sheetData>
  <pageMargins left="0.7" right="0.7" top="0.75" bottom="0.75" header="0.3" footer="0.3"/>
  <pageSetup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/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74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8" t="str">
        <f>TFam!$A$2</f>
        <v>Fiscal and Calendar Year 2020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7" customFormat="1" x14ac:dyDescent="0.2">
      <c r="A3" s="69">
        <f>TFam!$A$3</f>
        <v>44418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s="7" customFormat="1" ht="20.95" x14ac:dyDescent="0.2">
      <c r="A4" s="3" t="str">
        <f>TFam!A4</f>
        <v>State</v>
      </c>
      <c r="B4" s="4">
        <f>TFam!B4</f>
        <v>43739</v>
      </c>
      <c r="C4" s="4">
        <f>TFam!C4</f>
        <v>43770</v>
      </c>
      <c r="D4" s="4">
        <f>TFam!D4</f>
        <v>43800</v>
      </c>
      <c r="E4" s="4">
        <f>TFam!E4</f>
        <v>43831</v>
      </c>
      <c r="F4" s="4">
        <f>TFam!F4</f>
        <v>43862</v>
      </c>
      <c r="G4" s="4">
        <f>TFam!G4</f>
        <v>43891</v>
      </c>
      <c r="H4" s="4">
        <f>TFam!H4</f>
        <v>43922</v>
      </c>
      <c r="I4" s="4">
        <f>TFam!I4</f>
        <v>43952</v>
      </c>
      <c r="J4" s="4">
        <f>TFam!J4</f>
        <v>43983</v>
      </c>
      <c r="K4" s="4">
        <f>TFam!K4</f>
        <v>44013</v>
      </c>
      <c r="L4" s="4">
        <f>TFam!L4</f>
        <v>44044</v>
      </c>
      <c r="M4" s="4">
        <f>TFam!M4</f>
        <v>44075</v>
      </c>
      <c r="N4" s="4">
        <f>TFam!N4</f>
        <v>44105</v>
      </c>
      <c r="O4" s="4">
        <f>TFam!O4</f>
        <v>44136</v>
      </c>
      <c r="P4" s="4">
        <f>TFam!P4</f>
        <v>44166</v>
      </c>
      <c r="Q4" s="5" t="str">
        <f>TFam!Q4</f>
        <v>Average
FY 2020</v>
      </c>
      <c r="R4" s="6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173020</v>
      </c>
      <c r="C5" s="9">
        <f t="shared" ref="C5:P5" si="0">SUM(C6:C59)</f>
        <v>171248</v>
      </c>
      <c r="D5" s="9">
        <f t="shared" si="0"/>
        <v>170532</v>
      </c>
      <c r="E5" s="9">
        <f t="shared" si="0"/>
        <v>164963</v>
      </c>
      <c r="F5" s="9">
        <f t="shared" si="0"/>
        <v>162422</v>
      </c>
      <c r="G5" s="9">
        <f t="shared" si="0"/>
        <v>160697</v>
      </c>
      <c r="H5" s="9">
        <f t="shared" si="0"/>
        <v>159613</v>
      </c>
      <c r="I5" s="9">
        <f t="shared" si="0"/>
        <v>157308</v>
      </c>
      <c r="J5" s="9">
        <f t="shared" si="0"/>
        <v>156470</v>
      </c>
      <c r="K5" s="9">
        <f t="shared" si="0"/>
        <v>151537</v>
      </c>
      <c r="L5" s="9">
        <f t="shared" si="0"/>
        <v>146009</v>
      </c>
      <c r="M5" s="9">
        <f t="shared" si="0"/>
        <v>144984</v>
      </c>
      <c r="N5" s="9">
        <f t="shared" si="0"/>
        <v>140659</v>
      </c>
      <c r="O5" s="9">
        <f t="shared" si="0"/>
        <v>135764</v>
      </c>
      <c r="P5" s="10">
        <f t="shared" si="0"/>
        <v>134200</v>
      </c>
      <c r="Q5" s="10">
        <f>AVERAGE(B5:M5)</f>
        <v>159900.25</v>
      </c>
      <c r="R5" s="11">
        <f>AVERAGE(E5:P5)</f>
        <v>151218.83333333334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87296</v>
      </c>
      <c r="C10" s="14">
        <v>86371</v>
      </c>
      <c r="D10" s="14">
        <v>84769</v>
      </c>
      <c r="E10" s="14">
        <v>80745</v>
      </c>
      <c r="F10" s="14">
        <v>79309</v>
      </c>
      <c r="G10" s="14">
        <v>77765</v>
      </c>
      <c r="H10" s="14">
        <v>79517</v>
      </c>
      <c r="I10" s="14">
        <v>78491</v>
      </c>
      <c r="J10" s="14">
        <v>80046</v>
      </c>
      <c r="K10" s="14">
        <v>76253</v>
      </c>
      <c r="L10" s="14">
        <v>73273</v>
      </c>
      <c r="M10" s="14">
        <v>72624</v>
      </c>
      <c r="N10" s="14">
        <v>68525</v>
      </c>
      <c r="O10" s="14">
        <v>65082</v>
      </c>
      <c r="P10" s="15">
        <v>63234</v>
      </c>
      <c r="Q10" s="15">
        <f t="shared" si="1"/>
        <v>79704.916666666672</v>
      </c>
      <c r="R10" s="16">
        <f t="shared" si="2"/>
        <v>74572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6">
        <v>0</v>
      </c>
      <c r="F17" s="16">
        <v>0</v>
      </c>
      <c r="G17" s="16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6">
        <v>0</v>
      </c>
      <c r="D19" s="16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52</v>
      </c>
      <c r="C21" s="14">
        <v>67</v>
      </c>
      <c r="D21" s="14">
        <v>60</v>
      </c>
      <c r="E21" s="14">
        <v>63</v>
      </c>
      <c r="F21" s="14">
        <v>67</v>
      </c>
      <c r="G21" s="14">
        <v>56</v>
      </c>
      <c r="H21" s="14">
        <v>62</v>
      </c>
      <c r="I21" s="14">
        <v>51</v>
      </c>
      <c r="J21" s="14">
        <v>53</v>
      </c>
      <c r="K21" s="14">
        <v>72</v>
      </c>
      <c r="L21" s="14">
        <v>67</v>
      </c>
      <c r="M21" s="14">
        <v>83</v>
      </c>
      <c r="N21" s="14">
        <v>93</v>
      </c>
      <c r="O21" s="14">
        <v>108</v>
      </c>
      <c r="P21" s="15">
        <v>122</v>
      </c>
      <c r="Q21" s="15">
        <f t="shared" si="1"/>
        <v>62.75</v>
      </c>
      <c r="R21" s="16">
        <f t="shared" si="2"/>
        <v>74.75</v>
      </c>
    </row>
    <row r="22" spans="1:18" x14ac:dyDescent="0.2">
      <c r="A22" s="13" t="s">
        <v>18</v>
      </c>
      <c r="B22" s="14">
        <v>1014</v>
      </c>
      <c r="C22" s="14">
        <v>974</v>
      </c>
      <c r="D22" s="14">
        <v>961</v>
      </c>
      <c r="E22" s="14">
        <v>962</v>
      </c>
      <c r="F22" s="14">
        <v>993</v>
      </c>
      <c r="G22" s="14">
        <v>934</v>
      </c>
      <c r="H22" s="14">
        <v>429</v>
      </c>
      <c r="I22" s="14">
        <v>321</v>
      </c>
      <c r="J22" s="14">
        <v>312</v>
      </c>
      <c r="K22" s="14">
        <v>276</v>
      </c>
      <c r="L22" s="14">
        <v>306</v>
      </c>
      <c r="M22" s="14">
        <v>298</v>
      </c>
      <c r="N22" s="14">
        <v>302</v>
      </c>
      <c r="O22" s="14">
        <v>298</v>
      </c>
      <c r="P22" s="15">
        <v>299</v>
      </c>
      <c r="Q22" s="15">
        <f t="shared" si="1"/>
        <v>648.33333333333337</v>
      </c>
      <c r="R22" s="16">
        <f t="shared" si="2"/>
        <v>477.5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6380</v>
      </c>
      <c r="C26" s="14">
        <v>6290</v>
      </c>
      <c r="D26" s="14">
        <v>6212</v>
      </c>
      <c r="E26" s="14">
        <v>6017</v>
      </c>
      <c r="F26" s="14">
        <v>5899</v>
      </c>
      <c r="G26" s="14">
        <v>5767</v>
      </c>
      <c r="H26" s="14">
        <v>5483</v>
      </c>
      <c r="I26" s="14">
        <v>5317</v>
      </c>
      <c r="J26" s="14">
        <v>5172</v>
      </c>
      <c r="K26" s="14">
        <v>5075</v>
      </c>
      <c r="L26" s="14">
        <v>4911</v>
      </c>
      <c r="M26" s="14">
        <v>4684</v>
      </c>
      <c r="N26" s="14">
        <v>4430</v>
      </c>
      <c r="O26" s="14">
        <v>4480</v>
      </c>
      <c r="P26" s="15">
        <v>4538</v>
      </c>
      <c r="Q26" s="15">
        <f t="shared" si="1"/>
        <v>5600.583333333333</v>
      </c>
      <c r="R26" s="16">
        <f t="shared" si="2"/>
        <v>5147.75</v>
      </c>
    </row>
    <row r="27" spans="1:18" x14ac:dyDescent="0.2">
      <c r="A27" s="13" t="s">
        <v>23</v>
      </c>
      <c r="B27" s="14">
        <v>4</v>
      </c>
      <c r="C27" s="14">
        <v>4</v>
      </c>
      <c r="D27" s="14">
        <v>4</v>
      </c>
      <c r="E27" s="14">
        <v>4</v>
      </c>
      <c r="F27" s="14">
        <v>5</v>
      </c>
      <c r="G27" s="14">
        <v>6</v>
      </c>
      <c r="H27" s="14">
        <v>16</v>
      </c>
      <c r="I27" s="14">
        <v>25</v>
      </c>
      <c r="J27" s="14">
        <v>27</v>
      </c>
      <c r="K27" s="14">
        <v>22</v>
      </c>
      <c r="L27" s="14">
        <v>20</v>
      </c>
      <c r="M27" s="14">
        <v>21</v>
      </c>
      <c r="N27" s="14">
        <v>17</v>
      </c>
      <c r="O27" s="14">
        <v>13</v>
      </c>
      <c r="P27" s="15">
        <v>13</v>
      </c>
      <c r="Q27" s="15">
        <f t="shared" si="1"/>
        <v>13.166666666666666</v>
      </c>
      <c r="R27" s="16">
        <f t="shared" si="2"/>
        <v>15.75</v>
      </c>
    </row>
    <row r="28" spans="1:18" x14ac:dyDescent="0.2">
      <c r="A28" s="13" t="s">
        <v>24</v>
      </c>
      <c r="B28" s="14">
        <v>19203</v>
      </c>
      <c r="C28" s="14">
        <v>19450</v>
      </c>
      <c r="D28" s="14">
        <v>19774</v>
      </c>
      <c r="E28" s="14">
        <v>19411</v>
      </c>
      <c r="F28" s="14">
        <v>19065</v>
      </c>
      <c r="G28" s="14">
        <v>18845</v>
      </c>
      <c r="H28" s="14">
        <v>18363</v>
      </c>
      <c r="I28" s="14">
        <v>17689</v>
      </c>
      <c r="J28" s="14">
        <v>15214</v>
      </c>
      <c r="K28" s="14">
        <v>14345</v>
      </c>
      <c r="L28" s="14">
        <v>12619</v>
      </c>
      <c r="M28" s="14">
        <v>12439</v>
      </c>
      <c r="N28" s="14">
        <v>13539</v>
      </c>
      <c r="O28" s="14">
        <v>14086</v>
      </c>
      <c r="P28" s="15">
        <v>14830</v>
      </c>
      <c r="Q28" s="15">
        <f t="shared" si="1"/>
        <v>17201.416666666668</v>
      </c>
      <c r="R28" s="16">
        <f t="shared" si="2"/>
        <v>15870.416666666666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1190</v>
      </c>
      <c r="C32" s="14">
        <v>1173</v>
      </c>
      <c r="D32" s="14">
        <v>1209</v>
      </c>
      <c r="E32" s="14">
        <v>1211</v>
      </c>
      <c r="F32" s="14">
        <v>1175</v>
      </c>
      <c r="G32" s="14">
        <v>1142</v>
      </c>
      <c r="H32" s="14">
        <v>1095</v>
      </c>
      <c r="I32" s="14">
        <v>986</v>
      </c>
      <c r="J32" s="14">
        <v>881</v>
      </c>
      <c r="K32" s="14">
        <v>803</v>
      </c>
      <c r="L32" s="14">
        <v>795</v>
      </c>
      <c r="M32" s="14">
        <v>787</v>
      </c>
      <c r="N32" s="14">
        <v>773</v>
      </c>
      <c r="O32" s="14">
        <v>789</v>
      </c>
      <c r="P32" s="15">
        <v>813</v>
      </c>
      <c r="Q32" s="15">
        <f t="shared" si="1"/>
        <v>1037.25</v>
      </c>
      <c r="R32" s="16">
        <f t="shared" si="2"/>
        <v>937.5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580</v>
      </c>
      <c r="C34" s="14">
        <v>530</v>
      </c>
      <c r="D34" s="14">
        <v>518</v>
      </c>
      <c r="E34" s="14">
        <v>521</v>
      </c>
      <c r="F34" s="14">
        <v>499</v>
      </c>
      <c r="G34" s="14">
        <v>488</v>
      </c>
      <c r="H34" s="14">
        <v>471</v>
      </c>
      <c r="I34" s="14">
        <v>429</v>
      </c>
      <c r="J34" s="14">
        <v>419</v>
      </c>
      <c r="K34" s="14">
        <v>403</v>
      </c>
      <c r="L34" s="14">
        <v>391</v>
      </c>
      <c r="M34" s="14">
        <v>415</v>
      </c>
      <c r="N34" s="14">
        <v>427</v>
      </c>
      <c r="O34" s="14">
        <v>485</v>
      </c>
      <c r="P34" s="15">
        <v>491</v>
      </c>
      <c r="Q34" s="15">
        <f t="shared" si="1"/>
        <v>472</v>
      </c>
      <c r="R34" s="16">
        <f t="shared" si="2"/>
        <v>453.25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32</v>
      </c>
      <c r="B36" s="14">
        <v>1652</v>
      </c>
      <c r="C36" s="14">
        <v>1741</v>
      </c>
      <c r="D36" s="14">
        <v>1752</v>
      </c>
      <c r="E36" s="14">
        <v>1714</v>
      </c>
      <c r="F36" s="14">
        <v>1671</v>
      </c>
      <c r="G36" s="14">
        <v>1644</v>
      </c>
      <c r="H36" s="14">
        <v>1637</v>
      </c>
      <c r="I36" s="14">
        <v>1465</v>
      </c>
      <c r="J36" s="14">
        <v>1272</v>
      </c>
      <c r="K36" s="14">
        <v>1201</v>
      </c>
      <c r="L36" s="14">
        <v>1119</v>
      </c>
      <c r="M36" s="14">
        <v>1159</v>
      </c>
      <c r="N36" s="14">
        <v>1112</v>
      </c>
      <c r="O36" s="14">
        <v>1155</v>
      </c>
      <c r="P36" s="15">
        <v>1216</v>
      </c>
      <c r="Q36" s="15">
        <f t="shared" si="1"/>
        <v>1502.25</v>
      </c>
      <c r="R36" s="16">
        <f t="shared" si="2"/>
        <v>1363.75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31257</v>
      </c>
      <c r="C39" s="14">
        <v>30594</v>
      </c>
      <c r="D39" s="14">
        <v>31100</v>
      </c>
      <c r="E39" s="14">
        <v>30567</v>
      </c>
      <c r="F39" s="14">
        <v>30442</v>
      </c>
      <c r="G39" s="14">
        <v>30776</v>
      </c>
      <c r="H39" s="14">
        <v>30416</v>
      </c>
      <c r="I39" s="14">
        <v>31490</v>
      </c>
      <c r="J39" s="14">
        <v>32945</v>
      </c>
      <c r="K39" s="14">
        <v>33619</v>
      </c>
      <c r="L39" s="14">
        <v>33368</v>
      </c>
      <c r="M39" s="14">
        <v>33584</v>
      </c>
      <c r="N39" s="14">
        <v>32906</v>
      </c>
      <c r="O39" s="14">
        <v>32426</v>
      </c>
      <c r="P39" s="15">
        <v>31982</v>
      </c>
      <c r="Q39" s="15">
        <f t="shared" si="1"/>
        <v>31679.833333333332</v>
      </c>
      <c r="R39" s="16">
        <f t="shared" si="2"/>
        <v>32043.416666666668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16493</v>
      </c>
      <c r="C44" s="14">
        <v>16248</v>
      </c>
      <c r="D44" s="14">
        <v>16325</v>
      </c>
      <c r="E44" s="14">
        <v>15983</v>
      </c>
      <c r="F44" s="14">
        <v>15834</v>
      </c>
      <c r="G44" s="14">
        <v>15418</v>
      </c>
      <c r="H44" s="14">
        <v>14401</v>
      </c>
      <c r="I44" s="14">
        <v>13549</v>
      </c>
      <c r="J44" s="14">
        <v>12619</v>
      </c>
      <c r="K44" s="14">
        <v>11777</v>
      </c>
      <c r="L44" s="14">
        <v>11473</v>
      </c>
      <c r="M44" s="14">
        <v>11153</v>
      </c>
      <c r="N44" s="14">
        <v>10773</v>
      </c>
      <c r="O44" s="14">
        <v>9192</v>
      </c>
      <c r="P44" s="15">
        <v>8725</v>
      </c>
      <c r="Q44" s="15">
        <f t="shared" si="1"/>
        <v>14272.75</v>
      </c>
      <c r="R44" s="16">
        <f t="shared" si="2"/>
        <v>12574.75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6">
        <v>0</v>
      </c>
      <c r="F46" s="16">
        <v>0</v>
      </c>
      <c r="G46" s="16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114</v>
      </c>
      <c r="C52" s="14">
        <v>132</v>
      </c>
      <c r="D52" s="14">
        <v>134</v>
      </c>
      <c r="E52" s="14">
        <v>109</v>
      </c>
      <c r="F52" s="14">
        <v>102</v>
      </c>
      <c r="G52" s="14">
        <v>110</v>
      </c>
      <c r="H52" s="14">
        <v>91</v>
      </c>
      <c r="I52" s="14">
        <v>79</v>
      </c>
      <c r="J52" s="14">
        <v>76</v>
      </c>
      <c r="K52" s="14">
        <v>87</v>
      </c>
      <c r="L52" s="14">
        <v>84</v>
      </c>
      <c r="M52" s="14">
        <v>91</v>
      </c>
      <c r="N52" s="14">
        <v>90</v>
      </c>
      <c r="O52" s="14">
        <v>97</v>
      </c>
      <c r="P52" s="15">
        <v>107</v>
      </c>
      <c r="Q52" s="15">
        <f t="shared" si="1"/>
        <v>100.75</v>
      </c>
      <c r="R52" s="16">
        <f t="shared" si="2"/>
        <v>93.583333333333329</v>
      </c>
    </row>
    <row r="53" spans="1:18" x14ac:dyDescent="0.2">
      <c r="A53" s="13" t="s">
        <v>49</v>
      </c>
      <c r="B53" s="14">
        <v>382</v>
      </c>
      <c r="C53" s="14">
        <v>384</v>
      </c>
      <c r="D53" s="14">
        <v>380</v>
      </c>
      <c r="E53" s="14">
        <v>364</v>
      </c>
      <c r="F53" s="14">
        <v>346</v>
      </c>
      <c r="G53" s="14">
        <v>322</v>
      </c>
      <c r="H53" s="14">
        <v>245</v>
      </c>
      <c r="I53" s="14">
        <v>230</v>
      </c>
      <c r="J53" s="14">
        <v>215</v>
      </c>
      <c r="K53" s="14">
        <v>207</v>
      </c>
      <c r="L53" s="14">
        <v>181</v>
      </c>
      <c r="M53" s="14">
        <v>196</v>
      </c>
      <c r="N53" s="14">
        <v>203</v>
      </c>
      <c r="O53" s="14">
        <v>183</v>
      </c>
      <c r="P53" s="15">
        <v>184</v>
      </c>
      <c r="Q53" s="15">
        <f t="shared" si="1"/>
        <v>287.66666666666669</v>
      </c>
      <c r="R53" s="16">
        <f t="shared" si="2"/>
        <v>239.66666666666666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1012</v>
      </c>
      <c r="C55" s="14">
        <v>999</v>
      </c>
      <c r="D55" s="14">
        <v>1021</v>
      </c>
      <c r="E55" s="14">
        <v>1016</v>
      </c>
      <c r="F55" s="14">
        <v>978</v>
      </c>
      <c r="G55" s="14">
        <v>973</v>
      </c>
      <c r="H55" s="14">
        <v>925</v>
      </c>
      <c r="I55" s="14">
        <v>807</v>
      </c>
      <c r="J55" s="14">
        <v>708</v>
      </c>
      <c r="K55" s="14">
        <v>650</v>
      </c>
      <c r="L55" s="14">
        <v>577</v>
      </c>
      <c r="M55" s="14">
        <v>540</v>
      </c>
      <c r="N55" s="14">
        <v>473</v>
      </c>
      <c r="O55" s="14">
        <v>464</v>
      </c>
      <c r="P55" s="15">
        <v>463</v>
      </c>
      <c r="Q55" s="15">
        <f t="shared" si="1"/>
        <v>850.5</v>
      </c>
      <c r="R55" s="16">
        <f t="shared" si="2"/>
        <v>714.5</v>
      </c>
    </row>
    <row r="56" spans="1:18" x14ac:dyDescent="0.2">
      <c r="A56" s="13" t="s">
        <v>52</v>
      </c>
      <c r="B56" s="14">
        <v>5588</v>
      </c>
      <c r="C56" s="14">
        <v>5520</v>
      </c>
      <c r="D56" s="14">
        <v>5501</v>
      </c>
      <c r="E56" s="14">
        <v>5495</v>
      </c>
      <c r="F56" s="14">
        <v>5328</v>
      </c>
      <c r="G56" s="14">
        <v>5793</v>
      </c>
      <c r="H56" s="14">
        <v>5832</v>
      </c>
      <c r="I56" s="14">
        <v>5804</v>
      </c>
      <c r="J56" s="14">
        <v>5970</v>
      </c>
      <c r="K56" s="14">
        <v>6215</v>
      </c>
      <c r="L56" s="14">
        <v>6301</v>
      </c>
      <c r="M56" s="14">
        <v>6387</v>
      </c>
      <c r="N56" s="14">
        <v>6411</v>
      </c>
      <c r="O56" s="14">
        <v>6317</v>
      </c>
      <c r="P56" s="15">
        <v>6545</v>
      </c>
      <c r="Q56" s="15">
        <f t="shared" si="1"/>
        <v>5811.166666666667</v>
      </c>
      <c r="R56" s="16">
        <f t="shared" si="2"/>
        <v>6033.166666666667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803</v>
      </c>
      <c r="C58" s="14">
        <v>771</v>
      </c>
      <c r="D58" s="14">
        <v>812</v>
      </c>
      <c r="E58" s="14">
        <v>781</v>
      </c>
      <c r="F58" s="14">
        <v>709</v>
      </c>
      <c r="G58" s="14">
        <v>658</v>
      </c>
      <c r="H58" s="14">
        <v>630</v>
      </c>
      <c r="I58" s="14">
        <v>575</v>
      </c>
      <c r="J58" s="14">
        <v>541</v>
      </c>
      <c r="K58" s="14">
        <v>532</v>
      </c>
      <c r="L58" s="14">
        <v>524</v>
      </c>
      <c r="M58" s="14">
        <v>523</v>
      </c>
      <c r="N58" s="14">
        <v>585</v>
      </c>
      <c r="O58" s="14">
        <v>589</v>
      </c>
      <c r="P58" s="15">
        <v>638</v>
      </c>
      <c r="Q58" s="15">
        <f t="shared" si="1"/>
        <v>654.91666666666663</v>
      </c>
      <c r="R58" s="16">
        <f t="shared" si="2"/>
        <v>607.08333333333337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x14ac:dyDescent="0.2">
      <c r="A61" s="67" t="s">
        <v>57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67" t="str">
        <f>TFam!A62</f>
        <v>Fiscal year average is based on data Oct. 2019 through Sep. 2020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">
      <c r="A63" s="67" t="str">
        <f>TFam!A63</f>
        <v>Calendar year average is based on data Jan. 2020 through Dec. 2020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</sheetData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75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8" t="str">
        <f>TFam!$A$2</f>
        <v>Fiscal and Calendar Year 2020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7" customFormat="1" ht="11.95" customHeight="1" x14ac:dyDescent="0.2">
      <c r="A3" s="73">
        <f>TFam!$A$3</f>
        <v>44418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</row>
    <row r="4" spans="1:18" s="7" customFormat="1" ht="20.95" x14ac:dyDescent="0.2">
      <c r="A4" s="63" t="str">
        <f>TFam!A4</f>
        <v>State</v>
      </c>
      <c r="B4" s="64">
        <f>TFam!B4</f>
        <v>43739</v>
      </c>
      <c r="C4" s="64">
        <f>TFam!C4</f>
        <v>43770</v>
      </c>
      <c r="D4" s="64">
        <f>TFam!D4</f>
        <v>43800</v>
      </c>
      <c r="E4" s="64">
        <f>TFam!E4</f>
        <v>43831</v>
      </c>
      <c r="F4" s="64">
        <f>TFam!F4</f>
        <v>43862</v>
      </c>
      <c r="G4" s="64">
        <f>TFam!G4</f>
        <v>43891</v>
      </c>
      <c r="H4" s="64">
        <f>TFam!H4</f>
        <v>43922</v>
      </c>
      <c r="I4" s="64">
        <f>TFam!I4</f>
        <v>43952</v>
      </c>
      <c r="J4" s="64">
        <f>TFam!J4</f>
        <v>43983</v>
      </c>
      <c r="K4" s="64">
        <f>TFam!K4</f>
        <v>44013</v>
      </c>
      <c r="L4" s="64">
        <f>TFam!L4</f>
        <v>44044</v>
      </c>
      <c r="M4" s="64">
        <f>TFam!M4</f>
        <v>44075</v>
      </c>
      <c r="N4" s="64">
        <f>TFam!N4</f>
        <v>44105</v>
      </c>
      <c r="O4" s="64">
        <f>TFam!O4</f>
        <v>44136</v>
      </c>
      <c r="P4" s="64">
        <f>TFam!P4</f>
        <v>44166</v>
      </c>
      <c r="Q4" s="65" t="str">
        <f>TFam!Q4</f>
        <v>Average
FY 2020</v>
      </c>
      <c r="R4" s="66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1983</v>
      </c>
      <c r="C5" s="9">
        <f t="shared" ref="C5:P5" si="0">SUM(C6:C59)</f>
        <v>1895</v>
      </c>
      <c r="D5" s="9">
        <f t="shared" si="0"/>
        <v>1915</v>
      </c>
      <c r="E5" s="9">
        <f t="shared" si="0"/>
        <v>1936</v>
      </c>
      <c r="F5" s="9">
        <f t="shared" si="0"/>
        <v>1904</v>
      </c>
      <c r="G5" s="9">
        <f t="shared" si="0"/>
        <v>1925</v>
      </c>
      <c r="H5" s="9">
        <f t="shared" si="0"/>
        <v>1888</v>
      </c>
      <c r="I5" s="9">
        <f t="shared" si="0"/>
        <v>1929</v>
      </c>
      <c r="J5" s="9">
        <f t="shared" si="0"/>
        <v>1732</v>
      </c>
      <c r="K5" s="9">
        <f t="shared" si="0"/>
        <v>1612</v>
      </c>
      <c r="L5" s="9">
        <f t="shared" si="0"/>
        <v>1584</v>
      </c>
      <c r="M5" s="9">
        <f t="shared" si="0"/>
        <v>1535</v>
      </c>
      <c r="N5" s="9">
        <f t="shared" si="0"/>
        <v>1533</v>
      </c>
      <c r="O5" s="9">
        <f t="shared" si="0"/>
        <v>1504</v>
      </c>
      <c r="P5" s="10">
        <f t="shared" si="0"/>
        <v>1385</v>
      </c>
      <c r="Q5" s="10">
        <f>AVERAGE(B5:M5)</f>
        <v>1819.8333333333333</v>
      </c>
      <c r="R5" s="11">
        <f>AVERAGE(E5:P5)</f>
        <v>1705.5833333333333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26</v>
      </c>
      <c r="C21" s="14">
        <v>23</v>
      </c>
      <c r="D21" s="14">
        <v>26</v>
      </c>
      <c r="E21" s="14">
        <v>27</v>
      </c>
      <c r="F21" s="14">
        <v>29</v>
      </c>
      <c r="G21" s="14">
        <v>28</v>
      </c>
      <c r="H21" s="14">
        <v>23</v>
      </c>
      <c r="I21" s="14">
        <v>21</v>
      </c>
      <c r="J21" s="14">
        <v>16</v>
      </c>
      <c r="K21" s="14">
        <v>14</v>
      </c>
      <c r="L21" s="14">
        <v>11</v>
      </c>
      <c r="M21" s="14">
        <v>10</v>
      </c>
      <c r="N21" s="14">
        <v>9</v>
      </c>
      <c r="O21" s="14">
        <v>11</v>
      </c>
      <c r="P21" s="15">
        <v>10</v>
      </c>
      <c r="Q21" s="15">
        <f t="shared" si="1"/>
        <v>21.166666666666668</v>
      </c>
      <c r="R21" s="16">
        <f t="shared" si="2"/>
        <v>17.416666666666668</v>
      </c>
    </row>
    <row r="22" spans="1:18" x14ac:dyDescent="0.2">
      <c r="A22" s="13" t="s">
        <v>18</v>
      </c>
      <c r="B22" s="14">
        <v>495</v>
      </c>
      <c r="C22" s="14">
        <v>478</v>
      </c>
      <c r="D22" s="14">
        <v>463</v>
      </c>
      <c r="E22" s="14">
        <v>446</v>
      </c>
      <c r="F22" s="14">
        <v>455</v>
      </c>
      <c r="G22" s="14">
        <v>456</v>
      </c>
      <c r="H22" s="14">
        <v>350</v>
      </c>
      <c r="I22" s="14">
        <v>353</v>
      </c>
      <c r="J22" s="14">
        <v>356</v>
      </c>
      <c r="K22" s="14">
        <v>363</v>
      </c>
      <c r="L22" s="14">
        <v>370</v>
      </c>
      <c r="M22" s="14">
        <v>349</v>
      </c>
      <c r="N22" s="14">
        <v>336</v>
      </c>
      <c r="O22" s="14">
        <v>323</v>
      </c>
      <c r="P22" s="15">
        <v>294</v>
      </c>
      <c r="Q22" s="15">
        <f t="shared" si="1"/>
        <v>411.16666666666669</v>
      </c>
      <c r="R22" s="16">
        <f t="shared" si="2"/>
        <v>370.91666666666669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75</v>
      </c>
      <c r="C26" s="14">
        <v>78</v>
      </c>
      <c r="D26" s="14">
        <v>83</v>
      </c>
      <c r="E26" s="14">
        <v>96</v>
      </c>
      <c r="F26" s="14">
        <v>97</v>
      </c>
      <c r="G26" s="14">
        <v>103</v>
      </c>
      <c r="H26" s="14">
        <v>112</v>
      </c>
      <c r="I26" s="14">
        <v>110</v>
      </c>
      <c r="J26" s="14">
        <v>112</v>
      </c>
      <c r="K26" s="14">
        <v>92</v>
      </c>
      <c r="L26" s="14">
        <v>82</v>
      </c>
      <c r="M26" s="14">
        <v>78</v>
      </c>
      <c r="N26" s="14">
        <v>74</v>
      </c>
      <c r="O26" s="14">
        <v>79</v>
      </c>
      <c r="P26" s="15">
        <v>93</v>
      </c>
      <c r="Q26" s="15">
        <f t="shared" si="1"/>
        <v>93.166666666666671</v>
      </c>
      <c r="R26" s="16">
        <f t="shared" si="2"/>
        <v>94</v>
      </c>
    </row>
    <row r="27" spans="1:18" x14ac:dyDescent="0.2">
      <c r="A27" s="13" t="s">
        <v>23</v>
      </c>
      <c r="B27" s="14">
        <v>1</v>
      </c>
      <c r="C27" s="14">
        <v>0</v>
      </c>
      <c r="D27" s="14">
        <v>2</v>
      </c>
      <c r="E27" s="14">
        <v>4</v>
      </c>
      <c r="F27" s="14">
        <v>6</v>
      </c>
      <c r="G27" s="14">
        <v>9</v>
      </c>
      <c r="H27" s="14">
        <v>9</v>
      </c>
      <c r="I27" s="14">
        <v>9</v>
      </c>
      <c r="J27" s="14">
        <v>13</v>
      </c>
      <c r="K27" s="14">
        <v>9</v>
      </c>
      <c r="L27" s="14">
        <v>6</v>
      </c>
      <c r="M27" s="14">
        <v>6</v>
      </c>
      <c r="N27" s="14">
        <v>3</v>
      </c>
      <c r="O27" s="14">
        <v>3</v>
      </c>
      <c r="P27" s="15">
        <v>3</v>
      </c>
      <c r="Q27" s="15">
        <f t="shared" si="1"/>
        <v>6.166666666666667</v>
      </c>
      <c r="R27" s="16">
        <f t="shared" si="2"/>
        <v>6.666666666666667</v>
      </c>
    </row>
    <row r="28" spans="1:18" x14ac:dyDescent="0.2">
      <c r="A28" s="13" t="s">
        <v>24</v>
      </c>
      <c r="B28" s="14">
        <v>107</v>
      </c>
      <c r="C28" s="14">
        <v>109</v>
      </c>
      <c r="D28" s="14">
        <v>116</v>
      </c>
      <c r="E28" s="14">
        <v>115</v>
      </c>
      <c r="F28" s="14">
        <v>111</v>
      </c>
      <c r="G28" s="14">
        <v>112</v>
      </c>
      <c r="H28" s="14">
        <v>113</v>
      </c>
      <c r="I28" s="14">
        <v>114</v>
      </c>
      <c r="J28" s="14">
        <v>108</v>
      </c>
      <c r="K28" s="14">
        <v>103</v>
      </c>
      <c r="L28" s="14">
        <v>83</v>
      </c>
      <c r="M28" s="14">
        <v>71</v>
      </c>
      <c r="N28" s="14">
        <v>87</v>
      </c>
      <c r="O28" s="14">
        <v>89</v>
      </c>
      <c r="P28" s="15">
        <v>94</v>
      </c>
      <c r="Q28" s="15">
        <f t="shared" si="1"/>
        <v>105.16666666666667</v>
      </c>
      <c r="R28" s="16">
        <f t="shared" si="2"/>
        <v>100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82</v>
      </c>
      <c r="C32" s="14">
        <v>87</v>
      </c>
      <c r="D32" s="14">
        <v>85</v>
      </c>
      <c r="E32" s="14">
        <v>87</v>
      </c>
      <c r="F32" s="14">
        <v>83</v>
      </c>
      <c r="G32" s="14">
        <v>73</v>
      </c>
      <c r="H32" s="14">
        <v>83</v>
      </c>
      <c r="I32" s="14">
        <v>65</v>
      </c>
      <c r="J32" s="14">
        <v>57</v>
      </c>
      <c r="K32" s="14">
        <v>50</v>
      </c>
      <c r="L32" s="14">
        <v>50</v>
      </c>
      <c r="M32" s="14">
        <v>44</v>
      </c>
      <c r="N32" s="14">
        <v>56</v>
      </c>
      <c r="O32" s="14">
        <v>55</v>
      </c>
      <c r="P32" s="15">
        <v>62</v>
      </c>
      <c r="Q32" s="15">
        <f t="shared" si="1"/>
        <v>70.5</v>
      </c>
      <c r="R32" s="16">
        <f t="shared" si="2"/>
        <v>63.75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63</v>
      </c>
      <c r="C34" s="14">
        <v>59</v>
      </c>
      <c r="D34" s="14">
        <v>57</v>
      </c>
      <c r="E34" s="14">
        <v>62</v>
      </c>
      <c r="F34" s="14">
        <v>69</v>
      </c>
      <c r="G34" s="14">
        <v>61</v>
      </c>
      <c r="H34" s="14">
        <v>59</v>
      </c>
      <c r="I34" s="14">
        <v>54</v>
      </c>
      <c r="J34" s="14">
        <v>47</v>
      </c>
      <c r="K34" s="14">
        <v>42</v>
      </c>
      <c r="L34" s="14">
        <v>48</v>
      </c>
      <c r="M34" s="14">
        <v>48</v>
      </c>
      <c r="N34" s="14">
        <v>53</v>
      </c>
      <c r="O34" s="14">
        <v>58</v>
      </c>
      <c r="P34" s="15">
        <v>60</v>
      </c>
      <c r="Q34" s="15">
        <f t="shared" si="1"/>
        <v>55.75</v>
      </c>
      <c r="R34" s="16">
        <f t="shared" si="2"/>
        <v>55.083333333333336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32</v>
      </c>
      <c r="B36" s="14">
        <v>22</v>
      </c>
      <c r="C36" s="14">
        <v>20</v>
      </c>
      <c r="D36" s="14">
        <v>17</v>
      </c>
      <c r="E36" s="14">
        <v>20</v>
      </c>
      <c r="F36" s="14">
        <v>21</v>
      </c>
      <c r="G36" s="14">
        <v>20</v>
      </c>
      <c r="H36" s="14">
        <v>22</v>
      </c>
      <c r="I36" s="14">
        <v>21</v>
      </c>
      <c r="J36" s="14">
        <v>22</v>
      </c>
      <c r="K36" s="14">
        <v>23</v>
      </c>
      <c r="L36" s="14">
        <v>18</v>
      </c>
      <c r="M36" s="14">
        <v>16</v>
      </c>
      <c r="N36" s="14">
        <v>14</v>
      </c>
      <c r="O36" s="14">
        <v>18</v>
      </c>
      <c r="P36" s="15">
        <v>20</v>
      </c>
      <c r="Q36" s="15">
        <f t="shared" si="1"/>
        <v>20.166666666666668</v>
      </c>
      <c r="R36" s="16">
        <f t="shared" si="2"/>
        <v>19.583333333333332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629</v>
      </c>
      <c r="C39" s="14">
        <v>560</v>
      </c>
      <c r="D39" s="14">
        <v>573</v>
      </c>
      <c r="E39" s="14">
        <v>583</v>
      </c>
      <c r="F39" s="14">
        <v>557</v>
      </c>
      <c r="G39" s="14">
        <v>578</v>
      </c>
      <c r="H39" s="14">
        <v>636</v>
      </c>
      <c r="I39" s="14">
        <v>706</v>
      </c>
      <c r="J39" s="14">
        <v>542</v>
      </c>
      <c r="K39" s="14">
        <v>486</v>
      </c>
      <c r="L39" s="14">
        <v>472</v>
      </c>
      <c r="M39" s="14">
        <v>492</v>
      </c>
      <c r="N39" s="14">
        <v>472</v>
      </c>
      <c r="O39" s="14">
        <v>499</v>
      </c>
      <c r="P39" s="15">
        <v>483</v>
      </c>
      <c r="Q39" s="15">
        <f t="shared" si="1"/>
        <v>567.83333333333337</v>
      </c>
      <c r="R39" s="16">
        <f t="shared" si="2"/>
        <v>542.16666666666663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410</v>
      </c>
      <c r="C44" s="14">
        <v>410</v>
      </c>
      <c r="D44" s="14">
        <v>416</v>
      </c>
      <c r="E44" s="14">
        <v>414</v>
      </c>
      <c r="F44" s="14">
        <v>403</v>
      </c>
      <c r="G44" s="14">
        <v>390</v>
      </c>
      <c r="H44" s="14">
        <v>379</v>
      </c>
      <c r="I44" s="14">
        <v>377</v>
      </c>
      <c r="J44" s="14">
        <v>363</v>
      </c>
      <c r="K44" s="14">
        <v>337</v>
      </c>
      <c r="L44" s="14">
        <v>354</v>
      </c>
      <c r="M44" s="14">
        <v>335</v>
      </c>
      <c r="N44" s="14">
        <v>348</v>
      </c>
      <c r="O44" s="14">
        <v>291</v>
      </c>
      <c r="P44" s="15">
        <v>179</v>
      </c>
      <c r="Q44" s="15">
        <f t="shared" si="1"/>
        <v>382.33333333333331</v>
      </c>
      <c r="R44" s="16">
        <f t="shared" si="2"/>
        <v>347.5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0</v>
      </c>
      <c r="C52" s="14">
        <v>0</v>
      </c>
      <c r="D52" s="14">
        <v>1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8.3333333333333329E-2</v>
      </c>
      <c r="R52" s="16">
        <f t="shared" si="2"/>
        <v>0</v>
      </c>
    </row>
    <row r="53" spans="1:18" x14ac:dyDescent="0.2">
      <c r="A53" s="13" t="s">
        <v>49</v>
      </c>
      <c r="B53" s="14">
        <v>2</v>
      </c>
      <c r="C53" s="14">
        <v>1</v>
      </c>
      <c r="D53" s="14">
        <v>0</v>
      </c>
      <c r="E53" s="14">
        <v>1</v>
      </c>
      <c r="F53" s="14">
        <v>1</v>
      </c>
      <c r="G53" s="14">
        <v>3</v>
      </c>
      <c r="H53" s="14">
        <v>11</v>
      </c>
      <c r="I53" s="14">
        <v>3</v>
      </c>
      <c r="J53" s="14">
        <v>3</v>
      </c>
      <c r="K53" s="14">
        <v>1</v>
      </c>
      <c r="L53" s="14">
        <v>1</v>
      </c>
      <c r="M53" s="14">
        <v>0</v>
      </c>
      <c r="N53" s="14">
        <v>0</v>
      </c>
      <c r="O53" s="14">
        <v>0</v>
      </c>
      <c r="P53" s="15">
        <v>0</v>
      </c>
      <c r="Q53" s="15">
        <f t="shared" si="1"/>
        <v>2.25</v>
      </c>
      <c r="R53" s="16">
        <f t="shared" si="2"/>
        <v>2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52</v>
      </c>
      <c r="B56" s="14">
        <v>60</v>
      </c>
      <c r="C56" s="14">
        <v>61</v>
      </c>
      <c r="D56" s="14">
        <v>67</v>
      </c>
      <c r="E56" s="14">
        <v>72</v>
      </c>
      <c r="F56" s="14">
        <v>64</v>
      </c>
      <c r="G56" s="14">
        <v>82</v>
      </c>
      <c r="H56" s="14">
        <v>83</v>
      </c>
      <c r="I56" s="14">
        <v>86</v>
      </c>
      <c r="J56" s="14">
        <v>82</v>
      </c>
      <c r="K56" s="14">
        <v>80</v>
      </c>
      <c r="L56" s="14">
        <v>78</v>
      </c>
      <c r="M56" s="14">
        <v>76</v>
      </c>
      <c r="N56" s="14">
        <v>71</v>
      </c>
      <c r="O56" s="14">
        <v>69</v>
      </c>
      <c r="P56" s="15">
        <v>79</v>
      </c>
      <c r="Q56" s="15">
        <f t="shared" si="1"/>
        <v>74.25</v>
      </c>
      <c r="R56" s="16">
        <f t="shared" si="2"/>
        <v>76.833333333333329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11</v>
      </c>
      <c r="C58" s="14">
        <v>9</v>
      </c>
      <c r="D58" s="14">
        <v>9</v>
      </c>
      <c r="E58" s="14">
        <v>9</v>
      </c>
      <c r="F58" s="14">
        <v>8</v>
      </c>
      <c r="G58" s="14">
        <v>10</v>
      </c>
      <c r="H58" s="14">
        <v>8</v>
      </c>
      <c r="I58" s="14">
        <v>10</v>
      </c>
      <c r="J58" s="14">
        <v>11</v>
      </c>
      <c r="K58" s="14">
        <v>12</v>
      </c>
      <c r="L58" s="14">
        <v>11</v>
      </c>
      <c r="M58" s="14">
        <v>10</v>
      </c>
      <c r="N58" s="14">
        <v>10</v>
      </c>
      <c r="O58" s="14">
        <v>9</v>
      </c>
      <c r="P58" s="15">
        <v>8</v>
      </c>
      <c r="Q58" s="15">
        <f t="shared" si="1"/>
        <v>9.8333333333333339</v>
      </c>
      <c r="R58" s="16">
        <f t="shared" si="2"/>
        <v>9.6666666666666661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x14ac:dyDescent="0.2">
      <c r="A61" s="67" t="s">
        <v>57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67" t="str">
        <f>TFam!A62</f>
        <v>Fiscal year average is based on data Oct. 2019 through Sep. 2020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">
      <c r="A63" s="67" t="str">
        <f>TFam!A63</f>
        <v>Calendar year average is based on data Jan. 2020 through Dec. 2020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</sheetData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76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8" t="str">
        <f>TFam!$A$2</f>
        <v>Fiscal and Calendar Year 2020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7" customFormat="1" ht="11.95" customHeight="1" x14ac:dyDescent="0.2">
      <c r="A3" s="73">
        <f>TFam!$A$3</f>
        <v>44418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</row>
    <row r="4" spans="1:18" s="7" customFormat="1" ht="20.95" x14ac:dyDescent="0.2">
      <c r="A4" s="63" t="str">
        <f>TFam!A4</f>
        <v>State</v>
      </c>
      <c r="B4" s="64">
        <f>TFam!B4</f>
        <v>43739</v>
      </c>
      <c r="C4" s="64">
        <f>TFam!C4</f>
        <v>43770</v>
      </c>
      <c r="D4" s="64">
        <f>TFam!D4</f>
        <v>43800</v>
      </c>
      <c r="E4" s="64">
        <f>TFam!E4</f>
        <v>43831</v>
      </c>
      <c r="F4" s="64">
        <f>TFam!F4</f>
        <v>43862</v>
      </c>
      <c r="G4" s="64">
        <f>TFam!G4</f>
        <v>43891</v>
      </c>
      <c r="H4" s="64">
        <f>TFam!H4</f>
        <v>43922</v>
      </c>
      <c r="I4" s="64">
        <f>TFam!I4</f>
        <v>43952</v>
      </c>
      <c r="J4" s="64">
        <f>TFam!J4</f>
        <v>43983</v>
      </c>
      <c r="K4" s="64">
        <f>TFam!K4</f>
        <v>44013</v>
      </c>
      <c r="L4" s="64">
        <f>TFam!L4</f>
        <v>44044</v>
      </c>
      <c r="M4" s="64">
        <f>TFam!M4</f>
        <v>44075</v>
      </c>
      <c r="N4" s="64">
        <f>TFam!N4</f>
        <v>44105</v>
      </c>
      <c r="O4" s="64">
        <f>TFam!O4</f>
        <v>44136</v>
      </c>
      <c r="P4" s="64">
        <f>TFam!P4</f>
        <v>44166</v>
      </c>
      <c r="Q4" s="65" t="str">
        <f>TFam!Q4</f>
        <v>Average
FY 2020</v>
      </c>
      <c r="R4" s="66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854011</v>
      </c>
      <c r="C5" s="9">
        <f t="shared" ref="C5:P5" si="0">SUM(C6:C59)</f>
        <v>843996</v>
      </c>
      <c r="D5" s="9">
        <f t="shared" si="0"/>
        <v>837862</v>
      </c>
      <c r="E5" s="9">
        <f t="shared" si="0"/>
        <v>808843</v>
      </c>
      <c r="F5" s="9">
        <f t="shared" si="0"/>
        <v>795634</v>
      </c>
      <c r="G5" s="9">
        <f t="shared" si="0"/>
        <v>789086</v>
      </c>
      <c r="H5" s="9">
        <f t="shared" si="0"/>
        <v>791963</v>
      </c>
      <c r="I5" s="9">
        <f t="shared" si="0"/>
        <v>777833</v>
      </c>
      <c r="J5" s="9">
        <f t="shared" si="0"/>
        <v>775827</v>
      </c>
      <c r="K5" s="9">
        <f t="shared" si="0"/>
        <v>747634</v>
      </c>
      <c r="L5" s="9">
        <f t="shared" si="0"/>
        <v>731583</v>
      </c>
      <c r="M5" s="9">
        <f t="shared" si="0"/>
        <v>717173</v>
      </c>
      <c r="N5" s="9">
        <f t="shared" si="0"/>
        <v>682185</v>
      </c>
      <c r="O5" s="9">
        <f t="shared" si="0"/>
        <v>651685</v>
      </c>
      <c r="P5" s="10">
        <f t="shared" si="0"/>
        <v>644056</v>
      </c>
      <c r="Q5" s="10">
        <f>AVERAGE(B5:M5)</f>
        <v>789287.08333333337</v>
      </c>
      <c r="R5" s="11">
        <f>AVERAGE(E5:P5)</f>
        <v>742791.83333333337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501969</v>
      </c>
      <c r="C10" s="14">
        <v>495443</v>
      </c>
      <c r="D10" s="14">
        <v>487173</v>
      </c>
      <c r="E10" s="14">
        <v>464496</v>
      </c>
      <c r="F10" s="14">
        <v>456198</v>
      </c>
      <c r="G10" s="14">
        <v>452146</v>
      </c>
      <c r="H10" s="14">
        <v>465422</v>
      </c>
      <c r="I10" s="14">
        <v>457977</v>
      </c>
      <c r="J10" s="14">
        <v>465825</v>
      </c>
      <c r="K10" s="14">
        <v>443931</v>
      </c>
      <c r="L10" s="14">
        <v>438462</v>
      </c>
      <c r="M10" s="14">
        <v>426268</v>
      </c>
      <c r="N10" s="14">
        <v>392458</v>
      </c>
      <c r="O10" s="14">
        <v>368218</v>
      </c>
      <c r="P10" s="15">
        <v>355140</v>
      </c>
      <c r="Q10" s="15">
        <f t="shared" si="1"/>
        <v>462942.5</v>
      </c>
      <c r="R10" s="16">
        <f t="shared" si="2"/>
        <v>432211.75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207</v>
      </c>
      <c r="C21" s="14">
        <v>239</v>
      </c>
      <c r="D21" s="14">
        <v>263</v>
      </c>
      <c r="E21" s="14">
        <v>269</v>
      </c>
      <c r="F21" s="14">
        <v>273</v>
      </c>
      <c r="G21" s="14">
        <v>230</v>
      </c>
      <c r="H21" s="14">
        <v>241</v>
      </c>
      <c r="I21" s="14">
        <v>194</v>
      </c>
      <c r="J21" s="14">
        <v>207</v>
      </c>
      <c r="K21" s="14">
        <v>273</v>
      </c>
      <c r="L21" s="14">
        <v>258</v>
      </c>
      <c r="M21" s="14">
        <v>312</v>
      </c>
      <c r="N21" s="14">
        <v>375</v>
      </c>
      <c r="O21" s="14">
        <v>438</v>
      </c>
      <c r="P21" s="15">
        <v>477</v>
      </c>
      <c r="Q21" s="15">
        <f t="shared" si="1"/>
        <v>247.16666666666666</v>
      </c>
      <c r="R21" s="16">
        <f t="shared" si="2"/>
        <v>295.58333333333331</v>
      </c>
    </row>
    <row r="22" spans="1:18" x14ac:dyDescent="0.2">
      <c r="A22" s="13" t="s">
        <v>18</v>
      </c>
      <c r="B22" s="14">
        <v>4120</v>
      </c>
      <c r="C22" s="14">
        <v>4020</v>
      </c>
      <c r="D22" s="14">
        <v>3880</v>
      </c>
      <c r="E22" s="14">
        <v>3871</v>
      </c>
      <c r="F22" s="14">
        <v>4035</v>
      </c>
      <c r="G22" s="14">
        <v>3803</v>
      </c>
      <c r="H22" s="14">
        <v>1985</v>
      </c>
      <c r="I22" s="14">
        <v>1705</v>
      </c>
      <c r="J22" s="14">
        <v>1650</v>
      </c>
      <c r="K22" s="14">
        <v>1579</v>
      </c>
      <c r="L22" s="14">
        <v>1664</v>
      </c>
      <c r="M22" s="14">
        <v>1589</v>
      </c>
      <c r="N22" s="14">
        <v>1524</v>
      </c>
      <c r="O22" s="14">
        <v>1546</v>
      </c>
      <c r="P22" s="15">
        <v>1512</v>
      </c>
      <c r="Q22" s="15">
        <f t="shared" si="1"/>
        <v>2825.0833333333335</v>
      </c>
      <c r="R22" s="16">
        <f t="shared" si="2"/>
        <v>2205.25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41951</v>
      </c>
      <c r="C26" s="14">
        <v>41501</v>
      </c>
      <c r="D26" s="14">
        <v>40930</v>
      </c>
      <c r="E26" s="14">
        <v>39905</v>
      </c>
      <c r="F26" s="14">
        <v>39161</v>
      </c>
      <c r="G26" s="14">
        <v>38477</v>
      </c>
      <c r="H26" s="14">
        <v>37595</v>
      </c>
      <c r="I26" s="14">
        <v>36817</v>
      </c>
      <c r="J26" s="14">
        <v>36198</v>
      </c>
      <c r="K26" s="14">
        <v>35513</v>
      </c>
      <c r="L26" s="14">
        <v>34446</v>
      </c>
      <c r="M26" s="14">
        <v>32937</v>
      </c>
      <c r="N26" s="14">
        <v>31251</v>
      </c>
      <c r="O26" s="14">
        <v>31225</v>
      </c>
      <c r="P26" s="15">
        <v>31697</v>
      </c>
      <c r="Q26" s="15">
        <f t="shared" si="1"/>
        <v>37952.583333333336</v>
      </c>
      <c r="R26" s="16">
        <f t="shared" si="2"/>
        <v>35435.166666666664</v>
      </c>
    </row>
    <row r="27" spans="1:18" x14ac:dyDescent="0.2">
      <c r="A27" s="13" t="s">
        <v>23</v>
      </c>
      <c r="B27" s="14">
        <v>5</v>
      </c>
      <c r="C27" s="14">
        <v>4</v>
      </c>
      <c r="D27" s="14">
        <v>10</v>
      </c>
      <c r="E27" s="14">
        <v>9</v>
      </c>
      <c r="F27" s="14">
        <v>13</v>
      </c>
      <c r="G27" s="14">
        <v>19</v>
      </c>
      <c r="H27" s="14">
        <v>32</v>
      </c>
      <c r="I27" s="14">
        <v>47</v>
      </c>
      <c r="J27" s="14">
        <v>54</v>
      </c>
      <c r="K27" s="14">
        <v>41</v>
      </c>
      <c r="L27" s="14">
        <v>33</v>
      </c>
      <c r="M27" s="14">
        <v>34</v>
      </c>
      <c r="N27" s="14">
        <v>26</v>
      </c>
      <c r="O27" s="14">
        <v>22</v>
      </c>
      <c r="P27" s="15">
        <v>20</v>
      </c>
      <c r="Q27" s="15">
        <f t="shared" si="1"/>
        <v>25.083333333333332</v>
      </c>
      <c r="R27" s="16">
        <f t="shared" si="2"/>
        <v>29.166666666666668</v>
      </c>
    </row>
    <row r="28" spans="1:18" x14ac:dyDescent="0.2">
      <c r="A28" s="13" t="s">
        <v>24</v>
      </c>
      <c r="B28" s="14">
        <v>66793</v>
      </c>
      <c r="C28" s="14">
        <v>67684</v>
      </c>
      <c r="D28" s="14">
        <v>68605</v>
      </c>
      <c r="E28" s="14">
        <v>67078</v>
      </c>
      <c r="F28" s="14">
        <v>65772</v>
      </c>
      <c r="G28" s="14">
        <v>65152</v>
      </c>
      <c r="H28" s="14">
        <v>63636</v>
      </c>
      <c r="I28" s="14">
        <v>61368</v>
      </c>
      <c r="J28" s="14">
        <v>52812</v>
      </c>
      <c r="K28" s="14">
        <v>49704</v>
      </c>
      <c r="L28" s="14">
        <v>42396</v>
      </c>
      <c r="M28" s="14">
        <v>41687</v>
      </c>
      <c r="N28" s="14">
        <v>46795</v>
      </c>
      <c r="O28" s="14">
        <v>48550</v>
      </c>
      <c r="P28" s="15">
        <v>51065</v>
      </c>
      <c r="Q28" s="15">
        <f t="shared" si="1"/>
        <v>59390.583333333336</v>
      </c>
      <c r="R28" s="16">
        <f t="shared" si="2"/>
        <v>54667.916666666664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3394</v>
      </c>
      <c r="C32" s="14">
        <v>3353</v>
      </c>
      <c r="D32" s="14">
        <v>3433</v>
      </c>
      <c r="E32" s="14">
        <v>3468</v>
      </c>
      <c r="F32" s="14">
        <v>3353</v>
      </c>
      <c r="G32" s="14">
        <v>3241</v>
      </c>
      <c r="H32" s="14">
        <v>3115</v>
      </c>
      <c r="I32" s="14">
        <v>2751</v>
      </c>
      <c r="J32" s="14">
        <v>2443</v>
      </c>
      <c r="K32" s="14">
        <v>2236</v>
      </c>
      <c r="L32" s="14">
        <v>2217</v>
      </c>
      <c r="M32" s="14">
        <v>2187</v>
      </c>
      <c r="N32" s="14">
        <v>2180</v>
      </c>
      <c r="O32" s="14">
        <v>2227</v>
      </c>
      <c r="P32" s="15">
        <v>2307</v>
      </c>
      <c r="Q32" s="15">
        <f t="shared" si="1"/>
        <v>2932.5833333333335</v>
      </c>
      <c r="R32" s="16">
        <f t="shared" si="2"/>
        <v>2643.75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1985</v>
      </c>
      <c r="C34" s="14">
        <v>1790</v>
      </c>
      <c r="D34" s="14">
        <v>1752</v>
      </c>
      <c r="E34" s="14">
        <v>1803</v>
      </c>
      <c r="F34" s="14">
        <v>1737</v>
      </c>
      <c r="G34" s="14">
        <v>1677</v>
      </c>
      <c r="H34" s="14">
        <v>1622</v>
      </c>
      <c r="I34" s="14">
        <v>1433</v>
      </c>
      <c r="J34" s="14">
        <v>1330</v>
      </c>
      <c r="K34" s="14">
        <v>1287</v>
      </c>
      <c r="L34" s="14">
        <v>1283</v>
      </c>
      <c r="M34" s="14">
        <v>1387</v>
      </c>
      <c r="N34" s="14">
        <v>1440</v>
      </c>
      <c r="O34" s="14">
        <v>1623</v>
      </c>
      <c r="P34" s="15">
        <v>1627</v>
      </c>
      <c r="Q34" s="15">
        <f t="shared" si="1"/>
        <v>1590.5</v>
      </c>
      <c r="R34" s="16">
        <f t="shared" si="2"/>
        <v>1520.75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32</v>
      </c>
      <c r="B36" s="14">
        <v>5185</v>
      </c>
      <c r="C36" s="14">
        <v>5432</v>
      </c>
      <c r="D36" s="14">
        <v>5472</v>
      </c>
      <c r="E36" s="14">
        <v>5348</v>
      </c>
      <c r="F36" s="14">
        <v>5253</v>
      </c>
      <c r="G36" s="14">
        <v>5146</v>
      </c>
      <c r="H36" s="14">
        <v>5132</v>
      </c>
      <c r="I36" s="14">
        <v>4614</v>
      </c>
      <c r="J36" s="14">
        <v>4029</v>
      </c>
      <c r="K36" s="14">
        <v>3812</v>
      </c>
      <c r="L36" s="14">
        <v>3545</v>
      </c>
      <c r="M36" s="14">
        <v>3652</v>
      </c>
      <c r="N36" s="14">
        <v>3547</v>
      </c>
      <c r="O36" s="14">
        <v>3701</v>
      </c>
      <c r="P36" s="15">
        <v>3887</v>
      </c>
      <c r="Q36" s="15">
        <f t="shared" si="1"/>
        <v>4718.333333333333</v>
      </c>
      <c r="R36" s="16">
        <f t="shared" si="2"/>
        <v>4305.5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111737</v>
      </c>
      <c r="C39" s="14">
        <v>109512</v>
      </c>
      <c r="D39" s="14">
        <v>110998</v>
      </c>
      <c r="E39" s="14">
        <v>109432</v>
      </c>
      <c r="F39" s="14">
        <v>108780</v>
      </c>
      <c r="G39" s="14">
        <v>109682</v>
      </c>
      <c r="H39" s="14">
        <v>108807</v>
      </c>
      <c r="I39" s="14">
        <v>111967</v>
      </c>
      <c r="J39" s="14">
        <v>116444</v>
      </c>
      <c r="K39" s="14">
        <v>118244</v>
      </c>
      <c r="L39" s="14">
        <v>117154</v>
      </c>
      <c r="M39" s="14">
        <v>117566</v>
      </c>
      <c r="N39" s="14">
        <v>115574</v>
      </c>
      <c r="O39" s="14">
        <v>113739</v>
      </c>
      <c r="P39" s="15">
        <v>112628</v>
      </c>
      <c r="Q39" s="15">
        <f t="shared" si="1"/>
        <v>112526.91666666667</v>
      </c>
      <c r="R39" s="16">
        <f t="shared" si="2"/>
        <v>113334.75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76007</v>
      </c>
      <c r="C44" s="14">
        <v>75062</v>
      </c>
      <c r="D44" s="14">
        <v>75401</v>
      </c>
      <c r="E44" s="14">
        <v>73581</v>
      </c>
      <c r="F44" s="14">
        <v>72877</v>
      </c>
      <c r="G44" s="14">
        <v>71187</v>
      </c>
      <c r="H44" s="14">
        <v>66763</v>
      </c>
      <c r="I44" s="14">
        <v>62594</v>
      </c>
      <c r="J44" s="14">
        <v>57885</v>
      </c>
      <c r="K44" s="14">
        <v>53222</v>
      </c>
      <c r="L44" s="14">
        <v>51921</v>
      </c>
      <c r="M44" s="14">
        <v>51302</v>
      </c>
      <c r="N44" s="14">
        <v>48781</v>
      </c>
      <c r="O44" s="14">
        <v>43009</v>
      </c>
      <c r="P44" s="15">
        <v>44952</v>
      </c>
      <c r="Q44" s="15">
        <f t="shared" si="1"/>
        <v>65650.166666666672</v>
      </c>
      <c r="R44" s="16">
        <f t="shared" si="2"/>
        <v>58172.833333333336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328</v>
      </c>
      <c r="C52" s="14">
        <v>394</v>
      </c>
      <c r="D52" s="14">
        <v>420</v>
      </c>
      <c r="E52" s="14">
        <v>330</v>
      </c>
      <c r="F52" s="14">
        <v>295</v>
      </c>
      <c r="G52" s="14">
        <v>306</v>
      </c>
      <c r="H52" s="14">
        <v>255</v>
      </c>
      <c r="I52" s="14">
        <v>237</v>
      </c>
      <c r="J52" s="14">
        <v>227</v>
      </c>
      <c r="K52" s="14">
        <v>257</v>
      </c>
      <c r="L52" s="14">
        <v>237</v>
      </c>
      <c r="M52" s="14">
        <v>258</v>
      </c>
      <c r="N52" s="14">
        <v>260</v>
      </c>
      <c r="O52" s="14">
        <v>281</v>
      </c>
      <c r="P52" s="15">
        <v>340</v>
      </c>
      <c r="Q52" s="15">
        <f t="shared" si="1"/>
        <v>295.33333333333331</v>
      </c>
      <c r="R52" s="16">
        <f t="shared" si="2"/>
        <v>273.58333333333331</v>
      </c>
    </row>
    <row r="53" spans="1:18" x14ac:dyDescent="0.2">
      <c r="A53" s="13" t="s">
        <v>49</v>
      </c>
      <c r="B53" s="14">
        <v>1684</v>
      </c>
      <c r="C53" s="14">
        <v>1705</v>
      </c>
      <c r="D53" s="14">
        <v>1658</v>
      </c>
      <c r="E53" s="14">
        <v>1554</v>
      </c>
      <c r="F53" s="14">
        <v>1463</v>
      </c>
      <c r="G53" s="14">
        <v>1343</v>
      </c>
      <c r="H53" s="14">
        <v>1072</v>
      </c>
      <c r="I53" s="14">
        <v>982</v>
      </c>
      <c r="J53" s="14">
        <v>1000</v>
      </c>
      <c r="K53" s="14">
        <v>959</v>
      </c>
      <c r="L53" s="14">
        <v>833</v>
      </c>
      <c r="M53" s="14">
        <v>849</v>
      </c>
      <c r="N53" s="14">
        <v>878</v>
      </c>
      <c r="O53" s="14">
        <v>814</v>
      </c>
      <c r="P53" s="15">
        <v>821</v>
      </c>
      <c r="Q53" s="15">
        <f t="shared" si="1"/>
        <v>1258.5</v>
      </c>
      <c r="R53" s="16">
        <f t="shared" si="2"/>
        <v>1047.3333333333333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2742</v>
      </c>
      <c r="C55" s="14">
        <v>2669</v>
      </c>
      <c r="D55" s="14">
        <v>2733</v>
      </c>
      <c r="E55" s="14">
        <v>2730</v>
      </c>
      <c r="F55" s="14">
        <v>2619</v>
      </c>
      <c r="G55" s="14">
        <v>2621</v>
      </c>
      <c r="H55" s="14">
        <v>2485</v>
      </c>
      <c r="I55" s="14">
        <v>2159</v>
      </c>
      <c r="J55" s="14">
        <v>1893</v>
      </c>
      <c r="K55" s="14">
        <v>1741</v>
      </c>
      <c r="L55" s="14">
        <v>1549</v>
      </c>
      <c r="M55" s="14">
        <v>1412</v>
      </c>
      <c r="N55" s="14">
        <v>1224</v>
      </c>
      <c r="O55" s="14">
        <v>1189</v>
      </c>
      <c r="P55" s="15">
        <v>1201</v>
      </c>
      <c r="Q55" s="15">
        <f t="shared" si="1"/>
        <v>2279.4166666666665</v>
      </c>
      <c r="R55" s="16">
        <f t="shared" si="2"/>
        <v>1901.9166666666667</v>
      </c>
    </row>
    <row r="56" spans="1:18" x14ac:dyDescent="0.2">
      <c r="A56" s="13" t="s">
        <v>52</v>
      </c>
      <c r="B56" s="14">
        <v>33040</v>
      </c>
      <c r="C56" s="14">
        <v>32489</v>
      </c>
      <c r="D56" s="14">
        <v>32360</v>
      </c>
      <c r="E56" s="14">
        <v>32251</v>
      </c>
      <c r="F56" s="14">
        <v>31333</v>
      </c>
      <c r="G56" s="14">
        <v>31670</v>
      </c>
      <c r="H56" s="14">
        <v>31508</v>
      </c>
      <c r="I56" s="14">
        <v>30804</v>
      </c>
      <c r="J56" s="14">
        <v>31721</v>
      </c>
      <c r="K56" s="14">
        <v>32727</v>
      </c>
      <c r="L56" s="14">
        <v>33496</v>
      </c>
      <c r="M56" s="14">
        <v>33701</v>
      </c>
      <c r="N56" s="14">
        <v>33596</v>
      </c>
      <c r="O56" s="14">
        <v>32875</v>
      </c>
      <c r="P56" s="15">
        <v>34036</v>
      </c>
      <c r="Q56" s="15">
        <f t="shared" si="1"/>
        <v>32258.333333333332</v>
      </c>
      <c r="R56" s="16">
        <f t="shared" si="2"/>
        <v>32476.5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2864</v>
      </c>
      <c r="C58" s="14">
        <v>2699</v>
      </c>
      <c r="D58" s="14">
        <v>2774</v>
      </c>
      <c r="E58" s="14">
        <v>2718</v>
      </c>
      <c r="F58" s="14">
        <v>2472</v>
      </c>
      <c r="G58" s="14">
        <v>2386</v>
      </c>
      <c r="H58" s="14">
        <v>2293</v>
      </c>
      <c r="I58" s="14">
        <v>2184</v>
      </c>
      <c r="J58" s="14">
        <v>2109</v>
      </c>
      <c r="K58" s="14">
        <v>2108</v>
      </c>
      <c r="L58" s="14">
        <v>2089</v>
      </c>
      <c r="M58" s="14">
        <v>2032</v>
      </c>
      <c r="N58" s="14">
        <v>2276</v>
      </c>
      <c r="O58" s="14">
        <v>2228</v>
      </c>
      <c r="P58" s="15">
        <v>2346</v>
      </c>
      <c r="Q58" s="15">
        <f t="shared" si="1"/>
        <v>2394</v>
      </c>
      <c r="R58" s="16">
        <f t="shared" si="2"/>
        <v>2270.0833333333335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x14ac:dyDescent="0.2">
      <c r="A61" s="67" t="s">
        <v>57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67" t="str">
        <f>TFam!A62</f>
        <v>Fiscal year average is based on data Oct. 2019 through Sep. 2020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">
      <c r="A63" s="67" t="str">
        <f>TFam!A63</f>
        <v>Calendar year average is based on data Jan. 2020 through Dec. 2020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</sheetData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77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8" t="str">
        <f>TFam!$A$2</f>
        <v>Fiscal and Calendar Year 2020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7" customFormat="1" x14ac:dyDescent="0.2">
      <c r="A3" s="73">
        <f>TFam!$A$3</f>
        <v>44418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</row>
    <row r="4" spans="1:18" s="7" customFormat="1" ht="20.95" x14ac:dyDescent="0.2">
      <c r="A4" s="63" t="str">
        <f>TFam!A4</f>
        <v>State</v>
      </c>
      <c r="B4" s="64">
        <f>TFam!B4</f>
        <v>43739</v>
      </c>
      <c r="C4" s="64">
        <f>TFam!C4</f>
        <v>43770</v>
      </c>
      <c r="D4" s="64">
        <f>TFam!D4</f>
        <v>43800</v>
      </c>
      <c r="E4" s="64">
        <f>TFam!E4</f>
        <v>43831</v>
      </c>
      <c r="F4" s="64">
        <f>TFam!F4</f>
        <v>43862</v>
      </c>
      <c r="G4" s="64">
        <f>TFam!G4</f>
        <v>43891</v>
      </c>
      <c r="H4" s="64">
        <f>TFam!H4</f>
        <v>43922</v>
      </c>
      <c r="I4" s="64">
        <f>TFam!I4</f>
        <v>43952</v>
      </c>
      <c r="J4" s="64">
        <f>TFam!J4</f>
        <v>43983</v>
      </c>
      <c r="K4" s="64">
        <f>TFam!K4</f>
        <v>44013</v>
      </c>
      <c r="L4" s="64">
        <f>TFam!L4</f>
        <v>44044</v>
      </c>
      <c r="M4" s="64">
        <f>TFam!M4</f>
        <v>44075</v>
      </c>
      <c r="N4" s="64">
        <f>TFam!N4</f>
        <v>44105</v>
      </c>
      <c r="O4" s="64">
        <f>TFam!O4</f>
        <v>44136</v>
      </c>
      <c r="P4" s="64">
        <f>TFam!P4</f>
        <v>44166</v>
      </c>
      <c r="Q4" s="65" t="str">
        <f>TFam!Q4</f>
        <v>Average
FY 2020</v>
      </c>
      <c r="R4" s="66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316991</v>
      </c>
      <c r="C5" s="9">
        <f t="shared" ref="C5:P5" si="0">SUM(C6:C59)</f>
        <v>313105</v>
      </c>
      <c r="D5" s="9">
        <f t="shared" si="0"/>
        <v>310324</v>
      </c>
      <c r="E5" s="9">
        <f t="shared" si="0"/>
        <v>298556</v>
      </c>
      <c r="F5" s="9">
        <f t="shared" si="0"/>
        <v>293828</v>
      </c>
      <c r="G5" s="9">
        <f t="shared" si="0"/>
        <v>292658</v>
      </c>
      <c r="H5" s="9">
        <f t="shared" si="0"/>
        <v>295490</v>
      </c>
      <c r="I5" s="9">
        <f t="shared" si="0"/>
        <v>291646</v>
      </c>
      <c r="J5" s="9">
        <f t="shared" si="0"/>
        <v>292252</v>
      </c>
      <c r="K5" s="9">
        <f t="shared" si="0"/>
        <v>287158</v>
      </c>
      <c r="L5" s="9">
        <f t="shared" si="0"/>
        <v>276126</v>
      </c>
      <c r="M5" s="9">
        <f t="shared" si="0"/>
        <v>270482</v>
      </c>
      <c r="N5" s="9">
        <f t="shared" si="0"/>
        <v>255125</v>
      </c>
      <c r="O5" s="9">
        <f t="shared" si="0"/>
        <v>242953</v>
      </c>
      <c r="P5" s="10">
        <f t="shared" si="0"/>
        <v>239836</v>
      </c>
      <c r="Q5" s="10">
        <f>AVERAGE(B5:M5)</f>
        <v>294884.66666666669</v>
      </c>
      <c r="R5" s="11">
        <f>AVERAGE(E5:P5)</f>
        <v>278009.16666666669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191195</v>
      </c>
      <c r="C10" s="14">
        <v>188764</v>
      </c>
      <c r="D10" s="14">
        <v>185277</v>
      </c>
      <c r="E10" s="14">
        <v>175891</v>
      </c>
      <c r="F10" s="14">
        <v>172865</v>
      </c>
      <c r="G10" s="14">
        <v>171244</v>
      </c>
      <c r="H10" s="14">
        <v>177507</v>
      </c>
      <c r="I10" s="14">
        <v>175154</v>
      </c>
      <c r="J10" s="14">
        <v>178633</v>
      </c>
      <c r="K10" s="14">
        <v>175567</v>
      </c>
      <c r="L10" s="14">
        <v>167566</v>
      </c>
      <c r="M10" s="14">
        <v>162572</v>
      </c>
      <c r="N10" s="14">
        <v>148582</v>
      </c>
      <c r="O10" s="14">
        <v>138654</v>
      </c>
      <c r="P10" s="15">
        <v>133107</v>
      </c>
      <c r="Q10" s="15">
        <f t="shared" si="1"/>
        <v>176852.91666666666</v>
      </c>
      <c r="R10" s="16">
        <f t="shared" si="2"/>
        <v>164778.5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44</v>
      </c>
      <c r="C21" s="14">
        <v>58</v>
      </c>
      <c r="D21" s="14">
        <v>62</v>
      </c>
      <c r="E21" s="14">
        <v>61</v>
      </c>
      <c r="F21" s="14">
        <v>60</v>
      </c>
      <c r="G21" s="14">
        <v>48</v>
      </c>
      <c r="H21" s="14">
        <v>55</v>
      </c>
      <c r="I21" s="14">
        <v>42</v>
      </c>
      <c r="J21" s="14">
        <v>50</v>
      </c>
      <c r="K21" s="14">
        <v>71</v>
      </c>
      <c r="L21" s="14">
        <v>63</v>
      </c>
      <c r="M21" s="14">
        <v>91</v>
      </c>
      <c r="N21" s="14">
        <v>113</v>
      </c>
      <c r="O21" s="14">
        <v>134</v>
      </c>
      <c r="P21" s="15">
        <v>149</v>
      </c>
      <c r="Q21" s="15">
        <f t="shared" si="1"/>
        <v>58.75</v>
      </c>
      <c r="R21" s="16">
        <f t="shared" si="2"/>
        <v>78.083333333333329</v>
      </c>
    </row>
    <row r="22" spans="1:18" x14ac:dyDescent="0.2">
      <c r="A22" s="13" t="s">
        <v>18</v>
      </c>
      <c r="B22" s="14">
        <v>1160</v>
      </c>
      <c r="C22" s="14">
        <v>1126</v>
      </c>
      <c r="D22" s="14">
        <v>1098</v>
      </c>
      <c r="E22" s="14">
        <v>1101</v>
      </c>
      <c r="F22" s="14">
        <v>1155</v>
      </c>
      <c r="G22" s="14">
        <v>1081</v>
      </c>
      <c r="H22" s="14">
        <v>482</v>
      </c>
      <c r="I22" s="14">
        <v>360</v>
      </c>
      <c r="J22" s="14">
        <v>337</v>
      </c>
      <c r="K22" s="14">
        <v>302</v>
      </c>
      <c r="L22" s="14">
        <v>343</v>
      </c>
      <c r="M22" s="14">
        <v>331</v>
      </c>
      <c r="N22" s="14">
        <v>324</v>
      </c>
      <c r="O22" s="14">
        <v>324</v>
      </c>
      <c r="P22" s="15">
        <v>328</v>
      </c>
      <c r="Q22" s="15">
        <f t="shared" si="1"/>
        <v>739.66666666666663</v>
      </c>
      <c r="R22" s="16">
        <f t="shared" si="2"/>
        <v>539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16602</v>
      </c>
      <c r="C26" s="14">
        <v>16384</v>
      </c>
      <c r="D26" s="14">
        <v>16112</v>
      </c>
      <c r="E26" s="14">
        <v>15678</v>
      </c>
      <c r="F26" s="14">
        <v>15381</v>
      </c>
      <c r="G26" s="14">
        <v>15118</v>
      </c>
      <c r="H26" s="14">
        <v>14827</v>
      </c>
      <c r="I26" s="14">
        <v>14553</v>
      </c>
      <c r="J26" s="14">
        <v>14345</v>
      </c>
      <c r="K26" s="14">
        <v>14038</v>
      </c>
      <c r="L26" s="14">
        <v>13598</v>
      </c>
      <c r="M26" s="14">
        <v>12963</v>
      </c>
      <c r="N26" s="14">
        <v>12238</v>
      </c>
      <c r="O26" s="14">
        <v>12203</v>
      </c>
      <c r="P26" s="15">
        <v>12382</v>
      </c>
      <c r="Q26" s="15">
        <f t="shared" si="1"/>
        <v>14966.583333333334</v>
      </c>
      <c r="R26" s="16">
        <f t="shared" si="2"/>
        <v>13943.666666666666</v>
      </c>
    </row>
    <row r="27" spans="1:18" x14ac:dyDescent="0.2">
      <c r="A27" s="13" t="s">
        <v>23</v>
      </c>
      <c r="B27" s="14">
        <v>4</v>
      </c>
      <c r="C27" s="14">
        <v>4</v>
      </c>
      <c r="D27" s="14">
        <v>7</v>
      </c>
      <c r="E27" s="14">
        <v>4</v>
      </c>
      <c r="F27" s="14">
        <v>5</v>
      </c>
      <c r="G27" s="14">
        <v>6</v>
      </c>
      <c r="H27" s="14">
        <v>17</v>
      </c>
      <c r="I27" s="14">
        <v>27</v>
      </c>
      <c r="J27" s="14">
        <v>29</v>
      </c>
      <c r="K27" s="14">
        <v>25</v>
      </c>
      <c r="L27" s="14">
        <v>22</v>
      </c>
      <c r="M27" s="14">
        <v>23</v>
      </c>
      <c r="N27" s="14">
        <v>19</v>
      </c>
      <c r="O27" s="14">
        <v>15</v>
      </c>
      <c r="P27" s="15">
        <v>15</v>
      </c>
      <c r="Q27" s="15">
        <f t="shared" si="1"/>
        <v>14.416666666666666</v>
      </c>
      <c r="R27" s="16">
        <f t="shared" si="2"/>
        <v>17.25</v>
      </c>
    </row>
    <row r="28" spans="1:18" x14ac:dyDescent="0.2">
      <c r="A28" s="13" t="s">
        <v>24</v>
      </c>
      <c r="B28" s="14">
        <v>20394</v>
      </c>
      <c r="C28" s="14">
        <v>20681</v>
      </c>
      <c r="D28" s="14">
        <v>20978</v>
      </c>
      <c r="E28" s="14">
        <v>20503</v>
      </c>
      <c r="F28" s="14">
        <v>20116</v>
      </c>
      <c r="G28" s="14">
        <v>19913</v>
      </c>
      <c r="H28" s="14">
        <v>19403</v>
      </c>
      <c r="I28" s="14">
        <v>18734</v>
      </c>
      <c r="J28" s="14">
        <v>16106</v>
      </c>
      <c r="K28" s="14">
        <v>15158</v>
      </c>
      <c r="L28" s="14">
        <v>13118</v>
      </c>
      <c r="M28" s="14">
        <v>12903</v>
      </c>
      <c r="N28" s="14">
        <v>14263</v>
      </c>
      <c r="O28" s="14">
        <v>14824</v>
      </c>
      <c r="P28" s="15">
        <v>15598</v>
      </c>
      <c r="Q28" s="15">
        <f t="shared" si="1"/>
        <v>18167.25</v>
      </c>
      <c r="R28" s="16">
        <f t="shared" si="2"/>
        <v>16719.916666666668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1243</v>
      </c>
      <c r="C32" s="14">
        <v>1230</v>
      </c>
      <c r="D32" s="14">
        <v>1268</v>
      </c>
      <c r="E32" s="14">
        <v>1268</v>
      </c>
      <c r="F32" s="14">
        <v>1230</v>
      </c>
      <c r="G32" s="14">
        <v>1189</v>
      </c>
      <c r="H32" s="14">
        <v>1150</v>
      </c>
      <c r="I32" s="14">
        <v>1027</v>
      </c>
      <c r="J32" s="14">
        <v>913</v>
      </c>
      <c r="K32" s="14">
        <v>838</v>
      </c>
      <c r="L32" s="14">
        <v>832</v>
      </c>
      <c r="M32" s="14">
        <v>815</v>
      </c>
      <c r="N32" s="14">
        <v>814</v>
      </c>
      <c r="O32" s="14">
        <v>826</v>
      </c>
      <c r="P32" s="15">
        <v>860</v>
      </c>
      <c r="Q32" s="15">
        <f t="shared" si="1"/>
        <v>1083.5833333333333</v>
      </c>
      <c r="R32" s="16">
        <f t="shared" si="2"/>
        <v>980.16666666666663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597</v>
      </c>
      <c r="C34" s="14">
        <v>548</v>
      </c>
      <c r="D34" s="14">
        <v>535</v>
      </c>
      <c r="E34" s="14">
        <v>533</v>
      </c>
      <c r="F34" s="14">
        <v>516</v>
      </c>
      <c r="G34" s="14">
        <v>500</v>
      </c>
      <c r="H34" s="14">
        <v>487</v>
      </c>
      <c r="I34" s="14">
        <v>443</v>
      </c>
      <c r="J34" s="14">
        <v>424</v>
      </c>
      <c r="K34" s="14">
        <v>402</v>
      </c>
      <c r="L34" s="14">
        <v>392</v>
      </c>
      <c r="M34" s="14">
        <v>413</v>
      </c>
      <c r="N34" s="14">
        <v>425</v>
      </c>
      <c r="O34" s="14">
        <v>489</v>
      </c>
      <c r="P34" s="15">
        <v>502</v>
      </c>
      <c r="Q34" s="15">
        <f t="shared" si="1"/>
        <v>482.5</v>
      </c>
      <c r="R34" s="16">
        <f t="shared" si="2"/>
        <v>460.5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32</v>
      </c>
      <c r="B36" s="14">
        <v>1732</v>
      </c>
      <c r="C36" s="14">
        <v>1826</v>
      </c>
      <c r="D36" s="14">
        <v>1832</v>
      </c>
      <c r="E36" s="14">
        <v>1794</v>
      </c>
      <c r="F36" s="14">
        <v>1753</v>
      </c>
      <c r="G36" s="14">
        <v>1713</v>
      </c>
      <c r="H36" s="14">
        <v>1710</v>
      </c>
      <c r="I36" s="14">
        <v>1529</v>
      </c>
      <c r="J36" s="14">
        <v>1335</v>
      </c>
      <c r="K36" s="14">
        <v>1263</v>
      </c>
      <c r="L36" s="14">
        <v>1174</v>
      </c>
      <c r="M36" s="14">
        <v>1213</v>
      </c>
      <c r="N36" s="14">
        <v>1164</v>
      </c>
      <c r="O36" s="14">
        <v>1203</v>
      </c>
      <c r="P36" s="15">
        <v>1264</v>
      </c>
      <c r="Q36" s="15">
        <f t="shared" si="1"/>
        <v>1572.8333333333333</v>
      </c>
      <c r="R36" s="16">
        <f t="shared" si="2"/>
        <v>1426.25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40510</v>
      </c>
      <c r="C39" s="14">
        <v>39679</v>
      </c>
      <c r="D39" s="14">
        <v>40304</v>
      </c>
      <c r="E39" s="14">
        <v>39718</v>
      </c>
      <c r="F39" s="14">
        <v>39505</v>
      </c>
      <c r="G39" s="14">
        <v>39912</v>
      </c>
      <c r="H39" s="14">
        <v>39526</v>
      </c>
      <c r="I39" s="14">
        <v>41020</v>
      </c>
      <c r="J39" s="14">
        <v>42825</v>
      </c>
      <c r="K39" s="14">
        <v>43714</v>
      </c>
      <c r="L39" s="14">
        <v>43582</v>
      </c>
      <c r="M39" s="14">
        <v>43904</v>
      </c>
      <c r="N39" s="14">
        <v>43147</v>
      </c>
      <c r="O39" s="14">
        <v>42555</v>
      </c>
      <c r="P39" s="15">
        <v>42209</v>
      </c>
      <c r="Q39" s="15">
        <f t="shared" si="1"/>
        <v>41183.25</v>
      </c>
      <c r="R39" s="16">
        <f t="shared" si="2"/>
        <v>41801.416666666664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28282</v>
      </c>
      <c r="C44" s="14">
        <v>27866</v>
      </c>
      <c r="D44" s="14">
        <v>27875</v>
      </c>
      <c r="E44" s="14">
        <v>27155</v>
      </c>
      <c r="F44" s="14">
        <v>26856</v>
      </c>
      <c r="G44" s="14">
        <v>26176</v>
      </c>
      <c r="H44" s="14">
        <v>24466</v>
      </c>
      <c r="I44" s="14">
        <v>22834</v>
      </c>
      <c r="J44" s="14">
        <v>21078</v>
      </c>
      <c r="K44" s="14">
        <v>19269</v>
      </c>
      <c r="L44" s="14">
        <v>18796</v>
      </c>
      <c r="M44" s="14">
        <v>18627</v>
      </c>
      <c r="N44" s="14">
        <v>17545</v>
      </c>
      <c r="O44" s="14">
        <v>15530</v>
      </c>
      <c r="P44" s="15">
        <v>16607</v>
      </c>
      <c r="Q44" s="15">
        <f t="shared" si="1"/>
        <v>24106.666666666668</v>
      </c>
      <c r="R44" s="16">
        <f t="shared" si="2"/>
        <v>21244.916666666668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117</v>
      </c>
      <c r="C52" s="14">
        <v>138</v>
      </c>
      <c r="D52" s="14">
        <v>140</v>
      </c>
      <c r="E52" s="14">
        <v>112</v>
      </c>
      <c r="F52" s="14">
        <v>103</v>
      </c>
      <c r="G52" s="14">
        <v>110</v>
      </c>
      <c r="H52" s="14">
        <v>89</v>
      </c>
      <c r="I52" s="14">
        <v>80</v>
      </c>
      <c r="J52" s="14">
        <v>78</v>
      </c>
      <c r="K52" s="14">
        <v>91</v>
      </c>
      <c r="L52" s="14">
        <v>86</v>
      </c>
      <c r="M52" s="14">
        <v>91</v>
      </c>
      <c r="N52" s="14">
        <v>92</v>
      </c>
      <c r="O52" s="14">
        <v>101</v>
      </c>
      <c r="P52" s="15">
        <v>113</v>
      </c>
      <c r="Q52" s="15">
        <f t="shared" si="1"/>
        <v>102.91666666666667</v>
      </c>
      <c r="R52" s="16">
        <f t="shared" si="2"/>
        <v>95.5</v>
      </c>
    </row>
    <row r="53" spans="1:18" x14ac:dyDescent="0.2">
      <c r="A53" s="13" t="s">
        <v>49</v>
      </c>
      <c r="B53" s="14">
        <v>673</v>
      </c>
      <c r="C53" s="14">
        <v>677</v>
      </c>
      <c r="D53" s="14">
        <v>660</v>
      </c>
      <c r="E53" s="14">
        <v>612</v>
      </c>
      <c r="F53" s="14">
        <v>592</v>
      </c>
      <c r="G53" s="14">
        <v>542</v>
      </c>
      <c r="H53" s="14">
        <v>425</v>
      </c>
      <c r="I53" s="14">
        <v>392</v>
      </c>
      <c r="J53" s="14">
        <v>402</v>
      </c>
      <c r="K53" s="14">
        <v>386</v>
      </c>
      <c r="L53" s="14">
        <v>339</v>
      </c>
      <c r="M53" s="14">
        <v>345</v>
      </c>
      <c r="N53" s="14">
        <v>348</v>
      </c>
      <c r="O53" s="14">
        <v>319</v>
      </c>
      <c r="P53" s="15">
        <v>327</v>
      </c>
      <c r="Q53" s="15">
        <f t="shared" si="1"/>
        <v>503.75</v>
      </c>
      <c r="R53" s="16">
        <f t="shared" si="2"/>
        <v>419.08333333333331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1012</v>
      </c>
      <c r="C55" s="14">
        <v>999</v>
      </c>
      <c r="D55" s="14">
        <v>1020</v>
      </c>
      <c r="E55" s="14">
        <v>1015</v>
      </c>
      <c r="F55" s="14">
        <v>978</v>
      </c>
      <c r="G55" s="14">
        <v>971</v>
      </c>
      <c r="H55" s="14">
        <v>924</v>
      </c>
      <c r="I55" s="14">
        <v>805</v>
      </c>
      <c r="J55" s="14">
        <v>707</v>
      </c>
      <c r="K55" s="14">
        <v>649</v>
      </c>
      <c r="L55" s="14">
        <v>575</v>
      </c>
      <c r="M55" s="14">
        <v>537</v>
      </c>
      <c r="N55" s="14">
        <v>471</v>
      </c>
      <c r="O55" s="14">
        <v>462</v>
      </c>
      <c r="P55" s="15">
        <v>461</v>
      </c>
      <c r="Q55" s="15">
        <f t="shared" si="1"/>
        <v>849.33333333333337</v>
      </c>
      <c r="R55" s="16">
        <f t="shared" si="2"/>
        <v>712.91666666666663</v>
      </c>
    </row>
    <row r="56" spans="1:18" x14ac:dyDescent="0.2">
      <c r="A56" s="13" t="s">
        <v>52</v>
      </c>
      <c r="B56" s="14">
        <v>12420</v>
      </c>
      <c r="C56" s="14">
        <v>12187</v>
      </c>
      <c r="D56" s="14">
        <v>12189</v>
      </c>
      <c r="E56" s="14">
        <v>12163</v>
      </c>
      <c r="F56" s="14">
        <v>11853</v>
      </c>
      <c r="G56" s="14">
        <v>13312</v>
      </c>
      <c r="H56" s="14">
        <v>13636</v>
      </c>
      <c r="I56" s="14">
        <v>13900</v>
      </c>
      <c r="J56" s="14">
        <v>14265</v>
      </c>
      <c r="K56" s="14">
        <v>14653</v>
      </c>
      <c r="L56" s="14">
        <v>14916</v>
      </c>
      <c r="M56" s="14">
        <v>14941</v>
      </c>
      <c r="N56" s="14">
        <v>14786</v>
      </c>
      <c r="O56" s="14">
        <v>14546</v>
      </c>
      <c r="P56" s="15">
        <v>15096</v>
      </c>
      <c r="Q56" s="15">
        <f t="shared" si="1"/>
        <v>13369.583333333334</v>
      </c>
      <c r="R56" s="16">
        <f t="shared" si="2"/>
        <v>14005.583333333334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1006</v>
      </c>
      <c r="C58" s="14">
        <v>938</v>
      </c>
      <c r="D58" s="14">
        <v>967</v>
      </c>
      <c r="E58" s="14">
        <v>948</v>
      </c>
      <c r="F58" s="14">
        <v>860</v>
      </c>
      <c r="G58" s="14">
        <v>823</v>
      </c>
      <c r="H58" s="14">
        <v>786</v>
      </c>
      <c r="I58" s="14">
        <v>746</v>
      </c>
      <c r="J58" s="14">
        <v>725</v>
      </c>
      <c r="K58" s="14">
        <v>732</v>
      </c>
      <c r="L58" s="14">
        <v>724</v>
      </c>
      <c r="M58" s="14">
        <v>713</v>
      </c>
      <c r="N58" s="14">
        <v>794</v>
      </c>
      <c r="O58" s="14">
        <v>768</v>
      </c>
      <c r="P58" s="15">
        <v>818</v>
      </c>
      <c r="Q58" s="15">
        <f t="shared" si="1"/>
        <v>830.66666666666663</v>
      </c>
      <c r="R58" s="16">
        <f t="shared" si="2"/>
        <v>786.41666666666663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x14ac:dyDescent="0.2">
      <c r="A61" s="67" t="s">
        <v>57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67" t="str">
        <f>TFam!A62</f>
        <v>Fiscal year average is based on data Oct. 2019 through Sep. 2020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">
      <c r="A63" s="67" t="str">
        <f>TFam!A63</f>
        <v>Calendar year average is based on data Jan. 2020 through Dec. 2020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</sheetData>
  <pageMargins left="0.7" right="0.7" top="0.75" bottom="0.75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8" t="str">
        <f>TFam!$A$2</f>
        <v>Fiscal and Calendar Year 2020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7" customFormat="1" x14ac:dyDescent="0.2">
      <c r="A3" s="73">
        <f>TFam!$A$3</f>
        <v>44418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</row>
    <row r="4" spans="1:18" s="7" customFormat="1" ht="20.95" x14ac:dyDescent="0.2">
      <c r="A4" s="63" t="str">
        <f>TFam!A4</f>
        <v>State</v>
      </c>
      <c r="B4" s="64">
        <f>TFam!B4</f>
        <v>43739</v>
      </c>
      <c r="C4" s="64">
        <f>TFam!C4</f>
        <v>43770</v>
      </c>
      <c r="D4" s="64">
        <f>TFam!D4</f>
        <v>43800</v>
      </c>
      <c r="E4" s="64">
        <f>TFam!E4</f>
        <v>43831</v>
      </c>
      <c r="F4" s="64">
        <f>TFam!F4</f>
        <v>43862</v>
      </c>
      <c r="G4" s="64">
        <f>TFam!G4</f>
        <v>43891</v>
      </c>
      <c r="H4" s="64">
        <f>TFam!H4</f>
        <v>43922</v>
      </c>
      <c r="I4" s="64">
        <f>TFam!I4</f>
        <v>43952</v>
      </c>
      <c r="J4" s="64">
        <f>TFam!J4</f>
        <v>43983</v>
      </c>
      <c r="K4" s="64">
        <f>TFam!K4</f>
        <v>44013</v>
      </c>
      <c r="L4" s="64">
        <f>TFam!L4</f>
        <v>44044</v>
      </c>
      <c r="M4" s="64">
        <f>TFam!M4</f>
        <v>44075</v>
      </c>
      <c r="N4" s="64">
        <f>TFam!N4</f>
        <v>44105</v>
      </c>
      <c r="O4" s="64">
        <f>TFam!O4</f>
        <v>44136</v>
      </c>
      <c r="P4" s="64">
        <f>TFam!P4</f>
        <v>44166</v>
      </c>
      <c r="Q4" s="65" t="str">
        <f>TFam!Q4</f>
        <v>Average
FY 2020</v>
      </c>
      <c r="R4" s="66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537020</v>
      </c>
      <c r="C5" s="9">
        <f t="shared" ref="C5:P5" si="0">SUM(C6:C59)</f>
        <v>530891</v>
      </c>
      <c r="D5" s="9">
        <f t="shared" si="0"/>
        <v>527538</v>
      </c>
      <c r="E5" s="9">
        <f t="shared" si="0"/>
        <v>510287</v>
      </c>
      <c r="F5" s="9">
        <f t="shared" si="0"/>
        <v>501806</v>
      </c>
      <c r="G5" s="9">
        <f t="shared" si="0"/>
        <v>496428</v>
      </c>
      <c r="H5" s="9">
        <f t="shared" si="0"/>
        <v>496473</v>
      </c>
      <c r="I5" s="9">
        <f t="shared" si="0"/>
        <v>486187</v>
      </c>
      <c r="J5" s="9">
        <f t="shared" si="0"/>
        <v>483575</v>
      </c>
      <c r="K5" s="9">
        <f t="shared" si="0"/>
        <v>460476</v>
      </c>
      <c r="L5" s="9">
        <f t="shared" si="0"/>
        <v>455457</v>
      </c>
      <c r="M5" s="9">
        <f t="shared" si="0"/>
        <v>446691</v>
      </c>
      <c r="N5" s="9">
        <f t="shared" si="0"/>
        <v>427060</v>
      </c>
      <c r="O5" s="9">
        <f t="shared" si="0"/>
        <v>408732</v>
      </c>
      <c r="P5" s="10">
        <f t="shared" si="0"/>
        <v>404220</v>
      </c>
      <c r="Q5" s="10">
        <f>AVERAGE(B5:M5)</f>
        <v>494402.41666666669</v>
      </c>
      <c r="R5" s="11">
        <f>AVERAGE(E5:P5)</f>
        <v>464782.66666666669</v>
      </c>
    </row>
    <row r="6" spans="1:18" x14ac:dyDescent="0.2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6</v>
      </c>
      <c r="B10" s="14">
        <v>310774</v>
      </c>
      <c r="C10" s="14">
        <v>306679</v>
      </c>
      <c r="D10" s="14">
        <v>301896</v>
      </c>
      <c r="E10" s="14">
        <v>288605</v>
      </c>
      <c r="F10" s="14">
        <v>283333</v>
      </c>
      <c r="G10" s="14">
        <v>280902</v>
      </c>
      <c r="H10" s="14">
        <v>287915</v>
      </c>
      <c r="I10" s="14">
        <v>282823</v>
      </c>
      <c r="J10" s="14">
        <v>287192</v>
      </c>
      <c r="K10" s="14">
        <v>268364</v>
      </c>
      <c r="L10" s="14">
        <v>270896</v>
      </c>
      <c r="M10" s="14">
        <v>263696</v>
      </c>
      <c r="N10" s="14">
        <v>243876</v>
      </c>
      <c r="O10" s="14">
        <v>229564</v>
      </c>
      <c r="P10" s="15">
        <v>222033</v>
      </c>
      <c r="Q10" s="15">
        <f t="shared" si="1"/>
        <v>286089.58333333331</v>
      </c>
      <c r="R10" s="16">
        <f t="shared" si="2"/>
        <v>267433.25</v>
      </c>
    </row>
    <row r="11" spans="1:18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163</v>
      </c>
      <c r="C21" s="14">
        <v>181</v>
      </c>
      <c r="D21" s="14">
        <v>201</v>
      </c>
      <c r="E21" s="14">
        <v>208</v>
      </c>
      <c r="F21" s="14">
        <v>213</v>
      </c>
      <c r="G21" s="14">
        <v>182</v>
      </c>
      <c r="H21" s="14">
        <v>186</v>
      </c>
      <c r="I21" s="14">
        <v>152</v>
      </c>
      <c r="J21" s="14">
        <v>157</v>
      </c>
      <c r="K21" s="14">
        <v>202</v>
      </c>
      <c r="L21" s="14">
        <v>195</v>
      </c>
      <c r="M21" s="14">
        <v>221</v>
      </c>
      <c r="N21" s="14">
        <v>262</v>
      </c>
      <c r="O21" s="14">
        <v>304</v>
      </c>
      <c r="P21" s="15">
        <v>328</v>
      </c>
      <c r="Q21" s="15">
        <f t="shared" si="1"/>
        <v>188.41666666666666</v>
      </c>
      <c r="R21" s="16">
        <f t="shared" si="2"/>
        <v>217.5</v>
      </c>
    </row>
    <row r="22" spans="1:18" x14ac:dyDescent="0.2">
      <c r="A22" s="13" t="s">
        <v>18</v>
      </c>
      <c r="B22" s="14">
        <v>2960</v>
      </c>
      <c r="C22" s="14">
        <v>2894</v>
      </c>
      <c r="D22" s="14">
        <v>2782</v>
      </c>
      <c r="E22" s="14">
        <v>2770</v>
      </c>
      <c r="F22" s="14">
        <v>2880</v>
      </c>
      <c r="G22" s="14">
        <v>2722</v>
      </c>
      <c r="H22" s="14">
        <v>1503</v>
      </c>
      <c r="I22" s="14">
        <v>1345</v>
      </c>
      <c r="J22" s="14">
        <v>1313</v>
      </c>
      <c r="K22" s="14">
        <v>1277</v>
      </c>
      <c r="L22" s="14">
        <v>1321</v>
      </c>
      <c r="M22" s="14">
        <v>1258</v>
      </c>
      <c r="N22" s="14">
        <v>1200</v>
      </c>
      <c r="O22" s="14">
        <v>1222</v>
      </c>
      <c r="P22" s="15">
        <v>1184</v>
      </c>
      <c r="Q22" s="15">
        <f t="shared" si="1"/>
        <v>2085.4166666666665</v>
      </c>
      <c r="R22" s="16">
        <f t="shared" si="2"/>
        <v>1666.25</v>
      </c>
    </row>
    <row r="23" spans="1:18" x14ac:dyDescent="0.2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25349</v>
      </c>
      <c r="C26" s="14">
        <v>25117</v>
      </c>
      <c r="D26" s="14">
        <v>24818</v>
      </c>
      <c r="E26" s="14">
        <v>24227</v>
      </c>
      <c r="F26" s="14">
        <v>23780</v>
      </c>
      <c r="G26" s="14">
        <v>23359</v>
      </c>
      <c r="H26" s="14">
        <v>22768</v>
      </c>
      <c r="I26" s="14">
        <v>22264</v>
      </c>
      <c r="J26" s="14">
        <v>21853</v>
      </c>
      <c r="K26" s="14">
        <v>21475</v>
      </c>
      <c r="L26" s="14">
        <v>20848</v>
      </c>
      <c r="M26" s="14">
        <v>19974</v>
      </c>
      <c r="N26" s="14">
        <v>19013</v>
      </c>
      <c r="O26" s="14">
        <v>19022</v>
      </c>
      <c r="P26" s="15">
        <v>19315</v>
      </c>
      <c r="Q26" s="15">
        <f t="shared" si="1"/>
        <v>22986</v>
      </c>
      <c r="R26" s="16">
        <f t="shared" si="2"/>
        <v>21491.5</v>
      </c>
    </row>
    <row r="27" spans="1:18" x14ac:dyDescent="0.2">
      <c r="A27" s="13" t="s">
        <v>23</v>
      </c>
      <c r="B27" s="14">
        <v>1</v>
      </c>
      <c r="C27" s="14">
        <v>0</v>
      </c>
      <c r="D27" s="14">
        <v>3</v>
      </c>
      <c r="E27" s="14">
        <v>5</v>
      </c>
      <c r="F27" s="14">
        <v>8</v>
      </c>
      <c r="G27" s="14">
        <v>13</v>
      </c>
      <c r="H27" s="14">
        <v>15</v>
      </c>
      <c r="I27" s="14">
        <v>20</v>
      </c>
      <c r="J27" s="14">
        <v>25</v>
      </c>
      <c r="K27" s="14">
        <v>16</v>
      </c>
      <c r="L27" s="14">
        <v>11</v>
      </c>
      <c r="M27" s="14">
        <v>11</v>
      </c>
      <c r="N27" s="14">
        <v>7</v>
      </c>
      <c r="O27" s="14">
        <v>7</v>
      </c>
      <c r="P27" s="15">
        <v>5</v>
      </c>
      <c r="Q27" s="15">
        <f t="shared" si="1"/>
        <v>10.666666666666666</v>
      </c>
      <c r="R27" s="16">
        <f t="shared" si="2"/>
        <v>11.916666666666666</v>
      </c>
    </row>
    <row r="28" spans="1:18" x14ac:dyDescent="0.2">
      <c r="A28" s="13" t="s">
        <v>24</v>
      </c>
      <c r="B28" s="14">
        <v>46399</v>
      </c>
      <c r="C28" s="14">
        <v>47003</v>
      </c>
      <c r="D28" s="14">
        <v>47627</v>
      </c>
      <c r="E28" s="14">
        <v>46575</v>
      </c>
      <c r="F28" s="14">
        <v>45656</v>
      </c>
      <c r="G28" s="14">
        <v>45239</v>
      </c>
      <c r="H28" s="14">
        <v>44233</v>
      </c>
      <c r="I28" s="14">
        <v>42634</v>
      </c>
      <c r="J28" s="14">
        <v>36706</v>
      </c>
      <c r="K28" s="14">
        <v>34546</v>
      </c>
      <c r="L28" s="14">
        <v>29278</v>
      </c>
      <c r="M28" s="14">
        <v>28784</v>
      </c>
      <c r="N28" s="14">
        <v>32532</v>
      </c>
      <c r="O28" s="14">
        <v>33726</v>
      </c>
      <c r="P28" s="15">
        <v>35467</v>
      </c>
      <c r="Q28" s="15">
        <f t="shared" si="1"/>
        <v>41223.333333333336</v>
      </c>
      <c r="R28" s="16">
        <f t="shared" si="2"/>
        <v>37948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2151</v>
      </c>
      <c r="C32" s="14">
        <v>2123</v>
      </c>
      <c r="D32" s="14">
        <v>2165</v>
      </c>
      <c r="E32" s="14">
        <v>2200</v>
      </c>
      <c r="F32" s="14">
        <v>2123</v>
      </c>
      <c r="G32" s="14">
        <v>2052</v>
      </c>
      <c r="H32" s="14">
        <v>1965</v>
      </c>
      <c r="I32" s="14">
        <v>1724</v>
      </c>
      <c r="J32" s="14">
        <v>1530</v>
      </c>
      <c r="K32" s="14">
        <v>1398</v>
      </c>
      <c r="L32" s="14">
        <v>1385</v>
      </c>
      <c r="M32" s="14">
        <v>1372</v>
      </c>
      <c r="N32" s="14">
        <v>1366</v>
      </c>
      <c r="O32" s="14">
        <v>1401</v>
      </c>
      <c r="P32" s="15">
        <v>1447</v>
      </c>
      <c r="Q32" s="15">
        <f t="shared" si="1"/>
        <v>1849</v>
      </c>
      <c r="R32" s="16">
        <f t="shared" si="2"/>
        <v>1663.5833333333333</v>
      </c>
    </row>
    <row r="33" spans="1:18" x14ac:dyDescent="0.2">
      <c r="A33" s="13" t="s">
        <v>29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30</v>
      </c>
      <c r="B34" s="14">
        <v>1388</v>
      </c>
      <c r="C34" s="14">
        <v>1242</v>
      </c>
      <c r="D34" s="14">
        <v>1217</v>
      </c>
      <c r="E34" s="14">
        <v>1270</v>
      </c>
      <c r="F34" s="14">
        <v>1221</v>
      </c>
      <c r="G34" s="14">
        <v>1177</v>
      </c>
      <c r="H34" s="14">
        <v>1135</v>
      </c>
      <c r="I34" s="14">
        <v>990</v>
      </c>
      <c r="J34" s="14">
        <v>906</v>
      </c>
      <c r="K34" s="14">
        <v>885</v>
      </c>
      <c r="L34" s="14">
        <v>891</v>
      </c>
      <c r="M34" s="14">
        <v>974</v>
      </c>
      <c r="N34" s="14">
        <v>1015</v>
      </c>
      <c r="O34" s="14">
        <v>1134</v>
      </c>
      <c r="P34" s="15">
        <v>1125</v>
      </c>
      <c r="Q34" s="15">
        <f t="shared" si="1"/>
        <v>1108</v>
      </c>
      <c r="R34" s="16">
        <f t="shared" si="2"/>
        <v>1060.25</v>
      </c>
    </row>
    <row r="35" spans="1:18" x14ac:dyDescent="0.2">
      <c r="A35" s="13" t="s">
        <v>31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32</v>
      </c>
      <c r="B36" s="14">
        <v>3453</v>
      </c>
      <c r="C36" s="14">
        <v>3606</v>
      </c>
      <c r="D36" s="14">
        <v>3640</v>
      </c>
      <c r="E36" s="14">
        <v>3554</v>
      </c>
      <c r="F36" s="14">
        <v>3500</v>
      </c>
      <c r="G36" s="14">
        <v>3433</v>
      </c>
      <c r="H36" s="14">
        <v>3422</v>
      </c>
      <c r="I36" s="14">
        <v>3085</v>
      </c>
      <c r="J36" s="14">
        <v>2694</v>
      </c>
      <c r="K36" s="14">
        <v>2549</v>
      </c>
      <c r="L36" s="14">
        <v>2371</v>
      </c>
      <c r="M36" s="14">
        <v>2439</v>
      </c>
      <c r="N36" s="14">
        <v>2383</v>
      </c>
      <c r="O36" s="14">
        <v>2498</v>
      </c>
      <c r="P36" s="15">
        <v>2623</v>
      </c>
      <c r="Q36" s="15">
        <f t="shared" si="1"/>
        <v>3145.5</v>
      </c>
      <c r="R36" s="16">
        <f t="shared" si="2"/>
        <v>2879.25</v>
      </c>
    </row>
    <row r="37" spans="1:18" x14ac:dyDescent="0.2">
      <c r="A37" s="13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35</v>
      </c>
      <c r="B39" s="14">
        <v>71227</v>
      </c>
      <c r="C39" s="14">
        <v>69833</v>
      </c>
      <c r="D39" s="14">
        <v>70694</v>
      </c>
      <c r="E39" s="14">
        <v>69714</v>
      </c>
      <c r="F39" s="14">
        <v>69275</v>
      </c>
      <c r="G39" s="14">
        <v>69770</v>
      </c>
      <c r="H39" s="14">
        <v>69281</v>
      </c>
      <c r="I39" s="14">
        <v>70947</v>
      </c>
      <c r="J39" s="14">
        <v>73619</v>
      </c>
      <c r="K39" s="14">
        <v>74530</v>
      </c>
      <c r="L39" s="14">
        <v>73572</v>
      </c>
      <c r="M39" s="14">
        <v>73662</v>
      </c>
      <c r="N39" s="14">
        <v>72427</v>
      </c>
      <c r="O39" s="14">
        <v>71184</v>
      </c>
      <c r="P39" s="15">
        <v>70419</v>
      </c>
      <c r="Q39" s="15">
        <f t="shared" si="1"/>
        <v>71343.666666666672</v>
      </c>
      <c r="R39" s="16">
        <f t="shared" si="2"/>
        <v>71533.333333333328</v>
      </c>
    </row>
    <row r="40" spans="1:18" x14ac:dyDescent="0.2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47725</v>
      </c>
      <c r="C44" s="14">
        <v>47196</v>
      </c>
      <c r="D44" s="14">
        <v>47526</v>
      </c>
      <c r="E44" s="14">
        <v>46426</v>
      </c>
      <c r="F44" s="14">
        <v>46021</v>
      </c>
      <c r="G44" s="14">
        <v>45011</v>
      </c>
      <c r="H44" s="14">
        <v>42297</v>
      </c>
      <c r="I44" s="14">
        <v>39760</v>
      </c>
      <c r="J44" s="14">
        <v>36807</v>
      </c>
      <c r="K44" s="14">
        <v>33953</v>
      </c>
      <c r="L44" s="14">
        <v>33125</v>
      </c>
      <c r="M44" s="14">
        <v>32675</v>
      </c>
      <c r="N44" s="14">
        <v>31236</v>
      </c>
      <c r="O44" s="14">
        <v>27479</v>
      </c>
      <c r="P44" s="15">
        <v>28345</v>
      </c>
      <c r="Q44" s="15">
        <f t="shared" si="1"/>
        <v>41543.5</v>
      </c>
      <c r="R44" s="16">
        <f t="shared" si="2"/>
        <v>36927.916666666664</v>
      </c>
    </row>
    <row r="45" spans="1:18" x14ac:dyDescent="0.2">
      <c r="A45" s="13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42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211</v>
      </c>
      <c r="C52" s="14">
        <v>256</v>
      </c>
      <c r="D52" s="14">
        <v>280</v>
      </c>
      <c r="E52" s="14">
        <v>218</v>
      </c>
      <c r="F52" s="14">
        <v>192</v>
      </c>
      <c r="G52" s="14">
        <v>196</v>
      </c>
      <c r="H52" s="14">
        <v>166</v>
      </c>
      <c r="I52" s="14">
        <v>157</v>
      </c>
      <c r="J52" s="14">
        <v>149</v>
      </c>
      <c r="K52" s="14">
        <v>166</v>
      </c>
      <c r="L52" s="14">
        <v>151</v>
      </c>
      <c r="M52" s="14">
        <v>167</v>
      </c>
      <c r="N52" s="14">
        <v>168</v>
      </c>
      <c r="O52" s="14">
        <v>180</v>
      </c>
      <c r="P52" s="15">
        <v>227</v>
      </c>
      <c r="Q52" s="15">
        <f t="shared" si="1"/>
        <v>192.41666666666666</v>
      </c>
      <c r="R52" s="16">
        <f t="shared" si="2"/>
        <v>178.08333333333334</v>
      </c>
    </row>
    <row r="53" spans="1:18" x14ac:dyDescent="0.2">
      <c r="A53" s="13" t="s">
        <v>49</v>
      </c>
      <c r="B53" s="14">
        <v>1011</v>
      </c>
      <c r="C53" s="14">
        <v>1028</v>
      </c>
      <c r="D53" s="14">
        <v>998</v>
      </c>
      <c r="E53" s="14">
        <v>942</v>
      </c>
      <c r="F53" s="14">
        <v>871</v>
      </c>
      <c r="G53" s="14">
        <v>801</v>
      </c>
      <c r="H53" s="14">
        <v>647</v>
      </c>
      <c r="I53" s="14">
        <v>590</v>
      </c>
      <c r="J53" s="14">
        <v>598</v>
      </c>
      <c r="K53" s="14">
        <v>573</v>
      </c>
      <c r="L53" s="14">
        <v>494</v>
      </c>
      <c r="M53" s="14">
        <v>504</v>
      </c>
      <c r="N53" s="14">
        <v>530</v>
      </c>
      <c r="O53" s="14">
        <v>495</v>
      </c>
      <c r="P53" s="15">
        <v>494</v>
      </c>
      <c r="Q53" s="15">
        <f t="shared" si="1"/>
        <v>754.75</v>
      </c>
      <c r="R53" s="16">
        <f t="shared" si="2"/>
        <v>628.25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1730</v>
      </c>
      <c r="C55" s="14">
        <v>1670</v>
      </c>
      <c r="D55" s="14">
        <v>1713</v>
      </c>
      <c r="E55" s="14">
        <v>1715</v>
      </c>
      <c r="F55" s="14">
        <v>1641</v>
      </c>
      <c r="G55" s="14">
        <v>1650</v>
      </c>
      <c r="H55" s="14">
        <v>1561</v>
      </c>
      <c r="I55" s="14">
        <v>1354</v>
      </c>
      <c r="J55" s="14">
        <v>1186</v>
      </c>
      <c r="K55" s="14">
        <v>1092</v>
      </c>
      <c r="L55" s="14">
        <v>974</v>
      </c>
      <c r="M55" s="14">
        <v>875</v>
      </c>
      <c r="N55" s="14">
        <v>753</v>
      </c>
      <c r="O55" s="14">
        <v>727</v>
      </c>
      <c r="P55" s="15">
        <v>740</v>
      </c>
      <c r="Q55" s="15">
        <f t="shared" si="1"/>
        <v>1430.0833333333333</v>
      </c>
      <c r="R55" s="16">
        <f t="shared" si="2"/>
        <v>1189</v>
      </c>
    </row>
    <row r="56" spans="1:18" x14ac:dyDescent="0.2">
      <c r="A56" s="13" t="s">
        <v>52</v>
      </c>
      <c r="B56" s="14">
        <v>20620</v>
      </c>
      <c r="C56" s="14">
        <v>20302</v>
      </c>
      <c r="D56" s="14">
        <v>20171</v>
      </c>
      <c r="E56" s="14">
        <v>20088</v>
      </c>
      <c r="F56" s="14">
        <v>19480</v>
      </c>
      <c r="G56" s="14">
        <v>18358</v>
      </c>
      <c r="H56" s="14">
        <v>17872</v>
      </c>
      <c r="I56" s="14">
        <v>16904</v>
      </c>
      <c r="J56" s="14">
        <v>17456</v>
      </c>
      <c r="K56" s="14">
        <v>18074</v>
      </c>
      <c r="L56" s="14">
        <v>18580</v>
      </c>
      <c r="M56" s="14">
        <v>18760</v>
      </c>
      <c r="N56" s="14">
        <v>18810</v>
      </c>
      <c r="O56" s="14">
        <v>18329</v>
      </c>
      <c r="P56" s="15">
        <v>18940</v>
      </c>
      <c r="Q56" s="15">
        <f t="shared" si="1"/>
        <v>18888.75</v>
      </c>
      <c r="R56" s="16">
        <f t="shared" si="2"/>
        <v>18470.916666666668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1858</v>
      </c>
      <c r="C58" s="14">
        <v>1761</v>
      </c>
      <c r="D58" s="14">
        <v>1807</v>
      </c>
      <c r="E58" s="14">
        <v>1770</v>
      </c>
      <c r="F58" s="14">
        <v>1612</v>
      </c>
      <c r="G58" s="14">
        <v>1563</v>
      </c>
      <c r="H58" s="14">
        <v>1507</v>
      </c>
      <c r="I58" s="14">
        <v>1438</v>
      </c>
      <c r="J58" s="14">
        <v>1384</v>
      </c>
      <c r="K58" s="14">
        <v>1376</v>
      </c>
      <c r="L58" s="14">
        <v>1365</v>
      </c>
      <c r="M58" s="14">
        <v>1319</v>
      </c>
      <c r="N58" s="14">
        <v>1482</v>
      </c>
      <c r="O58" s="14">
        <v>1460</v>
      </c>
      <c r="P58" s="15">
        <v>1528</v>
      </c>
      <c r="Q58" s="15">
        <f t="shared" si="1"/>
        <v>1563.3333333333333</v>
      </c>
      <c r="R58" s="16">
        <f t="shared" si="2"/>
        <v>1483.6666666666667</v>
      </c>
    </row>
    <row r="59" spans="1:18" x14ac:dyDescent="0.2">
      <c r="A59" s="23" t="s">
        <v>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6">
        <v>0</v>
      </c>
      <c r="Q59" s="26">
        <f t="shared" si="1"/>
        <v>0</v>
      </c>
      <c r="R59" s="27">
        <f t="shared" si="2"/>
        <v>0</v>
      </c>
    </row>
    <row r="60" spans="1:18" s="7" customForma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x14ac:dyDescent="0.2">
      <c r="A61" s="67" t="s">
        <v>57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67" t="str">
        <f>TFam!A62</f>
        <v>Fiscal year average is based on data Oct. 2019 through Sep. 2020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">
      <c r="A63" s="67" t="str">
        <f>TFam!A63</f>
        <v>Calendar year average is based on data Jan. 2020 through Dec. 2020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</sheetData>
  <pageMargins left="0.7" right="0.7" top="0.75" bottom="0.75" header="0.3" footer="0.3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workbookViewId="0">
      <selection activeCell="E2" sqref="E2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8" t="s">
        <v>82</v>
      </c>
      <c r="B1" s="88"/>
      <c r="C1" s="88"/>
      <c r="D1" s="88"/>
      <c r="E1" s="88"/>
      <c r="F1" s="88"/>
      <c r="G1" s="88"/>
      <c r="H1" s="88"/>
    </row>
    <row r="2" spans="1:8" s="30" customFormat="1" ht="12.8" customHeight="1" x14ac:dyDescent="0.2">
      <c r="A2" s="87" t="s">
        <v>81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TFam!B5</f>
        <v>194350</v>
      </c>
      <c r="C4" s="34">
        <f>'Two-par'!B5</f>
        <v>19347</v>
      </c>
      <c r="D4" s="34">
        <f>'One-par'!B5</f>
        <v>173020</v>
      </c>
      <c r="E4" s="34">
        <f>'Zero-par'!B5</f>
        <v>1983</v>
      </c>
      <c r="F4" s="34">
        <f>TRec!B5</f>
        <v>854011</v>
      </c>
      <c r="G4" s="34">
        <f>Adults!B5</f>
        <v>316991</v>
      </c>
      <c r="H4" s="34">
        <f>Children!B5</f>
        <v>537020</v>
      </c>
    </row>
    <row r="5" spans="1:8" s="37" customFormat="1" x14ac:dyDescent="0.2">
      <c r="A5" s="13" t="s">
        <v>2</v>
      </c>
      <c r="B5" s="36">
        <f>TFam!B6</f>
        <v>0</v>
      </c>
      <c r="C5" s="36">
        <f>'Two-par'!B6</f>
        <v>0</v>
      </c>
      <c r="D5" s="36">
        <f>'One-par'!B6</f>
        <v>0</v>
      </c>
      <c r="E5" s="36">
        <f>'Zero-par'!B6</f>
        <v>0</v>
      </c>
      <c r="F5" s="36">
        <f>TRec!B6</f>
        <v>0</v>
      </c>
      <c r="G5" s="36">
        <f>Adults!B6</f>
        <v>0</v>
      </c>
      <c r="H5" s="36">
        <f>Children!B6</f>
        <v>0</v>
      </c>
    </row>
    <row r="6" spans="1:8" s="37" customFormat="1" x14ac:dyDescent="0.2">
      <c r="A6" s="13" t="s">
        <v>3</v>
      </c>
      <c r="B6" s="38">
        <f>TFam!B7</f>
        <v>0</v>
      </c>
      <c r="C6" s="38">
        <f>'Two-par'!B7</f>
        <v>0</v>
      </c>
      <c r="D6" s="38">
        <f>'One-par'!B7</f>
        <v>0</v>
      </c>
      <c r="E6" s="38">
        <f>'Zero-par'!B7</f>
        <v>0</v>
      </c>
      <c r="F6" s="38">
        <f>TRec!B7</f>
        <v>0</v>
      </c>
      <c r="G6" s="38">
        <f>Adults!B7</f>
        <v>0</v>
      </c>
      <c r="H6" s="38">
        <f>Children!B7</f>
        <v>0</v>
      </c>
    </row>
    <row r="7" spans="1:8" s="37" customFormat="1" x14ac:dyDescent="0.2">
      <c r="A7" s="13" t="s">
        <v>4</v>
      </c>
      <c r="B7" s="38">
        <f>TFam!B8</f>
        <v>0</v>
      </c>
      <c r="C7" s="38">
        <f>'Two-par'!B8</f>
        <v>0</v>
      </c>
      <c r="D7" s="38">
        <f>'One-par'!B8</f>
        <v>0</v>
      </c>
      <c r="E7" s="38">
        <f>'Zero-par'!B8</f>
        <v>0</v>
      </c>
      <c r="F7" s="38">
        <f>TRec!B8</f>
        <v>0</v>
      </c>
      <c r="G7" s="38">
        <f>Adults!B8</f>
        <v>0</v>
      </c>
      <c r="H7" s="38">
        <f>Children!B8</f>
        <v>0</v>
      </c>
    </row>
    <row r="8" spans="1:8" s="37" customFormat="1" x14ac:dyDescent="0.2">
      <c r="A8" s="13" t="s">
        <v>5</v>
      </c>
      <c r="B8" s="38">
        <f>TFam!B9</f>
        <v>0</v>
      </c>
      <c r="C8" s="38">
        <f>'Two-par'!B9</f>
        <v>0</v>
      </c>
      <c r="D8" s="38">
        <f>'One-par'!B9</f>
        <v>0</v>
      </c>
      <c r="E8" s="38">
        <f>'Zero-par'!B9</f>
        <v>0</v>
      </c>
      <c r="F8" s="38">
        <f>TRec!B9</f>
        <v>0</v>
      </c>
      <c r="G8" s="38">
        <f>Adults!B9</f>
        <v>0</v>
      </c>
      <c r="H8" s="38">
        <f>Children!B9</f>
        <v>0</v>
      </c>
    </row>
    <row r="9" spans="1:8" s="37" customFormat="1" x14ac:dyDescent="0.2">
      <c r="A9" s="13" t="s">
        <v>6</v>
      </c>
      <c r="B9" s="36">
        <f>TFam!B10</f>
        <v>87296</v>
      </c>
      <c r="C9" s="36">
        <f>'Two-par'!B10</f>
        <v>0</v>
      </c>
      <c r="D9" s="36">
        <f>'One-par'!B10</f>
        <v>87296</v>
      </c>
      <c r="E9" s="36">
        <f>'Zero-par'!B10</f>
        <v>0</v>
      </c>
      <c r="F9" s="36">
        <f>TRec!B10</f>
        <v>501969</v>
      </c>
      <c r="G9" s="36">
        <f>Adults!B10</f>
        <v>191195</v>
      </c>
      <c r="H9" s="36">
        <f>Children!B10</f>
        <v>310774</v>
      </c>
    </row>
    <row r="10" spans="1:8" s="37" customFormat="1" x14ac:dyDescent="0.2">
      <c r="A10" s="13" t="s">
        <v>7</v>
      </c>
      <c r="B10" s="38">
        <f>TFam!B11</f>
        <v>0</v>
      </c>
      <c r="C10" s="38">
        <f>'Two-par'!B11</f>
        <v>0</v>
      </c>
      <c r="D10" s="38">
        <f>'One-par'!B11</f>
        <v>0</v>
      </c>
      <c r="E10" s="38">
        <f>'Zero-par'!B11</f>
        <v>0</v>
      </c>
      <c r="F10" s="38">
        <f>TRec!B11</f>
        <v>0</v>
      </c>
      <c r="G10" s="38">
        <f>Adults!B11</f>
        <v>0</v>
      </c>
      <c r="H10" s="38">
        <f>Children!B11</f>
        <v>0</v>
      </c>
    </row>
    <row r="11" spans="1:8" s="37" customFormat="1" x14ac:dyDescent="0.2">
      <c r="A11" s="13" t="s">
        <v>8</v>
      </c>
      <c r="B11" s="36">
        <f>TFam!B12</f>
        <v>0</v>
      </c>
      <c r="C11" s="36">
        <f>'Two-par'!B12</f>
        <v>0</v>
      </c>
      <c r="D11" s="36">
        <f>'One-par'!B12</f>
        <v>0</v>
      </c>
      <c r="E11" s="36">
        <f>'Zero-par'!B12</f>
        <v>0</v>
      </c>
      <c r="F11" s="36">
        <f>TRec!B12</f>
        <v>0</v>
      </c>
      <c r="G11" s="36">
        <f>Adults!B12</f>
        <v>0</v>
      </c>
      <c r="H11" s="36">
        <f>Children!B12</f>
        <v>0</v>
      </c>
    </row>
    <row r="12" spans="1:8" s="37" customFormat="1" x14ac:dyDescent="0.2">
      <c r="A12" s="13" t="s">
        <v>9</v>
      </c>
      <c r="B12" s="36">
        <f>TFam!B13</f>
        <v>0</v>
      </c>
      <c r="C12" s="36">
        <f>'Two-par'!B13</f>
        <v>0</v>
      </c>
      <c r="D12" s="36">
        <f>'One-par'!B13</f>
        <v>0</v>
      </c>
      <c r="E12" s="36">
        <f>'Zero-par'!B13</f>
        <v>0</v>
      </c>
      <c r="F12" s="36">
        <f>TRec!B13</f>
        <v>0</v>
      </c>
      <c r="G12" s="36">
        <f>Adults!B13</f>
        <v>0</v>
      </c>
      <c r="H12" s="36">
        <f>Children!B13</f>
        <v>0</v>
      </c>
    </row>
    <row r="13" spans="1:8" s="37" customFormat="1" x14ac:dyDescent="0.2">
      <c r="A13" s="13" t="s">
        <v>10</v>
      </c>
      <c r="B13" s="36">
        <f>TFam!B14</f>
        <v>0</v>
      </c>
      <c r="C13" s="36">
        <f>'Two-par'!B14</f>
        <v>0</v>
      </c>
      <c r="D13" s="36">
        <f>'One-par'!B14</f>
        <v>0</v>
      </c>
      <c r="E13" s="36">
        <f>'Zero-par'!B14</f>
        <v>0</v>
      </c>
      <c r="F13" s="36">
        <f>TRec!B14</f>
        <v>0</v>
      </c>
      <c r="G13" s="36">
        <f>Adults!B14</f>
        <v>0</v>
      </c>
      <c r="H13" s="36">
        <f>Children!B14</f>
        <v>0</v>
      </c>
    </row>
    <row r="14" spans="1:8" s="37" customFormat="1" x14ac:dyDescent="0.2">
      <c r="A14" s="13" t="s">
        <v>11</v>
      </c>
      <c r="B14" s="36">
        <f>TFam!B15</f>
        <v>0</v>
      </c>
      <c r="C14" s="36">
        <f>'Two-par'!B15</f>
        <v>0</v>
      </c>
      <c r="D14" s="36">
        <f>'One-par'!B15</f>
        <v>0</v>
      </c>
      <c r="E14" s="36">
        <f>'Zero-par'!B15</f>
        <v>0</v>
      </c>
      <c r="F14" s="36">
        <f>TRec!B15</f>
        <v>0</v>
      </c>
      <c r="G14" s="36">
        <f>Adults!B15</f>
        <v>0</v>
      </c>
      <c r="H14" s="36">
        <f>Children!B15</f>
        <v>0</v>
      </c>
    </row>
    <row r="15" spans="1:8" s="37" customFormat="1" x14ac:dyDescent="0.2">
      <c r="A15" s="13" t="s">
        <v>12</v>
      </c>
      <c r="B15" s="36">
        <f>TFam!B16</f>
        <v>0</v>
      </c>
      <c r="C15" s="36">
        <f>'Two-par'!B16</f>
        <v>0</v>
      </c>
      <c r="D15" s="36">
        <f>'One-par'!B16</f>
        <v>0</v>
      </c>
      <c r="E15" s="36">
        <f>'Zero-par'!B16</f>
        <v>0</v>
      </c>
      <c r="F15" s="36">
        <f>TRec!B16</f>
        <v>0</v>
      </c>
      <c r="G15" s="36">
        <f>Adults!B16</f>
        <v>0</v>
      </c>
      <c r="H15" s="36">
        <f>Children!B16</f>
        <v>0</v>
      </c>
    </row>
    <row r="16" spans="1:8" s="37" customFormat="1" x14ac:dyDescent="0.2">
      <c r="A16" s="13" t="s">
        <v>13</v>
      </c>
      <c r="B16" s="38">
        <f>TFam!B17</f>
        <v>0</v>
      </c>
      <c r="C16" s="38">
        <f>'Two-par'!B17</f>
        <v>0</v>
      </c>
      <c r="D16" s="38">
        <f>'One-par'!B17</f>
        <v>0</v>
      </c>
      <c r="E16" s="38">
        <f>'Zero-par'!B17</f>
        <v>0</v>
      </c>
      <c r="F16" s="38">
        <f>TRec!B17</f>
        <v>0</v>
      </c>
      <c r="G16" s="38">
        <f>Adults!B17</f>
        <v>0</v>
      </c>
      <c r="H16" s="38">
        <f>Children!B17</f>
        <v>0</v>
      </c>
    </row>
    <row r="17" spans="1:8" s="37" customFormat="1" x14ac:dyDescent="0.2">
      <c r="A17" s="13" t="s">
        <v>14</v>
      </c>
      <c r="B17" s="36">
        <f>TFam!B18</f>
        <v>0</v>
      </c>
      <c r="C17" s="36">
        <f>'Two-par'!B18</f>
        <v>0</v>
      </c>
      <c r="D17" s="36">
        <f>'One-par'!B18</f>
        <v>0</v>
      </c>
      <c r="E17" s="36">
        <f>'Zero-par'!B18</f>
        <v>0</v>
      </c>
      <c r="F17" s="36">
        <f>TRec!B18</f>
        <v>0</v>
      </c>
      <c r="G17" s="36">
        <f>Adults!B18</f>
        <v>0</v>
      </c>
      <c r="H17" s="36">
        <f>Children!B18</f>
        <v>0</v>
      </c>
    </row>
    <row r="18" spans="1:8" s="37" customFormat="1" x14ac:dyDescent="0.2">
      <c r="A18" s="13" t="s">
        <v>15</v>
      </c>
      <c r="B18" s="38">
        <f>TFam!B19</f>
        <v>0</v>
      </c>
      <c r="C18" s="38">
        <f>'Two-par'!B19</f>
        <v>0</v>
      </c>
      <c r="D18" s="38">
        <f>'One-par'!B19</f>
        <v>0</v>
      </c>
      <c r="E18" s="38">
        <f>'Zero-par'!B19</f>
        <v>0</v>
      </c>
      <c r="F18" s="38">
        <f>TRec!B19</f>
        <v>0</v>
      </c>
      <c r="G18" s="38">
        <f>Adults!B19</f>
        <v>0</v>
      </c>
      <c r="H18" s="38">
        <f>Children!B19</f>
        <v>0</v>
      </c>
    </row>
    <row r="19" spans="1:8" s="37" customFormat="1" x14ac:dyDescent="0.2">
      <c r="A19" s="13" t="s">
        <v>16</v>
      </c>
      <c r="B19" s="36">
        <f>TFam!B20</f>
        <v>0</v>
      </c>
      <c r="C19" s="36">
        <f>'Two-par'!B20</f>
        <v>0</v>
      </c>
      <c r="D19" s="36">
        <f>'One-par'!B20</f>
        <v>0</v>
      </c>
      <c r="E19" s="36">
        <f>'Zero-par'!B20</f>
        <v>0</v>
      </c>
      <c r="F19" s="36">
        <f>TRec!B20</f>
        <v>0</v>
      </c>
      <c r="G19" s="36">
        <f>Adults!B20</f>
        <v>0</v>
      </c>
      <c r="H19" s="36">
        <f>Children!B20</f>
        <v>0</v>
      </c>
    </row>
    <row r="20" spans="1:8" s="37" customFormat="1" x14ac:dyDescent="0.2">
      <c r="A20" s="13" t="s">
        <v>17</v>
      </c>
      <c r="B20" s="36">
        <f>TFam!B21</f>
        <v>82</v>
      </c>
      <c r="C20" s="36">
        <f>'Two-par'!B21</f>
        <v>4</v>
      </c>
      <c r="D20" s="36">
        <f>'One-par'!B21</f>
        <v>52</v>
      </c>
      <c r="E20" s="36">
        <f>'Zero-par'!B21</f>
        <v>26</v>
      </c>
      <c r="F20" s="36">
        <f>TRec!B21</f>
        <v>207</v>
      </c>
      <c r="G20" s="36">
        <f>Adults!B21</f>
        <v>44</v>
      </c>
      <c r="H20" s="36">
        <f>Children!B21</f>
        <v>163</v>
      </c>
    </row>
    <row r="21" spans="1:8" s="37" customFormat="1" x14ac:dyDescent="0.2">
      <c r="A21" s="13" t="s">
        <v>18</v>
      </c>
      <c r="B21" s="36">
        <f>TFam!B22</f>
        <v>1568</v>
      </c>
      <c r="C21" s="36">
        <f>'Two-par'!B22</f>
        <v>59</v>
      </c>
      <c r="D21" s="36">
        <f>'One-par'!B22</f>
        <v>1014</v>
      </c>
      <c r="E21" s="36">
        <f>'Zero-par'!B22</f>
        <v>495</v>
      </c>
      <c r="F21" s="36">
        <f>TRec!B22</f>
        <v>4120</v>
      </c>
      <c r="G21" s="36">
        <f>Adults!B22</f>
        <v>1160</v>
      </c>
      <c r="H21" s="36">
        <f>Children!B22</f>
        <v>2960</v>
      </c>
    </row>
    <row r="22" spans="1:8" s="37" customFormat="1" x14ac:dyDescent="0.2">
      <c r="A22" s="13" t="s">
        <v>19</v>
      </c>
      <c r="B22" s="38">
        <f>TFam!B23</f>
        <v>0</v>
      </c>
      <c r="C22" s="38">
        <f>'Two-par'!B23</f>
        <v>0</v>
      </c>
      <c r="D22" s="38">
        <f>'One-par'!B23</f>
        <v>0</v>
      </c>
      <c r="E22" s="38">
        <f>'Zero-par'!B23</f>
        <v>0</v>
      </c>
      <c r="F22" s="38">
        <f>TRec!B23</f>
        <v>0</v>
      </c>
      <c r="G22" s="38">
        <f>Adults!B23</f>
        <v>0</v>
      </c>
      <c r="H22" s="38">
        <f>Children!B23</f>
        <v>0</v>
      </c>
    </row>
    <row r="23" spans="1:8" s="37" customFormat="1" x14ac:dyDescent="0.2">
      <c r="A23" s="13" t="s">
        <v>20</v>
      </c>
      <c r="B23" s="38">
        <f>TFam!B24</f>
        <v>0</v>
      </c>
      <c r="C23" s="38">
        <f>'Two-par'!B24</f>
        <v>0</v>
      </c>
      <c r="D23" s="38">
        <f>'One-par'!B24</f>
        <v>0</v>
      </c>
      <c r="E23" s="38">
        <f>'Zero-par'!B24</f>
        <v>0</v>
      </c>
      <c r="F23" s="38">
        <f>TRec!B24</f>
        <v>0</v>
      </c>
      <c r="G23" s="38">
        <f>Adults!B24</f>
        <v>0</v>
      </c>
      <c r="H23" s="38">
        <f>Children!B24</f>
        <v>0</v>
      </c>
    </row>
    <row r="24" spans="1:8" s="37" customFormat="1" x14ac:dyDescent="0.2">
      <c r="A24" s="13" t="s">
        <v>21</v>
      </c>
      <c r="B24" s="38">
        <f>TFam!B25</f>
        <v>0</v>
      </c>
      <c r="C24" s="38">
        <f>'Two-par'!B25</f>
        <v>0</v>
      </c>
      <c r="D24" s="38">
        <f>'One-par'!B25</f>
        <v>0</v>
      </c>
      <c r="E24" s="38">
        <f>'Zero-par'!B25</f>
        <v>0</v>
      </c>
      <c r="F24" s="38">
        <f>TRec!B25</f>
        <v>0</v>
      </c>
      <c r="G24" s="38">
        <f>Adults!B25</f>
        <v>0</v>
      </c>
      <c r="H24" s="38">
        <f>Children!B25</f>
        <v>0</v>
      </c>
    </row>
    <row r="25" spans="1:8" s="37" customFormat="1" x14ac:dyDescent="0.2">
      <c r="A25" s="13" t="s">
        <v>22</v>
      </c>
      <c r="B25" s="36">
        <f>TFam!B26</f>
        <v>11574</v>
      </c>
      <c r="C25" s="36">
        <f>'Two-par'!B26</f>
        <v>5119</v>
      </c>
      <c r="D25" s="36">
        <f>'One-par'!B26</f>
        <v>6380</v>
      </c>
      <c r="E25" s="36">
        <f>'Zero-par'!B26</f>
        <v>75</v>
      </c>
      <c r="F25" s="36">
        <f>TRec!B26</f>
        <v>41951</v>
      </c>
      <c r="G25" s="36">
        <f>Adults!B26</f>
        <v>16602</v>
      </c>
      <c r="H25" s="36">
        <f>Children!B26</f>
        <v>25349</v>
      </c>
    </row>
    <row r="26" spans="1:8" s="37" customFormat="1" x14ac:dyDescent="0.2">
      <c r="A26" s="13" t="s">
        <v>23</v>
      </c>
      <c r="B26" s="36">
        <f>TFam!B27</f>
        <v>5</v>
      </c>
      <c r="C26" s="36">
        <f>'Two-par'!B27</f>
        <v>0</v>
      </c>
      <c r="D26" s="36">
        <f>'One-par'!B27</f>
        <v>4</v>
      </c>
      <c r="E26" s="36">
        <f>'Zero-par'!B27</f>
        <v>1</v>
      </c>
      <c r="F26" s="36">
        <f>TRec!B27</f>
        <v>5</v>
      </c>
      <c r="G26" s="36">
        <f>Adults!B27</f>
        <v>4</v>
      </c>
      <c r="H26" s="36">
        <f>Children!B27</f>
        <v>1</v>
      </c>
    </row>
    <row r="27" spans="1:8" s="37" customFormat="1" x14ac:dyDescent="0.2">
      <c r="A27" s="13" t="s">
        <v>24</v>
      </c>
      <c r="B27" s="36">
        <f>TFam!B28</f>
        <v>20625</v>
      </c>
      <c r="C27" s="36">
        <f>'Two-par'!B28</f>
        <v>1315</v>
      </c>
      <c r="D27" s="36">
        <f>'One-par'!B28</f>
        <v>19203</v>
      </c>
      <c r="E27" s="36">
        <f>'Zero-par'!B28</f>
        <v>107</v>
      </c>
      <c r="F27" s="36">
        <f>TRec!B28</f>
        <v>66793</v>
      </c>
      <c r="G27" s="36">
        <f>Adults!B28</f>
        <v>20394</v>
      </c>
      <c r="H27" s="36">
        <f>Children!B28</f>
        <v>46399</v>
      </c>
    </row>
    <row r="28" spans="1:8" s="37" customFormat="1" x14ac:dyDescent="0.2">
      <c r="A28" s="13" t="s">
        <v>25</v>
      </c>
      <c r="B28" s="38">
        <f>TFam!B29</f>
        <v>0</v>
      </c>
      <c r="C28" s="38">
        <f>'Two-par'!B29</f>
        <v>0</v>
      </c>
      <c r="D28" s="38">
        <f>'One-par'!B29</f>
        <v>0</v>
      </c>
      <c r="E28" s="38">
        <f>'Zero-par'!B29</f>
        <v>0</v>
      </c>
      <c r="F28" s="38">
        <f>TRec!B29</f>
        <v>0</v>
      </c>
      <c r="G28" s="38">
        <f>Adults!B29</f>
        <v>0</v>
      </c>
      <c r="H28" s="38">
        <f>Children!B29</f>
        <v>0</v>
      </c>
    </row>
    <row r="29" spans="1:8" s="37" customFormat="1" x14ac:dyDescent="0.2">
      <c r="A29" s="13" t="s">
        <v>26</v>
      </c>
      <c r="B29" s="36">
        <f>TFam!B30</f>
        <v>0</v>
      </c>
      <c r="C29" s="36">
        <f>'Two-par'!B30</f>
        <v>0</v>
      </c>
      <c r="D29" s="36">
        <f>'One-par'!B30</f>
        <v>0</v>
      </c>
      <c r="E29" s="36">
        <f>'Zero-par'!B30</f>
        <v>0</v>
      </c>
      <c r="F29" s="36">
        <f>TRec!B30</f>
        <v>0</v>
      </c>
      <c r="G29" s="36">
        <f>Adults!B30</f>
        <v>0</v>
      </c>
      <c r="H29" s="36">
        <f>Children!B30</f>
        <v>0</v>
      </c>
    </row>
    <row r="30" spans="1:8" s="37" customFormat="1" x14ac:dyDescent="0.2">
      <c r="A30" s="13" t="s">
        <v>27</v>
      </c>
      <c r="B30" s="38">
        <f>TFam!B31</f>
        <v>0</v>
      </c>
      <c r="C30" s="38">
        <f>'Two-par'!B31</f>
        <v>0</v>
      </c>
      <c r="D30" s="38">
        <f>'One-par'!B31</f>
        <v>0</v>
      </c>
      <c r="E30" s="38">
        <f>'Zero-par'!B31</f>
        <v>0</v>
      </c>
      <c r="F30" s="38">
        <f>TRec!B31</f>
        <v>0</v>
      </c>
      <c r="G30" s="38">
        <f>Adults!B31</f>
        <v>0</v>
      </c>
      <c r="H30" s="38">
        <f>Children!B31</f>
        <v>0</v>
      </c>
    </row>
    <row r="31" spans="1:8" s="37" customFormat="1" x14ac:dyDescent="0.2">
      <c r="A31" s="13" t="s">
        <v>28</v>
      </c>
      <c r="B31" s="36">
        <f>TFam!B32</f>
        <v>1272</v>
      </c>
      <c r="C31" s="36">
        <f>'Two-par'!B32</f>
        <v>0</v>
      </c>
      <c r="D31" s="36">
        <f>'One-par'!B32</f>
        <v>1190</v>
      </c>
      <c r="E31" s="36">
        <f>'Zero-par'!B32</f>
        <v>82</v>
      </c>
      <c r="F31" s="36">
        <f>TRec!B32</f>
        <v>3394</v>
      </c>
      <c r="G31" s="36">
        <f>Adults!B32</f>
        <v>1243</v>
      </c>
      <c r="H31" s="36">
        <f>Children!B32</f>
        <v>2151</v>
      </c>
    </row>
    <row r="32" spans="1:8" s="37" customFormat="1" x14ac:dyDescent="0.2">
      <c r="A32" s="13" t="s">
        <v>29</v>
      </c>
      <c r="B32" s="38">
        <f>TFam!B33</f>
        <v>0</v>
      </c>
      <c r="C32" s="38">
        <f>'Two-par'!B33</f>
        <v>0</v>
      </c>
      <c r="D32" s="38">
        <f>'One-par'!B33</f>
        <v>0</v>
      </c>
      <c r="E32" s="38">
        <f>'Zero-par'!B33</f>
        <v>0</v>
      </c>
      <c r="F32" s="38">
        <f>TRec!B33</f>
        <v>0</v>
      </c>
      <c r="G32" s="38">
        <f>Adults!B33</f>
        <v>0</v>
      </c>
      <c r="H32" s="38">
        <f>Children!B33</f>
        <v>0</v>
      </c>
    </row>
    <row r="33" spans="1:8" s="37" customFormat="1" x14ac:dyDescent="0.2">
      <c r="A33" s="13" t="s">
        <v>30</v>
      </c>
      <c r="B33" s="36">
        <f>TFam!B34</f>
        <v>643</v>
      </c>
      <c r="C33" s="36">
        <f>'Two-par'!B34</f>
        <v>0</v>
      </c>
      <c r="D33" s="36">
        <f>'One-par'!B34</f>
        <v>580</v>
      </c>
      <c r="E33" s="36">
        <f>'Zero-par'!B34</f>
        <v>63</v>
      </c>
      <c r="F33" s="36">
        <f>TRec!B34</f>
        <v>1985</v>
      </c>
      <c r="G33" s="36">
        <f>Adults!B34</f>
        <v>597</v>
      </c>
      <c r="H33" s="36">
        <f>Children!B34</f>
        <v>1388</v>
      </c>
    </row>
    <row r="34" spans="1:8" s="37" customFormat="1" x14ac:dyDescent="0.2">
      <c r="A34" s="13" t="s">
        <v>31</v>
      </c>
      <c r="B34" s="36">
        <f>TFam!B35</f>
        <v>0</v>
      </c>
      <c r="C34" s="36">
        <f>'Two-par'!B35</f>
        <v>0</v>
      </c>
      <c r="D34" s="36">
        <f>'One-par'!B35</f>
        <v>0</v>
      </c>
      <c r="E34" s="36">
        <f>'Zero-par'!B35</f>
        <v>0</v>
      </c>
      <c r="F34" s="36">
        <f>TRec!B35</f>
        <v>0</v>
      </c>
      <c r="G34" s="36">
        <f>Adults!B35</f>
        <v>0</v>
      </c>
      <c r="H34" s="36">
        <f>Children!B35</f>
        <v>0</v>
      </c>
    </row>
    <row r="35" spans="1:8" s="37" customFormat="1" x14ac:dyDescent="0.2">
      <c r="A35" s="13" t="s">
        <v>32</v>
      </c>
      <c r="B35" s="36">
        <f>TFam!B36</f>
        <v>1711</v>
      </c>
      <c r="C35" s="36">
        <f>'Two-par'!B36</f>
        <v>37</v>
      </c>
      <c r="D35" s="36">
        <f>'One-par'!B36</f>
        <v>1652</v>
      </c>
      <c r="E35" s="36">
        <f>'Zero-par'!B36</f>
        <v>22</v>
      </c>
      <c r="F35" s="36">
        <f>TRec!B36</f>
        <v>5185</v>
      </c>
      <c r="G35" s="36">
        <f>Adults!B36</f>
        <v>1732</v>
      </c>
      <c r="H35" s="36">
        <f>Children!B36</f>
        <v>3453</v>
      </c>
    </row>
    <row r="36" spans="1:8" s="37" customFormat="1" x14ac:dyDescent="0.2">
      <c r="A36" s="13" t="s">
        <v>33</v>
      </c>
      <c r="B36" s="36">
        <f>TFam!B37</f>
        <v>0</v>
      </c>
      <c r="C36" s="36">
        <f>'Two-par'!B37</f>
        <v>0</v>
      </c>
      <c r="D36" s="36">
        <f>'One-par'!B37</f>
        <v>0</v>
      </c>
      <c r="E36" s="36">
        <f>'Zero-par'!B37</f>
        <v>0</v>
      </c>
      <c r="F36" s="36">
        <f>TRec!B37</f>
        <v>0</v>
      </c>
      <c r="G36" s="36">
        <f>Adults!B37</f>
        <v>0</v>
      </c>
      <c r="H36" s="36">
        <f>Children!B37</f>
        <v>0</v>
      </c>
    </row>
    <row r="37" spans="1:8" s="37" customFormat="1" x14ac:dyDescent="0.2">
      <c r="A37" s="13" t="s">
        <v>34</v>
      </c>
      <c r="B37" s="38">
        <f>TFam!B38</f>
        <v>0</v>
      </c>
      <c r="C37" s="38">
        <f>'Two-par'!B38</f>
        <v>0</v>
      </c>
      <c r="D37" s="38">
        <f>'One-par'!B38</f>
        <v>0</v>
      </c>
      <c r="E37" s="38">
        <f>'Zero-par'!B38</f>
        <v>0</v>
      </c>
      <c r="F37" s="38">
        <f>TRec!B38</f>
        <v>0</v>
      </c>
      <c r="G37" s="38">
        <f>Adults!B38</f>
        <v>0</v>
      </c>
      <c r="H37" s="38">
        <f>Children!B38</f>
        <v>0</v>
      </c>
    </row>
    <row r="38" spans="1:8" s="37" customFormat="1" x14ac:dyDescent="0.2">
      <c r="A38" s="13" t="s">
        <v>35</v>
      </c>
      <c r="B38" s="36">
        <f>TFam!B39</f>
        <v>33309</v>
      </c>
      <c r="C38" s="36">
        <f>'Two-par'!B39</f>
        <v>1423</v>
      </c>
      <c r="D38" s="36">
        <f>'One-par'!B39</f>
        <v>31257</v>
      </c>
      <c r="E38" s="36">
        <f>'Zero-par'!B39</f>
        <v>629</v>
      </c>
      <c r="F38" s="36">
        <f>TRec!B39</f>
        <v>111737</v>
      </c>
      <c r="G38" s="36">
        <f>Adults!B39</f>
        <v>40510</v>
      </c>
      <c r="H38" s="36">
        <f>Children!B39</f>
        <v>71227</v>
      </c>
    </row>
    <row r="39" spans="1:8" s="37" customFormat="1" x14ac:dyDescent="0.2">
      <c r="A39" s="13" t="s">
        <v>36</v>
      </c>
      <c r="B39" s="38">
        <f>TFam!B40</f>
        <v>0</v>
      </c>
      <c r="C39" s="38">
        <f>'Two-par'!B40</f>
        <v>0</v>
      </c>
      <c r="D39" s="38">
        <f>'One-par'!B40</f>
        <v>0</v>
      </c>
      <c r="E39" s="38">
        <f>'Zero-par'!B40</f>
        <v>0</v>
      </c>
      <c r="F39" s="38">
        <f>TRec!B40</f>
        <v>0</v>
      </c>
      <c r="G39" s="38">
        <f>Adults!B40</f>
        <v>0</v>
      </c>
      <c r="H39" s="38">
        <f>Children!B40</f>
        <v>0</v>
      </c>
    </row>
    <row r="40" spans="1:8" s="37" customFormat="1" x14ac:dyDescent="0.2">
      <c r="A40" s="13" t="s">
        <v>37</v>
      </c>
      <c r="B40" s="38">
        <f>TFam!B41</f>
        <v>0</v>
      </c>
      <c r="C40" s="38">
        <f>'Two-par'!B41</f>
        <v>0</v>
      </c>
      <c r="D40" s="38">
        <f>'One-par'!B41</f>
        <v>0</v>
      </c>
      <c r="E40" s="38">
        <f>'Zero-par'!B41</f>
        <v>0</v>
      </c>
      <c r="F40" s="38">
        <f>TRec!B41</f>
        <v>0</v>
      </c>
      <c r="G40" s="38">
        <f>Adults!B41</f>
        <v>0</v>
      </c>
      <c r="H40" s="38">
        <f>Children!B41</f>
        <v>0</v>
      </c>
    </row>
    <row r="41" spans="1:8" s="37" customFormat="1" x14ac:dyDescent="0.2">
      <c r="A41" s="13" t="s">
        <v>38</v>
      </c>
      <c r="B41" s="38">
        <f>TFam!B42</f>
        <v>0</v>
      </c>
      <c r="C41" s="38">
        <f>'Two-par'!B42</f>
        <v>0</v>
      </c>
      <c r="D41" s="38">
        <f>'One-par'!B42</f>
        <v>0</v>
      </c>
      <c r="E41" s="38">
        <f>'Zero-par'!B42</f>
        <v>0</v>
      </c>
      <c r="F41" s="38">
        <f>TRec!B42</f>
        <v>0</v>
      </c>
      <c r="G41" s="38">
        <f>Adults!B42</f>
        <v>0</v>
      </c>
      <c r="H41" s="38">
        <f>Children!B42</f>
        <v>0</v>
      </c>
    </row>
    <row r="42" spans="1:8" s="37" customFormat="1" x14ac:dyDescent="0.2">
      <c r="A42" s="13" t="s">
        <v>39</v>
      </c>
      <c r="B42" s="38">
        <f>TFam!B43</f>
        <v>0</v>
      </c>
      <c r="C42" s="38">
        <f>'Two-par'!B43</f>
        <v>0</v>
      </c>
      <c r="D42" s="38">
        <f>'One-par'!B43</f>
        <v>0</v>
      </c>
      <c r="E42" s="38">
        <f>'Zero-par'!B43</f>
        <v>0</v>
      </c>
      <c r="F42" s="38">
        <f>TRec!B43</f>
        <v>0</v>
      </c>
      <c r="G42" s="38">
        <f>Adults!B43</f>
        <v>0</v>
      </c>
      <c r="H42" s="38">
        <f>Children!B43</f>
        <v>0</v>
      </c>
    </row>
    <row r="43" spans="1:8" s="37" customFormat="1" x14ac:dyDescent="0.2">
      <c r="A43" s="13" t="s">
        <v>40</v>
      </c>
      <c r="B43" s="38">
        <f>TFam!B44</f>
        <v>22286</v>
      </c>
      <c r="C43" s="38">
        <f>'Two-par'!B44</f>
        <v>5383</v>
      </c>
      <c r="D43" s="38">
        <f>'One-par'!B44</f>
        <v>16493</v>
      </c>
      <c r="E43" s="38">
        <f>'Zero-par'!B44</f>
        <v>410</v>
      </c>
      <c r="F43" s="38">
        <f>TRec!B44</f>
        <v>76007</v>
      </c>
      <c r="G43" s="38">
        <f>Adults!B44</f>
        <v>28282</v>
      </c>
      <c r="H43" s="38">
        <f>Children!B44</f>
        <v>47725</v>
      </c>
    </row>
    <row r="44" spans="1:8" s="37" customFormat="1" x14ac:dyDescent="0.2">
      <c r="A44" s="13" t="s">
        <v>41</v>
      </c>
      <c r="B44" s="38">
        <f>TFam!B45</f>
        <v>0</v>
      </c>
      <c r="C44" s="38">
        <f>'Two-par'!B45</f>
        <v>0</v>
      </c>
      <c r="D44" s="38">
        <f>'One-par'!B45</f>
        <v>0</v>
      </c>
      <c r="E44" s="38">
        <f>'Zero-par'!B45</f>
        <v>0</v>
      </c>
      <c r="F44" s="38">
        <f>TRec!B45</f>
        <v>0</v>
      </c>
      <c r="G44" s="38">
        <f>Adults!B45</f>
        <v>0</v>
      </c>
      <c r="H44" s="38">
        <f>Children!B45</f>
        <v>0</v>
      </c>
    </row>
    <row r="45" spans="1:8" s="37" customFormat="1" x14ac:dyDescent="0.2">
      <c r="A45" s="13" t="s">
        <v>42</v>
      </c>
      <c r="B45" s="38">
        <f>TFam!B46</f>
        <v>0</v>
      </c>
      <c r="C45" s="38">
        <f>'Two-par'!B46</f>
        <v>0</v>
      </c>
      <c r="D45" s="38">
        <f>'One-par'!B46</f>
        <v>0</v>
      </c>
      <c r="E45" s="38">
        <f>'Zero-par'!B46</f>
        <v>0</v>
      </c>
      <c r="F45" s="38">
        <f>TRec!B46</f>
        <v>0</v>
      </c>
      <c r="G45" s="38">
        <f>Adults!B46</f>
        <v>0</v>
      </c>
      <c r="H45" s="38">
        <f>Children!B46</f>
        <v>0</v>
      </c>
    </row>
    <row r="46" spans="1:8" s="37" customFormat="1" x14ac:dyDescent="0.2">
      <c r="A46" s="13" t="s">
        <v>43</v>
      </c>
      <c r="B46" s="36">
        <f>TFam!B47</f>
        <v>0</v>
      </c>
      <c r="C46" s="36">
        <f>'Two-par'!B47</f>
        <v>0</v>
      </c>
      <c r="D46" s="36">
        <f>'One-par'!B47</f>
        <v>0</v>
      </c>
      <c r="E46" s="36">
        <f>'Zero-par'!B47</f>
        <v>0</v>
      </c>
      <c r="F46" s="36">
        <f>TRec!B47</f>
        <v>0</v>
      </c>
      <c r="G46" s="36">
        <f>Adults!B47</f>
        <v>0</v>
      </c>
      <c r="H46" s="36">
        <f>Children!B47</f>
        <v>0</v>
      </c>
    </row>
    <row r="47" spans="1:8" s="37" customFormat="1" x14ac:dyDescent="0.2">
      <c r="A47" s="13" t="s">
        <v>44</v>
      </c>
      <c r="B47" s="36">
        <f>TFam!B48</f>
        <v>0</v>
      </c>
      <c r="C47" s="36">
        <f>'Two-par'!B48</f>
        <v>0</v>
      </c>
      <c r="D47" s="36">
        <f>'One-par'!B48</f>
        <v>0</v>
      </c>
      <c r="E47" s="36">
        <f>'Zero-par'!B48</f>
        <v>0</v>
      </c>
      <c r="F47" s="36">
        <f>TRec!B48</f>
        <v>0</v>
      </c>
      <c r="G47" s="36">
        <f>Adults!B48</f>
        <v>0</v>
      </c>
      <c r="H47" s="36">
        <f>Children!B48</f>
        <v>0</v>
      </c>
    </row>
    <row r="48" spans="1:8" s="37" customFormat="1" x14ac:dyDescent="0.2">
      <c r="A48" s="13" t="s">
        <v>45</v>
      </c>
      <c r="B48" s="38">
        <f>TFam!B49</f>
        <v>0</v>
      </c>
      <c r="C48" s="38">
        <f>'Two-par'!B49</f>
        <v>0</v>
      </c>
      <c r="D48" s="38">
        <f>'One-par'!B49</f>
        <v>0</v>
      </c>
      <c r="E48" s="38">
        <f>'Zero-par'!B49</f>
        <v>0</v>
      </c>
      <c r="F48" s="38">
        <f>TRec!B49</f>
        <v>0</v>
      </c>
      <c r="G48" s="38">
        <f>Adults!B49</f>
        <v>0</v>
      </c>
      <c r="H48" s="38">
        <f>Children!B49</f>
        <v>0</v>
      </c>
    </row>
    <row r="49" spans="1:18" s="37" customFormat="1" x14ac:dyDescent="0.2">
      <c r="A49" s="13" t="s">
        <v>46</v>
      </c>
      <c r="B49" s="36">
        <f>TFam!B50</f>
        <v>0</v>
      </c>
      <c r="C49" s="36">
        <f>'Two-par'!B50</f>
        <v>0</v>
      </c>
      <c r="D49" s="36">
        <f>'One-par'!B50</f>
        <v>0</v>
      </c>
      <c r="E49" s="36">
        <f>'Zero-par'!B50</f>
        <v>0</v>
      </c>
      <c r="F49" s="36">
        <f>TRec!B50</f>
        <v>0</v>
      </c>
      <c r="G49" s="36">
        <f>Adults!B50</f>
        <v>0</v>
      </c>
      <c r="H49" s="36">
        <f>Children!B50</f>
        <v>0</v>
      </c>
    </row>
    <row r="50" spans="1:18" s="37" customFormat="1" x14ac:dyDescent="0.2">
      <c r="A50" s="13" t="s">
        <v>47</v>
      </c>
      <c r="B50" s="36">
        <f>TFam!B51</f>
        <v>0</v>
      </c>
      <c r="C50" s="36">
        <f>'Two-par'!B51</f>
        <v>0</v>
      </c>
      <c r="D50" s="36">
        <f>'One-par'!B51</f>
        <v>0</v>
      </c>
      <c r="E50" s="36">
        <f>'Zero-par'!B51</f>
        <v>0</v>
      </c>
      <c r="F50" s="36">
        <f>TRec!B51</f>
        <v>0</v>
      </c>
      <c r="G50" s="36">
        <f>Adults!B51</f>
        <v>0</v>
      </c>
      <c r="H50" s="36">
        <f>Children!B51</f>
        <v>0</v>
      </c>
    </row>
    <row r="51" spans="1:18" s="37" customFormat="1" x14ac:dyDescent="0.2">
      <c r="A51" s="13" t="s">
        <v>48</v>
      </c>
      <c r="B51" s="36">
        <f>TFam!B52</f>
        <v>114</v>
      </c>
      <c r="C51" s="36">
        <f>'Two-par'!B52</f>
        <v>0</v>
      </c>
      <c r="D51" s="36">
        <f>'One-par'!B52</f>
        <v>114</v>
      </c>
      <c r="E51" s="36">
        <f>'Zero-par'!B52</f>
        <v>0</v>
      </c>
      <c r="F51" s="36">
        <f>TRec!B52</f>
        <v>328</v>
      </c>
      <c r="G51" s="36">
        <f>Adults!B52</f>
        <v>117</v>
      </c>
      <c r="H51" s="36">
        <f>Children!B52</f>
        <v>211</v>
      </c>
    </row>
    <row r="52" spans="1:18" s="37" customFormat="1" x14ac:dyDescent="0.2">
      <c r="A52" s="13" t="s">
        <v>49</v>
      </c>
      <c r="B52" s="36">
        <f>TFam!B53</f>
        <v>521</v>
      </c>
      <c r="C52" s="36">
        <f>'Two-par'!B53</f>
        <v>137</v>
      </c>
      <c r="D52" s="36">
        <f>'One-par'!B53</f>
        <v>382</v>
      </c>
      <c r="E52" s="36">
        <f>'Zero-par'!B53</f>
        <v>2</v>
      </c>
      <c r="F52" s="36">
        <f>TRec!B53</f>
        <v>1684</v>
      </c>
      <c r="G52" s="36">
        <f>Adults!B53</f>
        <v>673</v>
      </c>
      <c r="H52" s="36">
        <f>Children!B53</f>
        <v>1011</v>
      </c>
    </row>
    <row r="53" spans="1:18" s="37" customFormat="1" x14ac:dyDescent="0.2">
      <c r="A53" s="13" t="s">
        <v>50</v>
      </c>
      <c r="B53" s="38">
        <f>TFam!B54</f>
        <v>0</v>
      </c>
      <c r="C53" s="38">
        <f>'Two-par'!B54</f>
        <v>0</v>
      </c>
      <c r="D53" s="38">
        <f>'One-par'!B54</f>
        <v>0</v>
      </c>
      <c r="E53" s="38">
        <f>'Zero-par'!B54</f>
        <v>0</v>
      </c>
      <c r="F53" s="38">
        <f>TRec!B54</f>
        <v>0</v>
      </c>
      <c r="G53" s="38">
        <f>Adults!B54</f>
        <v>0</v>
      </c>
      <c r="H53" s="38">
        <f>Children!B54</f>
        <v>0</v>
      </c>
    </row>
    <row r="54" spans="1:18" s="37" customFormat="1" x14ac:dyDescent="0.2">
      <c r="A54" s="13" t="s">
        <v>51</v>
      </c>
      <c r="B54" s="36">
        <f>TFam!B55</f>
        <v>1012</v>
      </c>
      <c r="C54" s="36">
        <f>'Two-par'!B55</f>
        <v>0</v>
      </c>
      <c r="D54" s="36">
        <f>'One-par'!B55</f>
        <v>1012</v>
      </c>
      <c r="E54" s="36">
        <f>'Zero-par'!B55</f>
        <v>0</v>
      </c>
      <c r="F54" s="36">
        <f>TRec!B55</f>
        <v>2742</v>
      </c>
      <c r="G54" s="36">
        <f>Adults!B55</f>
        <v>1012</v>
      </c>
      <c r="H54" s="36">
        <f>Children!B55</f>
        <v>1730</v>
      </c>
    </row>
    <row r="55" spans="1:18" s="37" customFormat="1" x14ac:dyDescent="0.2">
      <c r="A55" s="13" t="s">
        <v>52</v>
      </c>
      <c r="B55" s="36">
        <f>TFam!B56</f>
        <v>11419</v>
      </c>
      <c r="C55" s="36">
        <f>'Two-par'!B56</f>
        <v>5771</v>
      </c>
      <c r="D55" s="36">
        <f>'One-par'!B56</f>
        <v>5588</v>
      </c>
      <c r="E55" s="36">
        <f>'Zero-par'!B56</f>
        <v>60</v>
      </c>
      <c r="F55" s="36">
        <f>TRec!B56</f>
        <v>33040</v>
      </c>
      <c r="G55" s="36">
        <f>Adults!B56</f>
        <v>12420</v>
      </c>
      <c r="H55" s="36">
        <f>Children!B56</f>
        <v>20620</v>
      </c>
    </row>
    <row r="56" spans="1:18" s="37" customFormat="1" x14ac:dyDescent="0.2">
      <c r="A56" s="13" t="s">
        <v>53</v>
      </c>
      <c r="B56" s="38">
        <f>TFam!B57</f>
        <v>0</v>
      </c>
      <c r="C56" s="38">
        <f>'Two-par'!B57</f>
        <v>0</v>
      </c>
      <c r="D56" s="38">
        <f>'One-par'!B57</f>
        <v>0</v>
      </c>
      <c r="E56" s="38">
        <f>'Zero-par'!B57</f>
        <v>0</v>
      </c>
      <c r="F56" s="38">
        <f>TRec!B57</f>
        <v>0</v>
      </c>
      <c r="G56" s="38">
        <f>Adults!B57</f>
        <v>0</v>
      </c>
      <c r="H56" s="38">
        <f>Children!B57</f>
        <v>0</v>
      </c>
    </row>
    <row r="57" spans="1:18" s="37" customFormat="1" x14ac:dyDescent="0.2">
      <c r="A57" s="13" t="s">
        <v>54</v>
      </c>
      <c r="B57" s="36">
        <f>TFam!B58</f>
        <v>913</v>
      </c>
      <c r="C57" s="36">
        <f>'Two-par'!B58</f>
        <v>99</v>
      </c>
      <c r="D57" s="36">
        <f>'One-par'!B58</f>
        <v>803</v>
      </c>
      <c r="E57" s="36">
        <f>'Zero-par'!B58</f>
        <v>11</v>
      </c>
      <c r="F57" s="36">
        <f>TRec!B58</f>
        <v>2864</v>
      </c>
      <c r="G57" s="36">
        <f>Adults!B58</f>
        <v>1006</v>
      </c>
      <c r="H57" s="36">
        <f>Children!B58</f>
        <v>1858</v>
      </c>
    </row>
    <row r="58" spans="1:18" s="37" customFormat="1" x14ac:dyDescent="0.2">
      <c r="A58" s="23" t="s">
        <v>55</v>
      </c>
      <c r="B58" s="39">
        <f>TFam!B59</f>
        <v>0</v>
      </c>
      <c r="C58" s="39">
        <f>'Two-par'!B59</f>
        <v>0</v>
      </c>
      <c r="D58" s="39">
        <f>'One-par'!B59</f>
        <v>0</v>
      </c>
      <c r="E58" s="39">
        <f>'Zero-par'!B59</f>
        <v>0</v>
      </c>
      <c r="F58" s="39">
        <f>TRec!B59</f>
        <v>0</v>
      </c>
      <c r="G58" s="39">
        <f>Adults!B59</f>
        <v>0</v>
      </c>
      <c r="H58" s="39">
        <f>Children!B59</f>
        <v>0</v>
      </c>
    </row>
    <row r="59" spans="1:18" x14ac:dyDescent="0.2">
      <c r="A59" s="83">
        <f>TFam!$A$3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74" t="s">
        <v>56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74" t="s">
        <v>57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74" t="s">
        <v>66</v>
      </c>
      <c r="B62" s="74"/>
      <c r="C62" s="74"/>
      <c r="D62" s="74"/>
      <c r="E62" s="74"/>
      <c r="F62" s="74"/>
      <c r="G62" s="74"/>
      <c r="H62" s="74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workbookViewId="0">
      <selection sqref="A1:H2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8" t="s">
        <v>83</v>
      </c>
      <c r="B1" s="88"/>
      <c r="C1" s="88"/>
      <c r="D1" s="88"/>
      <c r="E1" s="88"/>
      <c r="F1" s="88"/>
      <c r="G1" s="88"/>
      <c r="H1" s="88"/>
    </row>
    <row r="2" spans="1:8" s="30" customFormat="1" ht="12.8" customHeight="1" x14ac:dyDescent="0.2">
      <c r="A2" s="87" t="str">
        <f>'Oct19'!$A$2</f>
        <v>Separate State Programs - Maintenance of Effort (SSP-MOE)</v>
      </c>
      <c r="B2" s="87"/>
      <c r="C2" s="87"/>
      <c r="D2" s="87"/>
      <c r="E2" s="87"/>
      <c r="F2" s="87"/>
      <c r="G2" s="87"/>
      <c r="H2" s="87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TFam!C5</f>
        <v>192312</v>
      </c>
      <c r="C4" s="34">
        <f>'Two-par'!C5</f>
        <v>19169</v>
      </c>
      <c r="D4" s="34">
        <f>'One-par'!C5</f>
        <v>171248</v>
      </c>
      <c r="E4" s="34">
        <f>'Zero-par'!C5</f>
        <v>1895</v>
      </c>
      <c r="F4" s="34">
        <f>TRec!C5</f>
        <v>843996</v>
      </c>
      <c r="G4" s="34">
        <f>Adults!C5</f>
        <v>313105</v>
      </c>
      <c r="H4" s="34">
        <f>Children!C5</f>
        <v>530891</v>
      </c>
    </row>
    <row r="5" spans="1:8" s="37" customFormat="1" x14ac:dyDescent="0.2">
      <c r="A5" s="44" t="s">
        <v>2</v>
      </c>
      <c r="B5" s="36">
        <f>TFam!C6</f>
        <v>0</v>
      </c>
      <c r="C5" s="36">
        <f>'Two-par'!C6</f>
        <v>0</v>
      </c>
      <c r="D5" s="36">
        <f>'One-par'!C6</f>
        <v>0</v>
      </c>
      <c r="E5" s="36">
        <f>'Zero-par'!C6</f>
        <v>0</v>
      </c>
      <c r="F5" s="36">
        <f>TRec!C6</f>
        <v>0</v>
      </c>
      <c r="G5" s="36">
        <f>Adults!C6</f>
        <v>0</v>
      </c>
      <c r="H5" s="36">
        <f>Children!C6</f>
        <v>0</v>
      </c>
    </row>
    <row r="6" spans="1:8" s="37" customFormat="1" x14ac:dyDescent="0.2">
      <c r="A6" s="44" t="s">
        <v>3</v>
      </c>
      <c r="B6" s="38">
        <f>TFam!C7</f>
        <v>0</v>
      </c>
      <c r="C6" s="38">
        <f>'Two-par'!C7</f>
        <v>0</v>
      </c>
      <c r="D6" s="38">
        <f>'One-par'!C7</f>
        <v>0</v>
      </c>
      <c r="E6" s="38">
        <f>'Zero-par'!C7</f>
        <v>0</v>
      </c>
      <c r="F6" s="38">
        <f>TRec!C7</f>
        <v>0</v>
      </c>
      <c r="G6" s="38">
        <f>Adults!C7</f>
        <v>0</v>
      </c>
      <c r="H6" s="38">
        <f>Children!C7</f>
        <v>0</v>
      </c>
    </row>
    <row r="7" spans="1:8" s="37" customFormat="1" x14ac:dyDescent="0.2">
      <c r="A7" s="44" t="s">
        <v>4</v>
      </c>
      <c r="B7" s="38">
        <f>TFam!C8</f>
        <v>0</v>
      </c>
      <c r="C7" s="38">
        <f>'Two-par'!C8</f>
        <v>0</v>
      </c>
      <c r="D7" s="38">
        <f>'One-par'!C8</f>
        <v>0</v>
      </c>
      <c r="E7" s="38">
        <f>'Zero-par'!C8</f>
        <v>0</v>
      </c>
      <c r="F7" s="38">
        <f>TRec!C8</f>
        <v>0</v>
      </c>
      <c r="G7" s="38">
        <f>Adults!C8</f>
        <v>0</v>
      </c>
      <c r="H7" s="38">
        <f>Children!C8</f>
        <v>0</v>
      </c>
    </row>
    <row r="8" spans="1:8" s="37" customFormat="1" x14ac:dyDescent="0.2">
      <c r="A8" s="44" t="s">
        <v>5</v>
      </c>
      <c r="B8" s="38">
        <f>TFam!C9</f>
        <v>0</v>
      </c>
      <c r="C8" s="38">
        <f>'Two-par'!C9</f>
        <v>0</v>
      </c>
      <c r="D8" s="38">
        <f>'One-par'!C9</f>
        <v>0</v>
      </c>
      <c r="E8" s="38">
        <f>'Zero-par'!C9</f>
        <v>0</v>
      </c>
      <c r="F8" s="38">
        <f>TRec!C9</f>
        <v>0</v>
      </c>
      <c r="G8" s="38">
        <f>Adults!C9</f>
        <v>0</v>
      </c>
      <c r="H8" s="38">
        <f>Children!C9</f>
        <v>0</v>
      </c>
    </row>
    <row r="9" spans="1:8" s="37" customFormat="1" x14ac:dyDescent="0.2">
      <c r="A9" s="44" t="s">
        <v>6</v>
      </c>
      <c r="B9" s="36">
        <f>TFam!C10</f>
        <v>86371</v>
      </c>
      <c r="C9" s="36">
        <f>'Two-par'!C10</f>
        <v>0</v>
      </c>
      <c r="D9" s="36">
        <f>'One-par'!C10</f>
        <v>86371</v>
      </c>
      <c r="E9" s="36">
        <f>'Zero-par'!C10</f>
        <v>0</v>
      </c>
      <c r="F9" s="36">
        <f>TRec!C10</f>
        <v>495443</v>
      </c>
      <c r="G9" s="36">
        <f>Adults!C10</f>
        <v>188764</v>
      </c>
      <c r="H9" s="36">
        <f>Children!C10</f>
        <v>306679</v>
      </c>
    </row>
    <row r="10" spans="1:8" s="37" customFormat="1" x14ac:dyDescent="0.2">
      <c r="A10" s="44" t="s">
        <v>7</v>
      </c>
      <c r="B10" s="38">
        <f>TFam!C11</f>
        <v>0</v>
      </c>
      <c r="C10" s="38">
        <f>'Two-par'!C11</f>
        <v>0</v>
      </c>
      <c r="D10" s="38">
        <f>'One-par'!C11</f>
        <v>0</v>
      </c>
      <c r="E10" s="38">
        <f>'Zero-par'!C11</f>
        <v>0</v>
      </c>
      <c r="F10" s="38">
        <f>TRec!C11</f>
        <v>0</v>
      </c>
      <c r="G10" s="38">
        <f>Adults!C11</f>
        <v>0</v>
      </c>
      <c r="H10" s="38">
        <f>Children!C11</f>
        <v>0</v>
      </c>
    </row>
    <row r="11" spans="1:8" s="37" customFormat="1" x14ac:dyDescent="0.2">
      <c r="A11" s="44" t="s">
        <v>8</v>
      </c>
      <c r="B11" s="36">
        <f>TFam!C12</f>
        <v>0</v>
      </c>
      <c r="C11" s="36">
        <f>'Two-par'!C12</f>
        <v>0</v>
      </c>
      <c r="D11" s="36">
        <f>'One-par'!C12</f>
        <v>0</v>
      </c>
      <c r="E11" s="36">
        <f>'Zero-par'!C12</f>
        <v>0</v>
      </c>
      <c r="F11" s="36">
        <f>TRec!C12</f>
        <v>0</v>
      </c>
      <c r="G11" s="36">
        <f>Adults!C12</f>
        <v>0</v>
      </c>
      <c r="H11" s="36">
        <f>Children!C12</f>
        <v>0</v>
      </c>
    </row>
    <row r="12" spans="1:8" s="37" customFormat="1" x14ac:dyDescent="0.2">
      <c r="A12" s="44" t="s">
        <v>9</v>
      </c>
      <c r="B12" s="36">
        <f>TFam!C13</f>
        <v>0</v>
      </c>
      <c r="C12" s="36">
        <f>'Two-par'!C13</f>
        <v>0</v>
      </c>
      <c r="D12" s="36">
        <f>'One-par'!C13</f>
        <v>0</v>
      </c>
      <c r="E12" s="36">
        <f>'Zero-par'!C13</f>
        <v>0</v>
      </c>
      <c r="F12" s="36">
        <f>TRec!C13</f>
        <v>0</v>
      </c>
      <c r="G12" s="36">
        <f>Adults!C13</f>
        <v>0</v>
      </c>
      <c r="H12" s="36">
        <f>Children!C13</f>
        <v>0</v>
      </c>
    </row>
    <row r="13" spans="1:8" s="37" customFormat="1" x14ac:dyDescent="0.2">
      <c r="A13" s="44" t="s">
        <v>10</v>
      </c>
      <c r="B13" s="36">
        <f>TFam!C14</f>
        <v>0</v>
      </c>
      <c r="C13" s="36">
        <f>'Two-par'!C14</f>
        <v>0</v>
      </c>
      <c r="D13" s="36">
        <f>'One-par'!C14</f>
        <v>0</v>
      </c>
      <c r="E13" s="36">
        <f>'Zero-par'!C14</f>
        <v>0</v>
      </c>
      <c r="F13" s="36">
        <f>TRec!C14</f>
        <v>0</v>
      </c>
      <c r="G13" s="36">
        <f>Adults!C14</f>
        <v>0</v>
      </c>
      <c r="H13" s="36">
        <f>Children!C14</f>
        <v>0</v>
      </c>
    </row>
    <row r="14" spans="1:8" s="37" customFormat="1" x14ac:dyDescent="0.2">
      <c r="A14" s="44" t="s">
        <v>11</v>
      </c>
      <c r="B14" s="36">
        <f>TFam!C15</f>
        <v>0</v>
      </c>
      <c r="C14" s="36">
        <f>'Two-par'!C15</f>
        <v>0</v>
      </c>
      <c r="D14" s="36">
        <f>'One-par'!C15</f>
        <v>0</v>
      </c>
      <c r="E14" s="36">
        <f>'Zero-par'!C15</f>
        <v>0</v>
      </c>
      <c r="F14" s="36">
        <f>TRec!C15</f>
        <v>0</v>
      </c>
      <c r="G14" s="36">
        <f>Adults!C15</f>
        <v>0</v>
      </c>
      <c r="H14" s="36">
        <f>Children!C15</f>
        <v>0</v>
      </c>
    </row>
    <row r="15" spans="1:8" s="37" customFormat="1" x14ac:dyDescent="0.2">
      <c r="A15" s="44" t="s">
        <v>12</v>
      </c>
      <c r="B15" s="36">
        <f>TFam!C16</f>
        <v>0</v>
      </c>
      <c r="C15" s="36">
        <f>'Two-par'!C16</f>
        <v>0</v>
      </c>
      <c r="D15" s="36">
        <f>'One-par'!C16</f>
        <v>0</v>
      </c>
      <c r="E15" s="36">
        <f>'Zero-par'!C16</f>
        <v>0</v>
      </c>
      <c r="F15" s="36">
        <f>TRec!C16</f>
        <v>0</v>
      </c>
      <c r="G15" s="36">
        <f>Adults!C16</f>
        <v>0</v>
      </c>
      <c r="H15" s="36">
        <f>Children!C16</f>
        <v>0</v>
      </c>
    </row>
    <row r="16" spans="1:8" s="37" customFormat="1" x14ac:dyDescent="0.2">
      <c r="A16" s="44" t="s">
        <v>13</v>
      </c>
      <c r="B16" s="38">
        <f>TFam!C17</f>
        <v>0</v>
      </c>
      <c r="C16" s="38">
        <f>'Two-par'!C17</f>
        <v>0</v>
      </c>
      <c r="D16" s="38">
        <f>'One-par'!C17</f>
        <v>0</v>
      </c>
      <c r="E16" s="38">
        <f>'Zero-par'!C17</f>
        <v>0</v>
      </c>
      <c r="F16" s="38">
        <f>TRec!C17</f>
        <v>0</v>
      </c>
      <c r="G16" s="38">
        <f>Adults!C17</f>
        <v>0</v>
      </c>
      <c r="H16" s="38">
        <f>Children!C17</f>
        <v>0</v>
      </c>
    </row>
    <row r="17" spans="1:8" s="37" customFormat="1" x14ac:dyDescent="0.2">
      <c r="A17" s="44" t="s">
        <v>14</v>
      </c>
      <c r="B17" s="36">
        <f>TFam!C18</f>
        <v>0</v>
      </c>
      <c r="C17" s="36">
        <f>'Two-par'!C18</f>
        <v>0</v>
      </c>
      <c r="D17" s="36">
        <f>'One-par'!C18</f>
        <v>0</v>
      </c>
      <c r="E17" s="36">
        <f>'Zero-par'!C18</f>
        <v>0</v>
      </c>
      <c r="F17" s="36">
        <f>TRec!C18</f>
        <v>0</v>
      </c>
      <c r="G17" s="36">
        <f>Adults!C18</f>
        <v>0</v>
      </c>
      <c r="H17" s="36">
        <f>Children!C18</f>
        <v>0</v>
      </c>
    </row>
    <row r="18" spans="1:8" s="37" customFormat="1" x14ac:dyDescent="0.2">
      <c r="A18" s="44" t="s">
        <v>15</v>
      </c>
      <c r="B18" s="38">
        <f>TFam!C19</f>
        <v>0</v>
      </c>
      <c r="C18" s="38">
        <f>'Two-par'!C19</f>
        <v>0</v>
      </c>
      <c r="D18" s="38">
        <f>'One-par'!C19</f>
        <v>0</v>
      </c>
      <c r="E18" s="38">
        <f>'Zero-par'!C19</f>
        <v>0</v>
      </c>
      <c r="F18" s="38">
        <f>TRec!C19</f>
        <v>0</v>
      </c>
      <c r="G18" s="38">
        <f>Adults!C19</f>
        <v>0</v>
      </c>
      <c r="H18" s="38">
        <f>Children!C19</f>
        <v>0</v>
      </c>
    </row>
    <row r="19" spans="1:8" s="37" customFormat="1" x14ac:dyDescent="0.2">
      <c r="A19" s="44" t="s">
        <v>16</v>
      </c>
      <c r="B19" s="36">
        <f>TFam!C20</f>
        <v>0</v>
      </c>
      <c r="C19" s="36">
        <f>'Two-par'!C20</f>
        <v>0</v>
      </c>
      <c r="D19" s="36">
        <f>'One-par'!C20</f>
        <v>0</v>
      </c>
      <c r="E19" s="36">
        <f>'Zero-par'!C20</f>
        <v>0</v>
      </c>
      <c r="F19" s="36">
        <f>TRec!C20</f>
        <v>0</v>
      </c>
      <c r="G19" s="36">
        <f>Adults!C20</f>
        <v>0</v>
      </c>
      <c r="H19" s="36">
        <f>Children!C20</f>
        <v>0</v>
      </c>
    </row>
    <row r="20" spans="1:8" s="37" customFormat="1" x14ac:dyDescent="0.2">
      <c r="A20" s="44" t="s">
        <v>17</v>
      </c>
      <c r="B20" s="36">
        <f>TFam!C21</f>
        <v>94</v>
      </c>
      <c r="C20" s="36">
        <f>'Two-par'!C21</f>
        <v>4</v>
      </c>
      <c r="D20" s="36">
        <f>'One-par'!C21</f>
        <v>67</v>
      </c>
      <c r="E20" s="36">
        <f>'Zero-par'!C21</f>
        <v>23</v>
      </c>
      <c r="F20" s="36">
        <f>TRec!C21</f>
        <v>239</v>
      </c>
      <c r="G20" s="36">
        <f>Adults!C21</f>
        <v>58</v>
      </c>
      <c r="H20" s="36">
        <f>Children!C21</f>
        <v>181</v>
      </c>
    </row>
    <row r="21" spans="1:8" s="37" customFormat="1" x14ac:dyDescent="0.2">
      <c r="A21" s="44" t="s">
        <v>18</v>
      </c>
      <c r="B21" s="36">
        <f>TFam!C22</f>
        <v>1517</v>
      </c>
      <c r="C21" s="36">
        <f>'Two-par'!C22</f>
        <v>65</v>
      </c>
      <c r="D21" s="36">
        <f>'One-par'!C22</f>
        <v>974</v>
      </c>
      <c r="E21" s="36">
        <f>'Zero-par'!C22</f>
        <v>478</v>
      </c>
      <c r="F21" s="36">
        <f>TRec!C22</f>
        <v>4020</v>
      </c>
      <c r="G21" s="36">
        <f>Adults!C22</f>
        <v>1126</v>
      </c>
      <c r="H21" s="36">
        <f>Children!C22</f>
        <v>2894</v>
      </c>
    </row>
    <row r="22" spans="1:8" s="37" customFormat="1" x14ac:dyDescent="0.2">
      <c r="A22" s="44" t="s">
        <v>19</v>
      </c>
      <c r="B22" s="38">
        <f>TFam!C23</f>
        <v>0</v>
      </c>
      <c r="C22" s="38">
        <f>'Two-par'!C23</f>
        <v>0</v>
      </c>
      <c r="D22" s="38">
        <f>'One-par'!C23</f>
        <v>0</v>
      </c>
      <c r="E22" s="38">
        <f>'Zero-par'!C23</f>
        <v>0</v>
      </c>
      <c r="F22" s="38">
        <f>TRec!C23</f>
        <v>0</v>
      </c>
      <c r="G22" s="38">
        <f>Adults!C23</f>
        <v>0</v>
      </c>
      <c r="H22" s="38">
        <f>Children!C23</f>
        <v>0</v>
      </c>
    </row>
    <row r="23" spans="1:8" s="37" customFormat="1" x14ac:dyDescent="0.2">
      <c r="A23" s="44" t="s">
        <v>20</v>
      </c>
      <c r="B23" s="38">
        <f>TFam!C24</f>
        <v>0</v>
      </c>
      <c r="C23" s="38">
        <f>'Two-par'!C24</f>
        <v>0</v>
      </c>
      <c r="D23" s="38">
        <f>'One-par'!C24</f>
        <v>0</v>
      </c>
      <c r="E23" s="38">
        <f>'Zero-par'!C24</f>
        <v>0</v>
      </c>
      <c r="F23" s="38">
        <f>TRec!C24</f>
        <v>0</v>
      </c>
      <c r="G23" s="38">
        <f>Adults!C24</f>
        <v>0</v>
      </c>
      <c r="H23" s="38">
        <f>Children!C24</f>
        <v>0</v>
      </c>
    </row>
    <row r="24" spans="1:8" s="37" customFormat="1" x14ac:dyDescent="0.2">
      <c r="A24" s="44" t="s">
        <v>21</v>
      </c>
      <c r="B24" s="38">
        <f>TFam!C25</f>
        <v>0</v>
      </c>
      <c r="C24" s="38">
        <f>'Two-par'!C25</f>
        <v>0</v>
      </c>
      <c r="D24" s="38">
        <f>'One-par'!C25</f>
        <v>0</v>
      </c>
      <c r="E24" s="38">
        <f>'Zero-par'!C25</f>
        <v>0</v>
      </c>
      <c r="F24" s="38">
        <f>TRec!C25</f>
        <v>0</v>
      </c>
      <c r="G24" s="38">
        <f>Adults!C25</f>
        <v>0</v>
      </c>
      <c r="H24" s="38">
        <f>Children!C25</f>
        <v>0</v>
      </c>
    </row>
    <row r="25" spans="1:8" s="37" customFormat="1" x14ac:dyDescent="0.2">
      <c r="A25" s="44" t="s">
        <v>22</v>
      </c>
      <c r="B25" s="36">
        <f>TFam!C26</f>
        <v>11430</v>
      </c>
      <c r="C25" s="36">
        <f>'Two-par'!C26</f>
        <v>5062</v>
      </c>
      <c r="D25" s="36">
        <f>'One-par'!C26</f>
        <v>6290</v>
      </c>
      <c r="E25" s="36">
        <f>'Zero-par'!C26</f>
        <v>78</v>
      </c>
      <c r="F25" s="36">
        <f>TRec!C26</f>
        <v>41501</v>
      </c>
      <c r="G25" s="36">
        <f>Adults!C26</f>
        <v>16384</v>
      </c>
      <c r="H25" s="36">
        <f>Children!C26</f>
        <v>25117</v>
      </c>
    </row>
    <row r="26" spans="1:8" s="37" customFormat="1" x14ac:dyDescent="0.2">
      <c r="A26" s="44" t="s">
        <v>23</v>
      </c>
      <c r="B26" s="36">
        <f>TFam!C27</f>
        <v>4</v>
      </c>
      <c r="C26" s="36">
        <f>'Two-par'!C27</f>
        <v>0</v>
      </c>
      <c r="D26" s="36">
        <f>'One-par'!C27</f>
        <v>4</v>
      </c>
      <c r="E26" s="36">
        <f>'Zero-par'!C27</f>
        <v>0</v>
      </c>
      <c r="F26" s="36">
        <f>TRec!C27</f>
        <v>4</v>
      </c>
      <c r="G26" s="36">
        <f>Adults!C27</f>
        <v>4</v>
      </c>
      <c r="H26" s="36">
        <f>Children!C27</f>
        <v>0</v>
      </c>
    </row>
    <row r="27" spans="1:8" s="37" customFormat="1" x14ac:dyDescent="0.2">
      <c r="A27" s="44" t="s">
        <v>24</v>
      </c>
      <c r="B27" s="36">
        <f>TFam!C28</f>
        <v>20893</v>
      </c>
      <c r="C27" s="36">
        <f>'Two-par'!C28</f>
        <v>1334</v>
      </c>
      <c r="D27" s="36">
        <f>'One-par'!C28</f>
        <v>19450</v>
      </c>
      <c r="E27" s="36">
        <f>'Zero-par'!C28</f>
        <v>109</v>
      </c>
      <c r="F27" s="36">
        <f>TRec!C28</f>
        <v>67684</v>
      </c>
      <c r="G27" s="36">
        <f>Adults!C28</f>
        <v>20681</v>
      </c>
      <c r="H27" s="36">
        <f>Children!C28</f>
        <v>47003</v>
      </c>
    </row>
    <row r="28" spans="1:8" s="37" customFormat="1" x14ac:dyDescent="0.2">
      <c r="A28" s="44" t="s">
        <v>25</v>
      </c>
      <c r="B28" s="38">
        <f>TFam!C29</f>
        <v>0</v>
      </c>
      <c r="C28" s="38">
        <f>'Two-par'!C29</f>
        <v>0</v>
      </c>
      <c r="D28" s="38">
        <f>'One-par'!C29</f>
        <v>0</v>
      </c>
      <c r="E28" s="38">
        <f>'Zero-par'!C29</f>
        <v>0</v>
      </c>
      <c r="F28" s="38">
        <f>TRec!C29</f>
        <v>0</v>
      </c>
      <c r="G28" s="38">
        <f>Adults!C29</f>
        <v>0</v>
      </c>
      <c r="H28" s="38">
        <f>Children!C29</f>
        <v>0</v>
      </c>
    </row>
    <row r="29" spans="1:8" s="37" customFormat="1" x14ac:dyDescent="0.2">
      <c r="A29" s="44" t="s">
        <v>26</v>
      </c>
      <c r="B29" s="36">
        <f>TFam!C30</f>
        <v>0</v>
      </c>
      <c r="C29" s="36">
        <f>'Two-par'!C30</f>
        <v>0</v>
      </c>
      <c r="D29" s="36">
        <f>'One-par'!C30</f>
        <v>0</v>
      </c>
      <c r="E29" s="36">
        <f>'Zero-par'!C30</f>
        <v>0</v>
      </c>
      <c r="F29" s="36">
        <f>TRec!C30</f>
        <v>0</v>
      </c>
      <c r="G29" s="36">
        <f>Adults!C30</f>
        <v>0</v>
      </c>
      <c r="H29" s="36">
        <f>Children!C30</f>
        <v>0</v>
      </c>
    </row>
    <row r="30" spans="1:8" s="37" customFormat="1" x14ac:dyDescent="0.2">
      <c r="A30" s="44" t="s">
        <v>27</v>
      </c>
      <c r="B30" s="38">
        <f>TFam!C31</f>
        <v>0</v>
      </c>
      <c r="C30" s="38">
        <f>'Two-par'!C31</f>
        <v>0</v>
      </c>
      <c r="D30" s="38">
        <f>'One-par'!C31</f>
        <v>0</v>
      </c>
      <c r="E30" s="38">
        <f>'Zero-par'!C31</f>
        <v>0</v>
      </c>
      <c r="F30" s="38">
        <f>TRec!C31</f>
        <v>0</v>
      </c>
      <c r="G30" s="38">
        <f>Adults!C31</f>
        <v>0</v>
      </c>
      <c r="H30" s="38">
        <f>Children!C31</f>
        <v>0</v>
      </c>
    </row>
    <row r="31" spans="1:8" s="37" customFormat="1" x14ac:dyDescent="0.2">
      <c r="A31" s="44" t="s">
        <v>28</v>
      </c>
      <c r="B31" s="36">
        <f>TFam!C32</f>
        <v>1260</v>
      </c>
      <c r="C31" s="36">
        <f>'Two-par'!C32</f>
        <v>0</v>
      </c>
      <c r="D31" s="36">
        <f>'One-par'!C32</f>
        <v>1173</v>
      </c>
      <c r="E31" s="36">
        <f>'Zero-par'!C32</f>
        <v>87</v>
      </c>
      <c r="F31" s="36">
        <f>TRec!C32</f>
        <v>3353</v>
      </c>
      <c r="G31" s="36">
        <f>Adults!C32</f>
        <v>1230</v>
      </c>
      <c r="H31" s="36">
        <f>Children!C32</f>
        <v>2123</v>
      </c>
    </row>
    <row r="32" spans="1:8" s="37" customFormat="1" x14ac:dyDescent="0.2">
      <c r="A32" s="44" t="s">
        <v>29</v>
      </c>
      <c r="B32" s="38">
        <f>TFam!C33</f>
        <v>0</v>
      </c>
      <c r="C32" s="38">
        <f>'Two-par'!C33</f>
        <v>0</v>
      </c>
      <c r="D32" s="38">
        <f>'One-par'!C33</f>
        <v>0</v>
      </c>
      <c r="E32" s="38">
        <f>'Zero-par'!C33</f>
        <v>0</v>
      </c>
      <c r="F32" s="38">
        <f>TRec!C33</f>
        <v>0</v>
      </c>
      <c r="G32" s="38">
        <f>Adults!C33</f>
        <v>0</v>
      </c>
      <c r="H32" s="38">
        <f>Children!C33</f>
        <v>0</v>
      </c>
    </row>
    <row r="33" spans="1:8" s="37" customFormat="1" x14ac:dyDescent="0.2">
      <c r="A33" s="44" t="s">
        <v>30</v>
      </c>
      <c r="B33" s="36">
        <f>TFam!C34</f>
        <v>589</v>
      </c>
      <c r="C33" s="36">
        <f>'Two-par'!C34</f>
        <v>0</v>
      </c>
      <c r="D33" s="36">
        <f>'One-par'!C34</f>
        <v>530</v>
      </c>
      <c r="E33" s="36">
        <f>'Zero-par'!C34</f>
        <v>59</v>
      </c>
      <c r="F33" s="36">
        <f>TRec!C34</f>
        <v>1790</v>
      </c>
      <c r="G33" s="36">
        <f>Adults!C34</f>
        <v>548</v>
      </c>
      <c r="H33" s="36">
        <f>Children!C34</f>
        <v>1242</v>
      </c>
    </row>
    <row r="34" spans="1:8" s="37" customFormat="1" x14ac:dyDescent="0.2">
      <c r="A34" s="44" t="s">
        <v>31</v>
      </c>
      <c r="B34" s="36">
        <f>TFam!C35</f>
        <v>0</v>
      </c>
      <c r="C34" s="36">
        <f>'Two-par'!C35</f>
        <v>0</v>
      </c>
      <c r="D34" s="36">
        <f>'One-par'!C35</f>
        <v>0</v>
      </c>
      <c r="E34" s="36">
        <f>'Zero-par'!C35</f>
        <v>0</v>
      </c>
      <c r="F34" s="36">
        <f>TRec!C35</f>
        <v>0</v>
      </c>
      <c r="G34" s="36">
        <f>Adults!C35</f>
        <v>0</v>
      </c>
      <c r="H34" s="36">
        <f>Children!C35</f>
        <v>0</v>
      </c>
    </row>
    <row r="35" spans="1:8" s="37" customFormat="1" x14ac:dyDescent="0.2">
      <c r="A35" s="44" t="s">
        <v>32</v>
      </c>
      <c r="B35" s="36">
        <f>TFam!C36</f>
        <v>1799</v>
      </c>
      <c r="C35" s="36">
        <f>'Two-par'!C36</f>
        <v>38</v>
      </c>
      <c r="D35" s="36">
        <f>'One-par'!C36</f>
        <v>1741</v>
      </c>
      <c r="E35" s="36">
        <f>'Zero-par'!C36</f>
        <v>20</v>
      </c>
      <c r="F35" s="36">
        <f>TRec!C36</f>
        <v>5432</v>
      </c>
      <c r="G35" s="36">
        <f>Adults!C36</f>
        <v>1826</v>
      </c>
      <c r="H35" s="36">
        <f>Children!C36</f>
        <v>3606</v>
      </c>
    </row>
    <row r="36" spans="1:8" s="37" customFormat="1" x14ac:dyDescent="0.2">
      <c r="A36" s="44" t="s">
        <v>33</v>
      </c>
      <c r="B36" s="36">
        <f>TFam!C37</f>
        <v>0</v>
      </c>
      <c r="C36" s="36">
        <f>'Two-par'!C37</f>
        <v>0</v>
      </c>
      <c r="D36" s="36">
        <f>'One-par'!C37</f>
        <v>0</v>
      </c>
      <c r="E36" s="36">
        <f>'Zero-par'!C37</f>
        <v>0</v>
      </c>
      <c r="F36" s="36">
        <f>TRec!C37</f>
        <v>0</v>
      </c>
      <c r="G36" s="36">
        <f>Adults!C37</f>
        <v>0</v>
      </c>
      <c r="H36" s="36">
        <f>Children!C37</f>
        <v>0</v>
      </c>
    </row>
    <row r="37" spans="1:8" s="37" customFormat="1" x14ac:dyDescent="0.2">
      <c r="A37" s="44" t="s">
        <v>34</v>
      </c>
      <c r="B37" s="38">
        <f>TFam!C38</f>
        <v>0</v>
      </c>
      <c r="C37" s="38">
        <f>'Two-par'!C38</f>
        <v>0</v>
      </c>
      <c r="D37" s="38">
        <f>'One-par'!C38</f>
        <v>0</v>
      </c>
      <c r="E37" s="38">
        <f>'Zero-par'!C38</f>
        <v>0</v>
      </c>
      <c r="F37" s="38">
        <f>TRec!C38</f>
        <v>0</v>
      </c>
      <c r="G37" s="38">
        <f>Adults!C38</f>
        <v>0</v>
      </c>
      <c r="H37" s="38">
        <f>Children!C38</f>
        <v>0</v>
      </c>
    </row>
    <row r="38" spans="1:8" s="37" customFormat="1" x14ac:dyDescent="0.2">
      <c r="A38" s="44" t="s">
        <v>35</v>
      </c>
      <c r="B38" s="36">
        <f>TFam!C39</f>
        <v>32574</v>
      </c>
      <c r="C38" s="36">
        <f>'Two-par'!C39</f>
        <v>1420</v>
      </c>
      <c r="D38" s="36">
        <f>'One-par'!C39</f>
        <v>30594</v>
      </c>
      <c r="E38" s="36">
        <f>'Zero-par'!C39</f>
        <v>560</v>
      </c>
      <c r="F38" s="36">
        <f>TRec!C39</f>
        <v>109512</v>
      </c>
      <c r="G38" s="36">
        <f>Adults!C39</f>
        <v>39679</v>
      </c>
      <c r="H38" s="36">
        <f>Children!C39</f>
        <v>69833</v>
      </c>
    </row>
    <row r="39" spans="1:8" s="37" customFormat="1" x14ac:dyDescent="0.2">
      <c r="A39" s="44" t="s">
        <v>36</v>
      </c>
      <c r="B39" s="38">
        <f>TFam!C40</f>
        <v>0</v>
      </c>
      <c r="C39" s="38">
        <f>'Two-par'!C40</f>
        <v>0</v>
      </c>
      <c r="D39" s="38">
        <f>'One-par'!C40</f>
        <v>0</v>
      </c>
      <c r="E39" s="38">
        <f>'Zero-par'!C40</f>
        <v>0</v>
      </c>
      <c r="F39" s="38">
        <f>TRec!C40</f>
        <v>0</v>
      </c>
      <c r="G39" s="38">
        <f>Adults!C40</f>
        <v>0</v>
      </c>
      <c r="H39" s="38">
        <f>Children!C40</f>
        <v>0</v>
      </c>
    </row>
    <row r="40" spans="1:8" s="37" customFormat="1" x14ac:dyDescent="0.2">
      <c r="A40" s="44" t="s">
        <v>37</v>
      </c>
      <c r="B40" s="38">
        <f>TFam!C41</f>
        <v>0</v>
      </c>
      <c r="C40" s="38">
        <f>'Two-par'!C41</f>
        <v>0</v>
      </c>
      <c r="D40" s="38">
        <f>'One-par'!C41</f>
        <v>0</v>
      </c>
      <c r="E40" s="38">
        <f>'Zero-par'!C41</f>
        <v>0</v>
      </c>
      <c r="F40" s="38">
        <f>TRec!C41</f>
        <v>0</v>
      </c>
      <c r="G40" s="38">
        <f>Adults!C41</f>
        <v>0</v>
      </c>
      <c r="H40" s="38">
        <f>Children!C41</f>
        <v>0</v>
      </c>
    </row>
    <row r="41" spans="1:8" s="37" customFormat="1" x14ac:dyDescent="0.2">
      <c r="A41" s="44" t="s">
        <v>38</v>
      </c>
      <c r="B41" s="38">
        <f>TFam!C42</f>
        <v>0</v>
      </c>
      <c r="C41" s="38">
        <f>'Two-par'!C42</f>
        <v>0</v>
      </c>
      <c r="D41" s="38">
        <f>'One-par'!C42</f>
        <v>0</v>
      </c>
      <c r="E41" s="38">
        <f>'Zero-par'!C42</f>
        <v>0</v>
      </c>
      <c r="F41" s="38">
        <f>TRec!C42</f>
        <v>0</v>
      </c>
      <c r="G41" s="38">
        <f>Adults!C42</f>
        <v>0</v>
      </c>
      <c r="H41" s="38">
        <f>Children!C42</f>
        <v>0</v>
      </c>
    </row>
    <row r="42" spans="1:8" s="37" customFormat="1" x14ac:dyDescent="0.2">
      <c r="A42" s="44" t="s">
        <v>39</v>
      </c>
      <c r="B42" s="38">
        <f>TFam!C43</f>
        <v>0</v>
      </c>
      <c r="C42" s="38">
        <f>'Two-par'!C43</f>
        <v>0</v>
      </c>
      <c r="D42" s="38">
        <f>'One-par'!C43</f>
        <v>0</v>
      </c>
      <c r="E42" s="38">
        <f>'Zero-par'!C43</f>
        <v>0</v>
      </c>
      <c r="F42" s="38">
        <f>TRec!C43</f>
        <v>0</v>
      </c>
      <c r="G42" s="38">
        <f>Adults!C43</f>
        <v>0</v>
      </c>
      <c r="H42" s="38">
        <f>Children!C43</f>
        <v>0</v>
      </c>
    </row>
    <row r="43" spans="1:8" s="37" customFormat="1" x14ac:dyDescent="0.2">
      <c r="A43" s="44" t="s">
        <v>40</v>
      </c>
      <c r="B43" s="38">
        <f>TFam!C44</f>
        <v>22020</v>
      </c>
      <c r="C43" s="38">
        <f>'Two-par'!C44</f>
        <v>5362</v>
      </c>
      <c r="D43" s="38">
        <f>'One-par'!C44</f>
        <v>16248</v>
      </c>
      <c r="E43" s="38">
        <f>'Zero-par'!C44</f>
        <v>410</v>
      </c>
      <c r="F43" s="38">
        <f>TRec!C44</f>
        <v>75062</v>
      </c>
      <c r="G43" s="38">
        <f>Adults!C44</f>
        <v>27866</v>
      </c>
      <c r="H43" s="38">
        <f>Children!C44</f>
        <v>47196</v>
      </c>
    </row>
    <row r="44" spans="1:8" s="37" customFormat="1" x14ac:dyDescent="0.2">
      <c r="A44" s="44" t="s">
        <v>41</v>
      </c>
      <c r="B44" s="38">
        <f>TFam!C45</f>
        <v>0</v>
      </c>
      <c r="C44" s="38">
        <f>'Two-par'!C45</f>
        <v>0</v>
      </c>
      <c r="D44" s="38">
        <f>'One-par'!C45</f>
        <v>0</v>
      </c>
      <c r="E44" s="38">
        <f>'Zero-par'!C45</f>
        <v>0</v>
      </c>
      <c r="F44" s="38">
        <f>TRec!C45</f>
        <v>0</v>
      </c>
      <c r="G44" s="38">
        <f>Adults!C45</f>
        <v>0</v>
      </c>
      <c r="H44" s="38">
        <f>Children!C45</f>
        <v>0</v>
      </c>
    </row>
    <row r="45" spans="1:8" s="37" customFormat="1" x14ac:dyDescent="0.2">
      <c r="A45" s="44" t="s">
        <v>42</v>
      </c>
      <c r="B45" s="38">
        <f>TFam!C46</f>
        <v>0</v>
      </c>
      <c r="C45" s="38">
        <f>'Two-par'!C46</f>
        <v>0</v>
      </c>
      <c r="D45" s="38">
        <f>'One-par'!C46</f>
        <v>0</v>
      </c>
      <c r="E45" s="38">
        <f>'Zero-par'!C46</f>
        <v>0</v>
      </c>
      <c r="F45" s="38">
        <f>TRec!C46</f>
        <v>0</v>
      </c>
      <c r="G45" s="38">
        <f>Adults!C46</f>
        <v>0</v>
      </c>
      <c r="H45" s="38">
        <f>Children!C46</f>
        <v>0</v>
      </c>
    </row>
    <row r="46" spans="1:8" s="37" customFormat="1" x14ac:dyDescent="0.2">
      <c r="A46" s="44" t="s">
        <v>43</v>
      </c>
      <c r="B46" s="36">
        <f>TFam!C47</f>
        <v>0</v>
      </c>
      <c r="C46" s="36">
        <f>'Two-par'!C47</f>
        <v>0</v>
      </c>
      <c r="D46" s="36">
        <f>'One-par'!C47</f>
        <v>0</v>
      </c>
      <c r="E46" s="36">
        <f>'Zero-par'!C47</f>
        <v>0</v>
      </c>
      <c r="F46" s="36">
        <f>TRec!C47</f>
        <v>0</v>
      </c>
      <c r="G46" s="36">
        <f>Adults!C47</f>
        <v>0</v>
      </c>
      <c r="H46" s="36">
        <f>Children!C47</f>
        <v>0</v>
      </c>
    </row>
    <row r="47" spans="1:8" s="37" customFormat="1" x14ac:dyDescent="0.2">
      <c r="A47" s="44" t="s">
        <v>44</v>
      </c>
      <c r="B47" s="36">
        <f>TFam!C48</f>
        <v>0</v>
      </c>
      <c r="C47" s="36">
        <f>'Two-par'!C48</f>
        <v>0</v>
      </c>
      <c r="D47" s="36">
        <f>'One-par'!C48</f>
        <v>0</v>
      </c>
      <c r="E47" s="36">
        <f>'Zero-par'!C48</f>
        <v>0</v>
      </c>
      <c r="F47" s="36">
        <f>TRec!C48</f>
        <v>0</v>
      </c>
      <c r="G47" s="36">
        <f>Adults!C48</f>
        <v>0</v>
      </c>
      <c r="H47" s="36">
        <f>Children!C48</f>
        <v>0</v>
      </c>
    </row>
    <row r="48" spans="1:8" s="37" customFormat="1" x14ac:dyDescent="0.2">
      <c r="A48" s="44" t="s">
        <v>45</v>
      </c>
      <c r="B48" s="38">
        <f>TFam!C49</f>
        <v>0</v>
      </c>
      <c r="C48" s="38">
        <f>'Two-par'!C49</f>
        <v>0</v>
      </c>
      <c r="D48" s="38">
        <f>'One-par'!C49</f>
        <v>0</v>
      </c>
      <c r="E48" s="38">
        <f>'Zero-par'!C49</f>
        <v>0</v>
      </c>
      <c r="F48" s="38">
        <f>TRec!C49</f>
        <v>0</v>
      </c>
      <c r="G48" s="38">
        <f>Adults!C49</f>
        <v>0</v>
      </c>
      <c r="H48" s="38">
        <f>Children!C49</f>
        <v>0</v>
      </c>
    </row>
    <row r="49" spans="1:18" s="37" customFormat="1" x14ac:dyDescent="0.2">
      <c r="A49" s="44" t="s">
        <v>46</v>
      </c>
      <c r="B49" s="36">
        <f>TFam!C50</f>
        <v>0</v>
      </c>
      <c r="C49" s="36">
        <f>'Two-par'!C50</f>
        <v>0</v>
      </c>
      <c r="D49" s="36">
        <f>'One-par'!C50</f>
        <v>0</v>
      </c>
      <c r="E49" s="36">
        <f>'Zero-par'!C50</f>
        <v>0</v>
      </c>
      <c r="F49" s="36">
        <f>TRec!C50</f>
        <v>0</v>
      </c>
      <c r="G49" s="36">
        <f>Adults!C50</f>
        <v>0</v>
      </c>
      <c r="H49" s="36">
        <f>Children!C50</f>
        <v>0</v>
      </c>
    </row>
    <row r="50" spans="1:18" s="37" customFormat="1" x14ac:dyDescent="0.2">
      <c r="A50" s="44" t="s">
        <v>47</v>
      </c>
      <c r="B50" s="36">
        <f>TFam!C51</f>
        <v>0</v>
      </c>
      <c r="C50" s="36">
        <f>'Two-par'!C51</f>
        <v>0</v>
      </c>
      <c r="D50" s="36">
        <f>'One-par'!C51</f>
        <v>0</v>
      </c>
      <c r="E50" s="36">
        <f>'Zero-par'!C51</f>
        <v>0</v>
      </c>
      <c r="F50" s="36">
        <f>TRec!C51</f>
        <v>0</v>
      </c>
      <c r="G50" s="36">
        <f>Adults!C51</f>
        <v>0</v>
      </c>
      <c r="H50" s="36">
        <f>Children!C51</f>
        <v>0</v>
      </c>
    </row>
    <row r="51" spans="1:18" s="37" customFormat="1" x14ac:dyDescent="0.2">
      <c r="A51" s="44" t="s">
        <v>48</v>
      </c>
      <c r="B51" s="36">
        <f>TFam!C52</f>
        <v>132</v>
      </c>
      <c r="C51" s="36">
        <f>'Two-par'!C52</f>
        <v>0</v>
      </c>
      <c r="D51" s="36">
        <f>'One-par'!C52</f>
        <v>132</v>
      </c>
      <c r="E51" s="36">
        <f>'Zero-par'!C52</f>
        <v>0</v>
      </c>
      <c r="F51" s="36">
        <f>TRec!C52</f>
        <v>394</v>
      </c>
      <c r="G51" s="36">
        <f>Adults!C52</f>
        <v>138</v>
      </c>
      <c r="H51" s="36">
        <f>Children!C52</f>
        <v>256</v>
      </c>
    </row>
    <row r="52" spans="1:18" s="37" customFormat="1" x14ac:dyDescent="0.2">
      <c r="A52" s="44" t="s">
        <v>49</v>
      </c>
      <c r="B52" s="36">
        <f>TFam!C53</f>
        <v>522</v>
      </c>
      <c r="C52" s="36">
        <f>'Two-par'!C53</f>
        <v>137</v>
      </c>
      <c r="D52" s="36">
        <f>'One-par'!C53</f>
        <v>384</v>
      </c>
      <c r="E52" s="36">
        <f>'Zero-par'!C53</f>
        <v>1</v>
      </c>
      <c r="F52" s="36">
        <f>TRec!C53</f>
        <v>1705</v>
      </c>
      <c r="G52" s="36">
        <f>Adults!C53</f>
        <v>677</v>
      </c>
      <c r="H52" s="36">
        <f>Children!C53</f>
        <v>1028</v>
      </c>
    </row>
    <row r="53" spans="1:18" s="37" customFormat="1" x14ac:dyDescent="0.2">
      <c r="A53" s="44" t="s">
        <v>50</v>
      </c>
      <c r="B53" s="38">
        <f>TFam!C54</f>
        <v>0</v>
      </c>
      <c r="C53" s="38">
        <f>'Two-par'!C54</f>
        <v>0</v>
      </c>
      <c r="D53" s="38">
        <f>'One-par'!C54</f>
        <v>0</v>
      </c>
      <c r="E53" s="38">
        <f>'Zero-par'!C54</f>
        <v>0</v>
      </c>
      <c r="F53" s="38">
        <f>TRec!C54</f>
        <v>0</v>
      </c>
      <c r="G53" s="38">
        <f>Adults!C54</f>
        <v>0</v>
      </c>
      <c r="H53" s="38">
        <f>Children!C54</f>
        <v>0</v>
      </c>
    </row>
    <row r="54" spans="1:18" s="37" customFormat="1" x14ac:dyDescent="0.2">
      <c r="A54" s="44" t="s">
        <v>51</v>
      </c>
      <c r="B54" s="36">
        <f>TFam!C55</f>
        <v>999</v>
      </c>
      <c r="C54" s="36">
        <f>'Two-par'!C55</f>
        <v>0</v>
      </c>
      <c r="D54" s="36">
        <f>'One-par'!C55</f>
        <v>999</v>
      </c>
      <c r="E54" s="36">
        <f>'Zero-par'!C55</f>
        <v>0</v>
      </c>
      <c r="F54" s="36">
        <f>TRec!C55</f>
        <v>2669</v>
      </c>
      <c r="G54" s="36">
        <f>Adults!C55</f>
        <v>999</v>
      </c>
      <c r="H54" s="36">
        <f>Children!C55</f>
        <v>1670</v>
      </c>
    </row>
    <row r="55" spans="1:18" s="37" customFormat="1" x14ac:dyDescent="0.2">
      <c r="A55" s="44" t="s">
        <v>52</v>
      </c>
      <c r="B55" s="36">
        <f>TFam!C56</f>
        <v>11247</v>
      </c>
      <c r="C55" s="36">
        <f>'Two-par'!C56</f>
        <v>5666</v>
      </c>
      <c r="D55" s="36">
        <f>'One-par'!C56</f>
        <v>5520</v>
      </c>
      <c r="E55" s="36">
        <f>'Zero-par'!C56</f>
        <v>61</v>
      </c>
      <c r="F55" s="36">
        <f>TRec!C56</f>
        <v>32489</v>
      </c>
      <c r="G55" s="36">
        <f>Adults!C56</f>
        <v>12187</v>
      </c>
      <c r="H55" s="36">
        <f>Children!C56</f>
        <v>20302</v>
      </c>
    </row>
    <row r="56" spans="1:18" s="37" customFormat="1" x14ac:dyDescent="0.2">
      <c r="A56" s="44" t="s">
        <v>53</v>
      </c>
      <c r="B56" s="38">
        <f>TFam!C57</f>
        <v>0</v>
      </c>
      <c r="C56" s="38">
        <f>'Two-par'!C57</f>
        <v>0</v>
      </c>
      <c r="D56" s="38">
        <f>'One-par'!C57</f>
        <v>0</v>
      </c>
      <c r="E56" s="38">
        <f>'Zero-par'!C57</f>
        <v>0</v>
      </c>
      <c r="F56" s="38">
        <f>TRec!C57</f>
        <v>0</v>
      </c>
      <c r="G56" s="38">
        <f>Adults!C57</f>
        <v>0</v>
      </c>
      <c r="H56" s="38">
        <f>Children!C57</f>
        <v>0</v>
      </c>
    </row>
    <row r="57" spans="1:18" s="37" customFormat="1" x14ac:dyDescent="0.2">
      <c r="A57" s="44" t="s">
        <v>54</v>
      </c>
      <c r="B57" s="36">
        <f>TFam!C58</f>
        <v>861</v>
      </c>
      <c r="C57" s="36">
        <f>'Two-par'!C58</f>
        <v>81</v>
      </c>
      <c r="D57" s="36">
        <f>'One-par'!C58</f>
        <v>771</v>
      </c>
      <c r="E57" s="36">
        <f>'Zero-par'!C58</f>
        <v>9</v>
      </c>
      <c r="F57" s="36">
        <f>TRec!C58</f>
        <v>2699</v>
      </c>
      <c r="G57" s="36">
        <f>Adults!C58</f>
        <v>938</v>
      </c>
      <c r="H57" s="36">
        <f>Children!C58</f>
        <v>1761</v>
      </c>
    </row>
    <row r="58" spans="1:18" s="37" customFormat="1" x14ac:dyDescent="0.2">
      <c r="A58" s="45" t="s">
        <v>55</v>
      </c>
      <c r="B58" s="39">
        <f>TFam!C59</f>
        <v>0</v>
      </c>
      <c r="C58" s="39">
        <f>'Two-par'!C59</f>
        <v>0</v>
      </c>
      <c r="D58" s="39">
        <f>'One-par'!C59</f>
        <v>0</v>
      </c>
      <c r="E58" s="39">
        <f>'Zero-par'!C59</f>
        <v>0</v>
      </c>
      <c r="F58" s="39">
        <f>TRec!C59</f>
        <v>0</v>
      </c>
      <c r="G58" s="39">
        <f>Adults!C59</f>
        <v>0</v>
      </c>
      <c r="H58" s="39">
        <f>Children!C59</f>
        <v>0</v>
      </c>
    </row>
    <row r="59" spans="1:18" x14ac:dyDescent="0.2">
      <c r="A59" s="83">
        <f>'Oct19'!A59</f>
        <v>44418</v>
      </c>
      <c r="B59" s="75"/>
      <c r="C59" s="75"/>
      <c r="D59" s="75"/>
      <c r="E59" s="75"/>
      <c r="F59" s="75"/>
      <c r="G59" s="75"/>
      <c r="H59" s="75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">
      <c r="A60" s="84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85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85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FYCY2020-Families</vt:lpstr>
      <vt:lpstr>FYCY2020-Recipients</vt:lpstr>
      <vt:lpstr>'FYCY2020-Families'!Print_Area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Lauren Frohlich</cp:lastModifiedBy>
  <cp:lastPrinted>2021-08-13T14:27:12Z</cp:lastPrinted>
  <dcterms:created xsi:type="dcterms:W3CDTF">2017-03-13T13:51:16Z</dcterms:created>
  <dcterms:modified xsi:type="dcterms:W3CDTF">2021-08-13T15:05:05Z</dcterms:modified>
</cp:coreProperties>
</file>