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Documents\OFA Website\OFAWEB_new\001_OFA_New_Drupal_site\01_tanf\data\caseload\FY2021\2022-04-04\TANF\"/>
    </mc:Choice>
  </mc:AlternateContent>
  <xr:revisionPtr revIDLastSave="0" documentId="13_ncr:1_{8358D0A0-7AFA-46A6-8B7D-4DDC236B89DF}" xr6:coauthVersionLast="46" xr6:coauthVersionMax="47" xr10:uidLastSave="{00000000-0000-0000-0000-000000000000}"/>
  <bookViews>
    <workbookView xWindow="-28920" yWindow="-120" windowWidth="29040" windowHeight="15840" tabRatio="822" xr2:uid="{00000000-000D-0000-FFFF-FFFF00000000}"/>
  </bookViews>
  <sheets>
    <sheet name="List of Tables" sheetId="28" r:id="rId1"/>
    <sheet name="Total Number of Families" sheetId="1" r:id="rId2"/>
    <sheet name="Total-Two Parent Families" sheetId="2" r:id="rId3"/>
    <sheet name="Total-One Parent Families" sheetId="3" r:id="rId4"/>
    <sheet name="Total-No Parent Families" sheetId="4" r:id="rId5"/>
    <sheet name="Total Number of Recipients" sheetId="5" r:id="rId6"/>
    <sheet name="Total-Adult Recipients" sheetId="6" r:id="rId7"/>
    <sheet name="Total-Child Recipients" sheetId="7" r:id="rId8"/>
    <sheet name="October 2020" sheetId="8" r:id="rId9"/>
    <sheet name="November 2020" sheetId="9" r:id="rId10"/>
    <sheet name="December 2020" sheetId="10" r:id="rId11"/>
    <sheet name="January 2021" sheetId="11" r:id="rId12"/>
    <sheet name="February 2021" sheetId="12" r:id="rId13"/>
    <sheet name="March 2021" sheetId="13" r:id="rId14"/>
    <sheet name="April 2021" sheetId="14" r:id="rId15"/>
    <sheet name="May 2021" sheetId="15" r:id="rId16"/>
    <sheet name="June 2021" sheetId="16" r:id="rId17"/>
    <sheet name="July 2021" sheetId="17" r:id="rId18"/>
    <sheet name="August 2021" sheetId="18" r:id="rId19"/>
    <sheet name="September 2021" sheetId="19" r:id="rId20"/>
    <sheet name="FY2021-Families" sheetId="25" r:id="rId21"/>
    <sheet name="FY2021-Recipients" sheetId="27" r:id="rId22"/>
  </sheets>
  <definedNames>
    <definedName name="_xlnm.Print_Area" localSheetId="20">'FY2021-Families'!$B$1:$F$65</definedName>
    <definedName name="_xlnm.Print_Area" localSheetId="21">'FY2021-Recipients'!$B$1:$F$64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18"/>
  <c r="A2" i="17"/>
  <c r="A2" i="16"/>
  <c r="A2" i="15"/>
  <c r="A2" i="14"/>
  <c r="A2" i="13"/>
  <c r="A2" i="12"/>
  <c r="A2" i="11"/>
  <c r="A2" i="10"/>
  <c r="A2" i="9"/>
  <c r="B61" i="27"/>
  <c r="B61" i="25"/>
  <c r="A59" i="13"/>
  <c r="A62" i="12"/>
  <c r="A61" i="12"/>
  <c r="A60" i="12"/>
  <c r="A59" i="12"/>
  <c r="H5" i="12"/>
  <c r="H6" i="10"/>
  <c r="H6" i="18"/>
  <c r="H7" i="8"/>
  <c r="J5" i="7"/>
  <c r="H4" i="16" s="1"/>
  <c r="H7" i="19"/>
  <c r="H8" i="12"/>
  <c r="H8" i="15"/>
  <c r="H10" i="9"/>
  <c r="H10" i="11"/>
  <c r="H10" i="14"/>
  <c r="H10" i="19"/>
  <c r="H11" i="15"/>
  <c r="H11" i="18"/>
  <c r="H12" i="8"/>
  <c r="H12" i="16"/>
  <c r="H13" i="12"/>
  <c r="H13" i="17"/>
  <c r="H14" i="10"/>
  <c r="H14" i="13"/>
  <c r="H14" i="18"/>
  <c r="H15" i="19"/>
  <c r="H16" i="9"/>
  <c r="H16" i="12"/>
  <c r="H16" i="15"/>
  <c r="H16" i="17"/>
  <c r="H17" i="8"/>
  <c r="H17" i="10"/>
  <c r="H18" i="9"/>
  <c r="H18" i="19"/>
  <c r="H19" i="10"/>
  <c r="H19" i="15"/>
  <c r="H19" i="18"/>
  <c r="H20" i="8"/>
  <c r="H21" i="17"/>
  <c r="H22" i="10"/>
  <c r="H22" i="13"/>
  <c r="H23" i="14"/>
  <c r="H23" i="19"/>
  <c r="H24" i="12"/>
  <c r="H24" i="15"/>
  <c r="H25" i="8"/>
  <c r="H25" i="16"/>
  <c r="H26" i="9"/>
  <c r="H26" i="19"/>
  <c r="H27" i="10"/>
  <c r="H27" i="15"/>
  <c r="H27" i="18"/>
  <c r="H28" i="8"/>
  <c r="H29" i="9"/>
  <c r="H29" i="17"/>
  <c r="H30" i="10"/>
  <c r="H30" i="13"/>
  <c r="H31" i="14"/>
  <c r="H32" i="12"/>
  <c r="H32" i="17"/>
  <c r="H33" i="13"/>
  <c r="H33" i="16"/>
  <c r="H34" i="9"/>
  <c r="H34" i="17"/>
  <c r="H34" i="19"/>
  <c r="H35" i="10"/>
  <c r="H35" i="15"/>
  <c r="H35" i="18"/>
  <c r="H36" i="19"/>
  <c r="H37" i="9"/>
  <c r="H37" i="17"/>
  <c r="H38" i="13"/>
  <c r="H39" i="14"/>
  <c r="H41" i="13"/>
  <c r="H41" i="16"/>
  <c r="H41" i="18"/>
  <c r="H42" i="9"/>
  <c r="H42" i="14"/>
  <c r="H42" i="17"/>
  <c r="H42" i="19"/>
  <c r="H43" i="10"/>
  <c r="H43" i="15"/>
  <c r="H44" i="8"/>
  <c r="H44" i="16"/>
  <c r="H44" i="19"/>
  <c r="H45" i="9"/>
  <c r="H45" i="12"/>
  <c r="H45" i="17"/>
  <c r="H46" i="13"/>
  <c r="H46" i="18"/>
  <c r="H47" i="14"/>
  <c r="H48" i="17"/>
  <c r="H49" i="8"/>
  <c r="H49" i="13"/>
  <c r="H49" i="16"/>
  <c r="H50" i="14"/>
  <c r="H50" i="17"/>
  <c r="H50" i="19"/>
  <c r="H51" i="10"/>
  <c r="H52" i="8"/>
  <c r="H52" i="13"/>
  <c r="H52" i="16"/>
  <c r="H52" i="19"/>
  <c r="H53" i="9"/>
  <c r="H53" i="12"/>
  <c r="H53" i="17"/>
  <c r="H54" i="18"/>
  <c r="H55" i="14"/>
  <c r="H55" i="19"/>
  <c r="H56" i="15"/>
  <c r="H57" i="8"/>
  <c r="H57" i="13"/>
  <c r="H57" i="16"/>
  <c r="H58" i="14"/>
  <c r="H58" i="17"/>
  <c r="H58" i="19"/>
  <c r="G5" i="18"/>
  <c r="G5" i="6"/>
  <c r="G4" i="13" s="1"/>
  <c r="G6" i="19"/>
  <c r="H5" i="6"/>
  <c r="G4" i="14" s="1"/>
  <c r="G8" i="10"/>
  <c r="G8" i="18"/>
  <c r="G9" i="19"/>
  <c r="G10" i="12"/>
  <c r="G10" i="15"/>
  <c r="G11" i="10"/>
  <c r="G12" i="9"/>
  <c r="G12" i="14"/>
  <c r="G13" i="15"/>
  <c r="G13" i="18"/>
  <c r="G14" i="16"/>
  <c r="G15" i="12"/>
  <c r="G15" i="17"/>
  <c r="G16" i="10"/>
  <c r="G16" i="13"/>
  <c r="G16" i="18"/>
  <c r="G17" i="19"/>
  <c r="G18" i="12"/>
  <c r="G18" i="15"/>
  <c r="G18" i="17"/>
  <c r="G19" i="10"/>
  <c r="G20" i="9"/>
  <c r="G20" i="19"/>
  <c r="G21" i="10"/>
  <c r="G21" i="15"/>
  <c r="G21" i="18"/>
  <c r="G23" i="17"/>
  <c r="G24" i="10"/>
  <c r="G24" i="13"/>
  <c r="G25" i="14"/>
  <c r="G25" i="19"/>
  <c r="G26" i="12"/>
  <c r="G26" i="15"/>
  <c r="G26" i="17"/>
  <c r="G27" i="10"/>
  <c r="G27" i="16"/>
  <c r="G28" i="9"/>
  <c r="G28" i="19"/>
  <c r="G29" i="10"/>
  <c r="G29" i="15"/>
  <c r="G29" i="18"/>
  <c r="G31" i="9"/>
  <c r="G31" i="17"/>
  <c r="G32" i="10"/>
  <c r="G32" i="13"/>
  <c r="G33" i="14"/>
  <c r="G34" i="12"/>
  <c r="G34" i="17"/>
  <c r="G35" i="10"/>
  <c r="G35" i="13"/>
  <c r="G35" i="16"/>
  <c r="G36" i="9"/>
  <c r="G36" i="17"/>
  <c r="G36" i="19"/>
  <c r="G37" i="10"/>
  <c r="G37" i="15"/>
  <c r="G37" i="18"/>
  <c r="G38" i="19"/>
  <c r="G39" i="9"/>
  <c r="G39" i="17"/>
  <c r="G40" i="10"/>
  <c r="G40" i="13"/>
  <c r="G41" i="14"/>
  <c r="G41" i="19"/>
  <c r="G42" i="17"/>
  <c r="G43" i="10"/>
  <c r="G43" i="13"/>
  <c r="G43" i="16"/>
  <c r="G44" i="9"/>
  <c r="G44" i="14"/>
  <c r="G44" i="17"/>
  <c r="G44" i="19"/>
  <c r="G45" i="10"/>
  <c r="G45" i="15"/>
  <c r="G45" i="18"/>
  <c r="G46" i="16"/>
  <c r="G46" i="19"/>
  <c r="G47" i="9"/>
  <c r="G47" i="12"/>
  <c r="G47" i="17"/>
  <c r="G48" i="13"/>
  <c r="G48" i="18"/>
  <c r="G49" i="8"/>
  <c r="G49" i="14"/>
  <c r="G50" i="12"/>
  <c r="G50" i="15"/>
  <c r="G50" i="17"/>
  <c r="G51" i="10"/>
  <c r="G51" i="13"/>
  <c r="G51" i="16"/>
  <c r="G52" i="9"/>
  <c r="G52" i="14"/>
  <c r="G52" i="17"/>
  <c r="G52" i="19"/>
  <c r="G53" i="10"/>
  <c r="G53" i="15"/>
  <c r="G53" i="18"/>
  <c r="G54" i="16"/>
  <c r="G54" i="19"/>
  <c r="G55" i="9"/>
  <c r="G55" i="12"/>
  <c r="G55" i="17"/>
  <c r="G56" i="13"/>
  <c r="G56" i="18"/>
  <c r="G57" i="14"/>
  <c r="G57" i="19"/>
  <c r="G58" i="12"/>
  <c r="G58" i="15"/>
  <c r="G58" i="17"/>
  <c r="F5" i="10"/>
  <c r="F5" i="16"/>
  <c r="F9" i="9"/>
  <c r="H5" i="5"/>
  <c r="F4" i="14" s="1"/>
  <c r="F10" i="10"/>
  <c r="F11" i="14"/>
  <c r="F12" i="12"/>
  <c r="F12" i="17"/>
  <c r="F13" i="13"/>
  <c r="F13" i="16"/>
  <c r="F14" i="17"/>
  <c r="F14" i="19"/>
  <c r="F15" i="10"/>
  <c r="F15" i="18"/>
  <c r="F16" i="19"/>
  <c r="F17" i="9"/>
  <c r="F19" i="8"/>
  <c r="F19" i="14"/>
  <c r="F21" i="10"/>
  <c r="F21" i="13"/>
  <c r="F21" i="16"/>
  <c r="F22" i="9"/>
  <c r="F22" i="14"/>
  <c r="F22" i="17"/>
  <c r="F22" i="19"/>
  <c r="F23" i="15"/>
  <c r="F24" i="16"/>
  <c r="F24" i="19"/>
  <c r="F25" i="9"/>
  <c r="F25" i="12"/>
  <c r="F25" i="17"/>
  <c r="F26" i="10"/>
  <c r="F26" i="13"/>
  <c r="F26" i="18"/>
  <c r="F27" i="19"/>
  <c r="F28" i="12"/>
  <c r="F28" i="15"/>
  <c r="F28" i="17"/>
  <c r="F29" i="13"/>
  <c r="F29" i="16"/>
  <c r="F30" i="14"/>
  <c r="F30" i="17"/>
  <c r="F30" i="19"/>
  <c r="F31" i="10"/>
  <c r="F32" i="16"/>
  <c r="F32" i="19"/>
  <c r="F33" i="12"/>
  <c r="F33" i="17"/>
  <c r="F34" i="10"/>
  <c r="F34" i="13"/>
  <c r="F34" i="18"/>
  <c r="F35" i="14"/>
  <c r="F35" i="19"/>
  <c r="F36" i="15"/>
  <c r="F37" i="10"/>
  <c r="F37" i="13"/>
  <c r="F37" i="16"/>
  <c r="F38" i="14"/>
  <c r="F38" i="17"/>
  <c r="F38" i="19"/>
  <c r="F39" i="15"/>
  <c r="F40" i="16"/>
  <c r="F40" i="19"/>
  <c r="F41" i="9"/>
  <c r="F41" i="12"/>
  <c r="F42" i="10"/>
  <c r="F42" i="13"/>
  <c r="F42" i="18"/>
  <c r="F43" i="19"/>
  <c r="F44" i="12"/>
  <c r="F44" i="15"/>
  <c r="F44" i="17"/>
  <c r="F45" i="13"/>
  <c r="F46" i="14"/>
  <c r="F46" i="17"/>
  <c r="F46" i="19"/>
  <c r="F47" i="15"/>
  <c r="F47" i="18"/>
  <c r="F48" i="19"/>
  <c r="F49" i="9"/>
  <c r="F49" i="17"/>
  <c r="F50" i="10"/>
  <c r="F50" i="18"/>
  <c r="F51" i="14"/>
  <c r="F51" i="19"/>
  <c r="F52" i="12"/>
  <c r="F52" i="15"/>
  <c r="F53" i="10"/>
  <c r="F54" i="9"/>
  <c r="F54" i="14"/>
  <c r="F54" i="19"/>
  <c r="F55" i="15"/>
  <c r="F55" i="18"/>
  <c r="F56" i="16"/>
  <c r="F57" i="9"/>
  <c r="F57" i="12"/>
  <c r="N58" i="5"/>
  <c r="C59" i="27" s="1"/>
  <c r="F57" i="17"/>
  <c r="F58" i="10"/>
  <c r="F58" i="13"/>
  <c r="F58" i="18"/>
  <c r="B5" i="4"/>
  <c r="E4" i="8" s="1"/>
  <c r="E8" i="11"/>
  <c r="E8" i="19"/>
  <c r="E10" i="16"/>
  <c r="E12" i="18"/>
  <c r="E13" i="19"/>
  <c r="E14" i="17"/>
  <c r="E15" i="13"/>
  <c r="E16" i="19"/>
  <c r="E19" i="9"/>
  <c r="E20" i="10"/>
  <c r="E21" i="19"/>
  <c r="E22" i="12"/>
  <c r="E22" i="17"/>
  <c r="E23" i="13"/>
  <c r="E24" i="9"/>
  <c r="E24" i="11"/>
  <c r="E24" i="19"/>
  <c r="E25" i="15"/>
  <c r="E25" i="18"/>
  <c r="E26" i="16"/>
  <c r="E27" i="17"/>
  <c r="E28" i="10"/>
  <c r="E28" i="13"/>
  <c r="E28" i="18"/>
  <c r="E30" i="12"/>
  <c r="E30" i="17"/>
  <c r="E32" i="9"/>
  <c r="E32" i="14"/>
  <c r="E32" i="19"/>
  <c r="E33" i="10"/>
  <c r="E33" i="15"/>
  <c r="E34" i="16"/>
  <c r="E35" i="17"/>
  <c r="E36" i="13"/>
  <c r="E37" i="8"/>
  <c r="E37" i="14"/>
  <c r="E37" i="19"/>
  <c r="E38" i="12"/>
  <c r="E38" i="17"/>
  <c r="E39" i="13"/>
  <c r="E39" i="16"/>
  <c r="E40" i="19"/>
  <c r="E41" i="10"/>
  <c r="E43" i="9"/>
  <c r="E43" i="17"/>
  <c r="E45" i="14"/>
  <c r="E45" i="19"/>
  <c r="E46" i="12"/>
  <c r="E46" i="15"/>
  <c r="E46" i="17"/>
  <c r="E47" i="16"/>
  <c r="E47" i="18"/>
  <c r="E48" i="9"/>
  <c r="E48" i="14"/>
  <c r="E48" i="19"/>
  <c r="E49" i="10"/>
  <c r="E49" i="15"/>
  <c r="E51" i="9"/>
  <c r="E51" i="17"/>
  <c r="E52" i="10"/>
  <c r="E52" i="18"/>
  <c r="E53" i="19"/>
  <c r="E54" i="12"/>
  <c r="E54" i="17"/>
  <c r="E55" i="13"/>
  <c r="E56" i="14"/>
  <c r="E56" i="17"/>
  <c r="E56" i="19"/>
  <c r="E57" i="15"/>
  <c r="E57" i="18"/>
  <c r="E58" i="16"/>
  <c r="E58" i="19"/>
  <c r="D5" i="17"/>
  <c r="D6" i="10"/>
  <c r="D7" i="19"/>
  <c r="D8" i="12"/>
  <c r="D9" i="8"/>
  <c r="D5" i="3"/>
  <c r="D4" i="10" s="1"/>
  <c r="D9" i="13"/>
  <c r="D10" i="14"/>
  <c r="D10" i="19"/>
  <c r="D12" i="8"/>
  <c r="D12" i="16"/>
  <c r="D13" i="9"/>
  <c r="D14" i="10"/>
  <c r="D14" i="18"/>
  <c r="D16" i="12"/>
  <c r="D17" i="8"/>
  <c r="D17" i="13"/>
  <c r="D18" i="14"/>
  <c r="D18" i="19"/>
  <c r="D19" i="8"/>
  <c r="D19" i="15"/>
  <c r="D20" i="8"/>
  <c r="D20" i="16"/>
  <c r="D21" i="17"/>
  <c r="D22" i="18"/>
  <c r="D23" i="16"/>
  <c r="D23" i="19"/>
  <c r="D25" i="8"/>
  <c r="D25" i="18"/>
  <c r="D26" i="14"/>
  <c r="D26" i="19"/>
  <c r="D27" i="8"/>
  <c r="D27" i="15"/>
  <c r="D28" i="8"/>
  <c r="D28" i="16"/>
  <c r="D29" i="14"/>
  <c r="D29" i="17"/>
  <c r="D30" i="10"/>
  <c r="D31" i="8"/>
  <c r="D31" i="16"/>
  <c r="D31" i="19"/>
  <c r="D32" i="12"/>
  <c r="D33" i="8"/>
  <c r="D33" i="13"/>
  <c r="D34" i="9"/>
  <c r="D34" i="14"/>
  <c r="D34" i="19"/>
  <c r="D35" i="10"/>
  <c r="D35" i="15"/>
  <c r="D36" i="8"/>
  <c r="D37" i="9"/>
  <c r="D37" i="17"/>
  <c r="D38" i="10"/>
  <c r="D38" i="13"/>
  <c r="D38" i="18"/>
  <c r="D39" i="14"/>
  <c r="D39" i="16"/>
  <c r="D39" i="19"/>
  <c r="D40" i="12"/>
  <c r="D41" i="8"/>
  <c r="D41" i="13"/>
  <c r="D41" i="16"/>
  <c r="D41" i="18"/>
  <c r="D42" i="14"/>
  <c r="D42" i="19"/>
  <c r="D43" i="8"/>
  <c r="D43" i="10"/>
  <c r="D43" i="15"/>
  <c r="D44" i="8"/>
  <c r="D44" i="16"/>
  <c r="D45" i="9"/>
  <c r="D46" i="10"/>
  <c r="D47" i="14"/>
  <c r="D47" i="16"/>
  <c r="D48" i="12"/>
  <c r="D48" i="17"/>
  <c r="D49" i="8"/>
  <c r="D49" i="13"/>
  <c r="D49" i="16"/>
  <c r="D50" i="14"/>
  <c r="D50" i="17"/>
  <c r="D50" i="19"/>
  <c r="D51" i="8"/>
  <c r="D51" i="15"/>
  <c r="D52" i="8"/>
  <c r="D52" i="16"/>
  <c r="D52" i="19"/>
  <c r="D53" i="9"/>
  <c r="D54" i="10"/>
  <c r="D55" i="11"/>
  <c r="D55" i="16"/>
  <c r="D56" i="12"/>
  <c r="D57" i="8"/>
  <c r="D57" i="13"/>
  <c r="D57" i="18"/>
  <c r="D58" i="14"/>
  <c r="D58" i="17"/>
  <c r="D58" i="19"/>
  <c r="C5" i="8"/>
  <c r="C5" i="10"/>
  <c r="C5" i="15"/>
  <c r="C5" i="18"/>
  <c r="C6" i="8"/>
  <c r="C6" i="9"/>
  <c r="C6" i="11"/>
  <c r="C6" i="16"/>
  <c r="C6" i="17"/>
  <c r="C6" i="19"/>
  <c r="C7" i="9"/>
  <c r="C7" i="10"/>
  <c r="C7" i="12"/>
  <c r="C7" i="17"/>
  <c r="C7" i="18"/>
  <c r="C8" i="10"/>
  <c r="C8" i="11"/>
  <c r="C8" i="13"/>
  <c r="C8" i="18"/>
  <c r="C8" i="19"/>
  <c r="C9" i="11"/>
  <c r="C9" i="14"/>
  <c r="C9" i="19"/>
  <c r="C10" i="12"/>
  <c r="C10" i="15"/>
  <c r="C11" i="8"/>
  <c r="C11" i="13"/>
  <c r="C11" i="16"/>
  <c r="C12" i="9"/>
  <c r="C12" i="14"/>
  <c r="C12" i="15"/>
  <c r="C12" i="17"/>
  <c r="C12" i="19"/>
  <c r="C13" i="8"/>
  <c r="C13" i="15"/>
  <c r="C13" i="16"/>
  <c r="C13" i="18"/>
  <c r="C14" i="8"/>
  <c r="C14" i="11"/>
  <c r="C14" i="16"/>
  <c r="C14" i="19"/>
  <c r="C15" i="9"/>
  <c r="C15" i="12"/>
  <c r="C15" i="17"/>
  <c r="C16" i="10"/>
  <c r="C16" i="13"/>
  <c r="C16" i="18"/>
  <c r="C17" i="11"/>
  <c r="C17" i="12"/>
  <c r="C17" i="14"/>
  <c r="C17" i="19"/>
  <c r="C18" i="12"/>
  <c r="C18" i="13"/>
  <c r="C18" i="15"/>
  <c r="C19" i="13"/>
  <c r="C20" i="9"/>
  <c r="N21" i="2"/>
  <c r="D22" i="25" s="1"/>
  <c r="C20" i="14"/>
  <c r="C20" i="19"/>
  <c r="C21" i="12"/>
  <c r="C22" i="8"/>
  <c r="C22" i="9"/>
  <c r="C22" i="16"/>
  <c r="C23" i="9"/>
  <c r="C23" i="17"/>
  <c r="C24" i="10"/>
  <c r="C24" i="18"/>
  <c r="C25" i="11"/>
  <c r="C25" i="19"/>
  <c r="C26" i="9"/>
  <c r="C26" i="12"/>
  <c r="C27" i="13"/>
  <c r="C27" i="18"/>
  <c r="C28" i="9"/>
  <c r="C28" i="14"/>
  <c r="C28" i="19"/>
  <c r="C30" i="8"/>
  <c r="C30" i="9"/>
  <c r="C30" i="16"/>
  <c r="C31" i="9"/>
  <c r="C31" i="17"/>
  <c r="C32" i="10"/>
  <c r="C32" i="18"/>
  <c r="C33" i="11"/>
  <c r="C33" i="14"/>
  <c r="C33" i="19"/>
  <c r="C34" i="9"/>
  <c r="C34" i="12"/>
  <c r="C35" i="13"/>
  <c r="C35" i="18"/>
  <c r="C36" i="9"/>
  <c r="C36" i="14"/>
  <c r="C36" i="19"/>
  <c r="C37" i="10"/>
  <c r="C37" i="15"/>
  <c r="C38" i="16"/>
  <c r="C39" i="9"/>
  <c r="C39" i="12"/>
  <c r="C39" i="17"/>
  <c r="C40" i="13"/>
  <c r="C40" i="18"/>
  <c r="C41" i="11"/>
  <c r="C41" i="19"/>
  <c r="C42" i="9"/>
  <c r="C42" i="12"/>
  <c r="C42" i="15"/>
  <c r="C43" i="13"/>
  <c r="C43" i="18"/>
  <c r="C44" i="9"/>
  <c r="C44" i="14"/>
  <c r="C44" i="19"/>
  <c r="C46" i="9"/>
  <c r="C46" i="16"/>
  <c r="C46" i="19"/>
  <c r="C47" i="9"/>
  <c r="C47" i="17"/>
  <c r="C48" i="18"/>
  <c r="C49" i="14"/>
  <c r="C50" i="9"/>
  <c r="C51" i="13"/>
  <c r="C51" i="18"/>
  <c r="C52" i="9"/>
  <c r="C52" i="14"/>
  <c r="C52" i="19"/>
  <c r="C53" i="10"/>
  <c r="C54" i="8"/>
  <c r="C54" i="9"/>
  <c r="C54" i="16"/>
  <c r="C55" i="9"/>
  <c r="C55" i="12"/>
  <c r="C55" i="17"/>
  <c r="C56" i="10"/>
  <c r="C56" i="13"/>
  <c r="C56" i="18"/>
  <c r="C57" i="19"/>
  <c r="C58" i="9"/>
  <c r="C58" i="12"/>
  <c r="C58" i="15"/>
  <c r="C58" i="17"/>
  <c r="B6" i="14"/>
  <c r="B6" i="19"/>
  <c r="B7" i="15"/>
  <c r="B8" i="16"/>
  <c r="B9" i="9"/>
  <c r="B9" i="17"/>
  <c r="B11" i="11"/>
  <c r="B11" i="19"/>
  <c r="B12" i="12"/>
  <c r="B13" i="13"/>
  <c r="B14" i="19"/>
  <c r="B16" i="8"/>
  <c r="B17" i="9"/>
  <c r="B18" i="10"/>
  <c r="B19" i="11"/>
  <c r="B19" i="19"/>
  <c r="B20" i="12"/>
  <c r="B21" i="13"/>
  <c r="B22" i="14"/>
  <c r="B22" i="19"/>
  <c r="B23" i="15"/>
  <c r="B24" i="16"/>
  <c r="B25" i="17"/>
  <c r="B26" i="10"/>
  <c r="B26" i="18"/>
  <c r="B27" i="8"/>
  <c r="B27" i="11"/>
  <c r="B27" i="16"/>
  <c r="B28" i="12"/>
  <c r="B29" i="13"/>
  <c r="B30" i="14"/>
  <c r="B30" i="17"/>
  <c r="B30" i="19"/>
  <c r="B32" i="8"/>
  <c r="B32" i="19"/>
  <c r="B33" i="9"/>
  <c r="B33" i="12"/>
  <c r="B33" i="17"/>
  <c r="B34" i="18"/>
  <c r="B35" i="11"/>
  <c r="B35" i="19"/>
  <c r="B36" i="12"/>
  <c r="B37" i="13"/>
  <c r="B38" i="11"/>
  <c r="B38" i="14"/>
  <c r="B38" i="19"/>
  <c r="B39" i="15"/>
  <c r="B40" i="16"/>
  <c r="B41" i="9"/>
  <c r="B41" i="12"/>
  <c r="B41" i="17"/>
  <c r="B42" i="10"/>
  <c r="B42" i="18"/>
  <c r="B43" i="11"/>
  <c r="B43" i="19"/>
  <c r="B44" i="12"/>
  <c r="B44" i="15"/>
  <c r="B45" i="13"/>
  <c r="N47" i="1"/>
  <c r="C48" i="25" s="1"/>
  <c r="B46" i="14"/>
  <c r="B46" i="19"/>
  <c r="B47" i="15"/>
  <c r="B48" i="8"/>
  <c r="B48" i="16"/>
  <c r="B49" i="9"/>
  <c r="B49" i="17"/>
  <c r="B50" i="10"/>
  <c r="B51" i="11"/>
  <c r="B51" i="19"/>
  <c r="B52" i="12"/>
  <c r="B52" i="15"/>
  <c r="B53" i="13"/>
  <c r="B54" i="14"/>
  <c r="B54" i="19"/>
  <c r="B55" i="15"/>
  <c r="B55" i="18"/>
  <c r="B56" i="8"/>
  <c r="B56" i="16"/>
  <c r="B57" i="9"/>
  <c r="B57" i="14"/>
  <c r="B57" i="17"/>
  <c r="B58" i="10"/>
  <c r="B58" i="18"/>
  <c r="A62" i="2"/>
  <c r="A59" i="10"/>
  <c r="A59" i="14"/>
  <c r="A59" i="18"/>
  <c r="A59" i="8"/>
  <c r="A59" i="16"/>
  <c r="A59" i="9"/>
  <c r="A59" i="17"/>
  <c r="A59" i="11"/>
  <c r="A59" i="15"/>
  <c r="A59" i="19"/>
  <c r="A3" i="7"/>
  <c r="A3" i="6"/>
  <c r="A3" i="5"/>
  <c r="A3" i="4"/>
  <c r="A3" i="3"/>
  <c r="A3" i="2"/>
  <c r="A2" i="7"/>
  <c r="A2" i="6"/>
  <c r="A2" i="5"/>
  <c r="A2" i="4"/>
  <c r="A2" i="3"/>
  <c r="A2" i="2"/>
  <c r="C5" i="9"/>
  <c r="C5" i="13"/>
  <c r="C5" i="14"/>
  <c r="C5" i="16"/>
  <c r="C5" i="17"/>
  <c r="C5" i="19"/>
  <c r="C6" i="10"/>
  <c r="C6" i="12"/>
  <c r="C6" i="14"/>
  <c r="C6" i="15"/>
  <c r="C6" i="18"/>
  <c r="C7" i="13"/>
  <c r="C7" i="15"/>
  <c r="C7" i="16"/>
  <c r="C7" i="19"/>
  <c r="C8" i="9"/>
  <c r="C8" i="12"/>
  <c r="C8" i="14"/>
  <c r="C8" i="16"/>
  <c r="C8" i="17"/>
  <c r="C9" i="9"/>
  <c r="C9" i="10"/>
  <c r="C9" i="12"/>
  <c r="C9" i="13"/>
  <c r="C9" i="15"/>
  <c r="C9" i="17"/>
  <c r="C9" i="18"/>
  <c r="C10" i="10"/>
  <c r="C10" i="13"/>
  <c r="C10" i="14"/>
  <c r="C10" i="16"/>
  <c r="C10" i="18"/>
  <c r="C10" i="19"/>
  <c r="C11" i="9"/>
  <c r="C11" i="12"/>
  <c r="C11" i="14"/>
  <c r="C11" i="15"/>
  <c r="C11" i="17"/>
  <c r="C11" i="19"/>
  <c r="C12" i="10"/>
  <c r="C12" i="12"/>
  <c r="C12" i="13"/>
  <c r="C12" i="16"/>
  <c r="C12" i="18"/>
  <c r="C13" i="9"/>
  <c r="C13" i="10"/>
  <c r="C13" i="13"/>
  <c r="C13" i="14"/>
  <c r="C13" i="17"/>
  <c r="C13" i="19"/>
  <c r="C14" i="9"/>
  <c r="C14" i="10"/>
  <c r="C14" i="12"/>
  <c r="C14" i="14"/>
  <c r="C14" i="15"/>
  <c r="C14" i="17"/>
  <c r="C14" i="18"/>
  <c r="C15" i="10"/>
  <c r="C15" i="13"/>
  <c r="C15" i="15"/>
  <c r="C15" i="16"/>
  <c r="C15" i="18"/>
  <c r="C15" i="19"/>
  <c r="C16" i="9"/>
  <c r="C16" i="12"/>
  <c r="C16" i="14"/>
  <c r="C16" i="16"/>
  <c r="C16" i="17"/>
  <c r="C16" i="19"/>
  <c r="C17" i="9"/>
  <c r="C17" i="10"/>
  <c r="C17" i="13"/>
  <c r="C17" i="15"/>
  <c r="C17" i="17"/>
  <c r="C17" i="18"/>
  <c r="C18" i="10"/>
  <c r="C18" i="14"/>
  <c r="C18" i="16"/>
  <c r="C18" i="18"/>
  <c r="C18" i="19"/>
  <c r="C16" i="11"/>
  <c r="C5" i="11"/>
  <c r="C18" i="11"/>
  <c r="C15" i="11"/>
  <c r="C11" i="11"/>
  <c r="C7" i="11"/>
  <c r="C13" i="11"/>
  <c r="C10" i="11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0" i="9"/>
  <c r="A61" i="9"/>
  <c r="A62" i="9"/>
  <c r="C19" i="9"/>
  <c r="C21" i="9"/>
  <c r="C24" i="9"/>
  <c r="C25" i="9"/>
  <c r="C27" i="9"/>
  <c r="C29" i="9"/>
  <c r="C32" i="9"/>
  <c r="C33" i="9"/>
  <c r="C35" i="9"/>
  <c r="C37" i="9"/>
  <c r="C38" i="9"/>
  <c r="C40" i="9"/>
  <c r="C41" i="9"/>
  <c r="C43" i="9"/>
  <c r="C45" i="9"/>
  <c r="C48" i="9"/>
  <c r="C49" i="9"/>
  <c r="C51" i="9"/>
  <c r="C53" i="9"/>
  <c r="C56" i="9"/>
  <c r="C57" i="9"/>
  <c r="C7" i="8"/>
  <c r="C8" i="8"/>
  <c r="C10" i="8"/>
  <c r="C12" i="8"/>
  <c r="C15" i="8"/>
  <c r="C16" i="8"/>
  <c r="C18" i="8"/>
  <c r="A62" i="7"/>
  <c r="A62" i="6"/>
  <c r="A62" i="5"/>
  <c r="A62" i="4"/>
  <c r="A62" i="3"/>
  <c r="D53" i="8"/>
  <c r="D21" i="8"/>
  <c r="H51" i="8"/>
  <c r="H43" i="8"/>
  <c r="H35" i="8"/>
  <c r="D32" i="8"/>
  <c r="D24" i="8"/>
  <c r="D16" i="8"/>
  <c r="D8" i="8"/>
  <c r="H58" i="8"/>
  <c r="H50" i="8"/>
  <c r="H42" i="8"/>
  <c r="H34" i="8"/>
  <c r="H22" i="8"/>
  <c r="H14" i="8"/>
  <c r="H6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H56" i="8"/>
  <c r="H48" i="8"/>
  <c r="H40" i="8"/>
  <c r="H36" i="8"/>
  <c r="H32" i="8"/>
  <c r="H24" i="8"/>
  <c r="H16" i="8"/>
  <c r="H8" i="8"/>
  <c r="D45" i="8"/>
  <c r="D37" i="8"/>
  <c r="D29" i="8"/>
  <c r="D13" i="8"/>
  <c r="D5" i="8"/>
  <c r="H27" i="8"/>
  <c r="H19" i="8"/>
  <c r="H11" i="8"/>
  <c r="D56" i="8"/>
  <c r="D48" i="8"/>
  <c r="D40" i="8"/>
  <c r="H54" i="8"/>
  <c r="H46" i="8"/>
  <c r="H38" i="8"/>
  <c r="H30" i="8"/>
  <c r="H26" i="8"/>
  <c r="H18" i="8"/>
  <c r="H10" i="8"/>
  <c r="D35" i="8"/>
  <c r="D11" i="8"/>
  <c r="H53" i="8"/>
  <c r="H45" i="8"/>
  <c r="H41" i="8"/>
  <c r="H37" i="8"/>
  <c r="H33" i="8"/>
  <c r="H29" i="8"/>
  <c r="H21" i="8"/>
  <c r="H13" i="8"/>
  <c r="H9" i="8"/>
  <c r="H5" i="8"/>
  <c r="H58" i="18"/>
  <c r="H58" i="16"/>
  <c r="H58" i="15"/>
  <c r="H58" i="13"/>
  <c r="H58" i="12"/>
  <c r="H58" i="10"/>
  <c r="H58" i="9"/>
  <c r="H57" i="19"/>
  <c r="H57" i="17"/>
  <c r="H57" i="15"/>
  <c r="H57" i="14"/>
  <c r="H57" i="12"/>
  <c r="H57" i="9"/>
  <c r="H56" i="19"/>
  <c r="H56" i="18"/>
  <c r="H56" i="16"/>
  <c r="H56" i="14"/>
  <c r="H56" i="13"/>
  <c r="H56" i="12"/>
  <c r="H56" i="10"/>
  <c r="H55" i="18"/>
  <c r="H55" i="17"/>
  <c r="H55" i="15"/>
  <c r="H55" i="13"/>
  <c r="H55" i="12"/>
  <c r="H55" i="10"/>
  <c r="H55" i="9"/>
  <c r="H54" i="19"/>
  <c r="H54" i="17"/>
  <c r="H54" i="16"/>
  <c r="H54" i="14"/>
  <c r="H54" i="13"/>
  <c r="H54" i="12"/>
  <c r="H54" i="10"/>
  <c r="H54" i="9"/>
  <c r="H53" i="19"/>
  <c r="H53" i="18"/>
  <c r="H53" i="16"/>
  <c r="H53" i="15"/>
  <c r="H53" i="13"/>
  <c r="H53" i="10"/>
  <c r="H52" i="18"/>
  <c r="H52" i="17"/>
  <c r="H52" i="15"/>
  <c r="H52" i="14"/>
  <c r="H52" i="12"/>
  <c r="H52" i="10"/>
  <c r="H52" i="9"/>
  <c r="H51" i="19"/>
  <c r="H51" i="18"/>
  <c r="H51" i="17"/>
  <c r="H51" i="16"/>
  <c r="H51" i="15"/>
  <c r="H51" i="14"/>
  <c r="H51" i="13"/>
  <c r="H51" i="9"/>
  <c r="H50" i="18"/>
  <c r="H50" i="16"/>
  <c r="H50" i="15"/>
  <c r="H50" i="13"/>
  <c r="H50" i="12"/>
  <c r="H50" i="10"/>
  <c r="H50" i="9"/>
  <c r="H49" i="19"/>
  <c r="H49" i="17"/>
  <c r="H49" i="15"/>
  <c r="H49" i="14"/>
  <c r="H49" i="12"/>
  <c r="H49" i="9"/>
  <c r="H48" i="19"/>
  <c r="H48" i="18"/>
  <c r="H48" i="16"/>
  <c r="H48" i="15"/>
  <c r="H48" i="14"/>
  <c r="H48" i="13"/>
  <c r="H48" i="12"/>
  <c r="H48" i="10"/>
  <c r="H47" i="19"/>
  <c r="H47" i="18"/>
  <c r="H47" i="17"/>
  <c r="H47" i="15"/>
  <c r="H47" i="13"/>
  <c r="H47" i="12"/>
  <c r="H47" i="10"/>
  <c r="H47" i="9"/>
  <c r="H46" i="19"/>
  <c r="H46" i="17"/>
  <c r="H46" i="16"/>
  <c r="H46" i="14"/>
  <c r="H46" i="12"/>
  <c r="H46" i="10"/>
  <c r="H46" i="9"/>
  <c r="H45" i="19"/>
  <c r="H45" i="18"/>
  <c r="H45" i="16"/>
  <c r="H45" i="15"/>
  <c r="H45" i="13"/>
  <c r="H45" i="10"/>
  <c r="H44" i="18"/>
  <c r="H44" i="17"/>
  <c r="H44" i="15"/>
  <c r="H44" i="14"/>
  <c r="H44" i="12"/>
  <c r="H44" i="10"/>
  <c r="H44" i="9"/>
  <c r="H43" i="19"/>
  <c r="H43" i="18"/>
  <c r="H43" i="17"/>
  <c r="H43" i="16"/>
  <c r="H43" i="14"/>
  <c r="H43" i="13"/>
  <c r="H43" i="9"/>
  <c r="H42" i="18"/>
  <c r="H42" i="16"/>
  <c r="H42" i="15"/>
  <c r="H42" i="13"/>
  <c r="H42" i="12"/>
  <c r="H42" i="10"/>
  <c r="H41" i="19"/>
  <c r="H41" i="17"/>
  <c r="H41" i="15"/>
  <c r="H41" i="14"/>
  <c r="H41" i="12"/>
  <c r="H41" i="9"/>
  <c r="H40" i="19"/>
  <c r="H40" i="18"/>
  <c r="H40" i="16"/>
  <c r="H40" i="15"/>
  <c r="H40" i="14"/>
  <c r="H40" i="13"/>
  <c r="H40" i="12"/>
  <c r="H40" i="10"/>
  <c r="H39" i="19"/>
  <c r="H39" i="18"/>
  <c r="H39" i="17"/>
  <c r="H39" i="15"/>
  <c r="H39" i="13"/>
  <c r="H39" i="12"/>
  <c r="H39" i="10"/>
  <c r="H39" i="9"/>
  <c r="H38" i="19"/>
  <c r="H38" i="18"/>
  <c r="H38" i="17"/>
  <c r="H38" i="16"/>
  <c r="H38" i="14"/>
  <c r="H38" i="12"/>
  <c r="H38" i="10"/>
  <c r="H38" i="9"/>
  <c r="H37" i="19"/>
  <c r="H37" i="18"/>
  <c r="H37" i="16"/>
  <c r="H37" i="15"/>
  <c r="H37" i="13"/>
  <c r="H37" i="12"/>
  <c r="H37" i="10"/>
  <c r="H36" i="18"/>
  <c r="H36" i="17"/>
  <c r="H36" i="16"/>
  <c r="H36" i="15"/>
  <c r="H36" i="14"/>
  <c r="H36" i="12"/>
  <c r="H36" i="10"/>
  <c r="H36" i="9"/>
  <c r="H35" i="19"/>
  <c r="H35" i="17"/>
  <c r="H35" i="16"/>
  <c r="H35" i="14"/>
  <c r="H35" i="13"/>
  <c r="H35" i="9"/>
  <c r="H34" i="18"/>
  <c r="H34" i="16"/>
  <c r="H34" i="15"/>
  <c r="H34" i="14"/>
  <c r="H34" i="13"/>
  <c r="H34" i="12"/>
  <c r="H34" i="10"/>
  <c r="H33" i="19"/>
  <c r="H33" i="17"/>
  <c r="H33" i="15"/>
  <c r="H33" i="14"/>
  <c r="H33" i="12"/>
  <c r="H33" i="9"/>
  <c r="H32" i="19"/>
  <c r="H32" i="18"/>
  <c r="H32" i="16"/>
  <c r="H32" i="15"/>
  <c r="H32" i="14"/>
  <c r="H32" i="13"/>
  <c r="H32" i="10"/>
  <c r="H31" i="19"/>
  <c r="H31" i="18"/>
  <c r="H31" i="17"/>
  <c r="H31" i="15"/>
  <c r="H31" i="13"/>
  <c r="H31" i="12"/>
  <c r="H31" i="10"/>
  <c r="H31" i="9"/>
  <c r="H30" i="19"/>
  <c r="H30" i="18"/>
  <c r="H30" i="17"/>
  <c r="H30" i="16"/>
  <c r="H30" i="14"/>
  <c r="H30" i="12"/>
  <c r="H30" i="9"/>
  <c r="H29" i="19"/>
  <c r="H29" i="18"/>
  <c r="H29" i="16"/>
  <c r="H29" i="15"/>
  <c r="H29" i="13"/>
  <c r="H29" i="12"/>
  <c r="H29" i="10"/>
  <c r="H28" i="19"/>
  <c r="H28" i="18"/>
  <c r="H28" i="17"/>
  <c r="H28" i="16"/>
  <c r="H28" i="15"/>
  <c r="H28" i="14"/>
  <c r="H28" i="12"/>
  <c r="H28" i="10"/>
  <c r="H28" i="9"/>
  <c r="H27" i="19"/>
  <c r="H27" i="17"/>
  <c r="H27" i="16"/>
  <c r="H27" i="14"/>
  <c r="H27" i="13"/>
  <c r="H27" i="9"/>
  <c r="H26" i="18"/>
  <c r="H26" i="17"/>
  <c r="H26" i="16"/>
  <c r="H26" i="15"/>
  <c r="H26" i="14"/>
  <c r="H26" i="13"/>
  <c r="H26" i="12"/>
  <c r="H26" i="10"/>
  <c r="H25" i="19"/>
  <c r="H25" i="17"/>
  <c r="H25" i="15"/>
  <c r="H25" i="14"/>
  <c r="H25" i="13"/>
  <c r="H25" i="12"/>
  <c r="H25" i="9"/>
  <c r="H24" i="19"/>
  <c r="H24" i="18"/>
  <c r="H24" i="16"/>
  <c r="H24" i="14"/>
  <c r="H24" i="13"/>
  <c r="H24" i="10"/>
  <c r="H23" i="18"/>
  <c r="H23" i="17"/>
  <c r="H23" i="15"/>
  <c r="H23" i="13"/>
  <c r="H23" i="12"/>
  <c r="H23" i="10"/>
  <c r="H23" i="9"/>
  <c r="H22" i="19"/>
  <c r="H22" i="18"/>
  <c r="H22" i="17"/>
  <c r="H22" i="16"/>
  <c r="H22" i="14"/>
  <c r="H22" i="12"/>
  <c r="H22" i="9"/>
  <c r="H21" i="19"/>
  <c r="H21" i="18"/>
  <c r="H21" i="16"/>
  <c r="H21" i="15"/>
  <c r="H21" i="13"/>
  <c r="H21" i="12"/>
  <c r="H21" i="10"/>
  <c r="H21" i="9"/>
  <c r="H20" i="19"/>
  <c r="H20" i="18"/>
  <c r="H20" i="17"/>
  <c r="H20" i="16"/>
  <c r="H20" i="15"/>
  <c r="H20" i="14"/>
  <c r="H20" i="12"/>
  <c r="H20" i="10"/>
  <c r="H20" i="9"/>
  <c r="H19" i="19"/>
  <c r="H19" i="17"/>
  <c r="H19" i="16"/>
  <c r="H19" i="14"/>
  <c r="H19" i="13"/>
  <c r="H19" i="9"/>
  <c r="H18" i="18"/>
  <c r="H18" i="17"/>
  <c r="H18" i="16"/>
  <c r="H18" i="15"/>
  <c r="H18" i="14"/>
  <c r="H18" i="13"/>
  <c r="H18" i="12"/>
  <c r="H18" i="10"/>
  <c r="H17" i="19"/>
  <c r="H17" i="17"/>
  <c r="H17" i="16"/>
  <c r="H17" i="15"/>
  <c r="H17" i="14"/>
  <c r="H17" i="13"/>
  <c r="H17" i="12"/>
  <c r="H17" i="9"/>
  <c r="H16" i="19"/>
  <c r="H16" i="18"/>
  <c r="H16" i="16"/>
  <c r="H16" i="14"/>
  <c r="H16" i="13"/>
  <c r="H16" i="10"/>
  <c r="H15" i="18"/>
  <c r="H15" i="17"/>
  <c r="H15" i="15"/>
  <c r="H15" i="14"/>
  <c r="H15" i="13"/>
  <c r="H15" i="12"/>
  <c r="H15" i="10"/>
  <c r="H15" i="9"/>
  <c r="H14" i="19"/>
  <c r="H14" i="17"/>
  <c r="H14" i="16"/>
  <c r="H14" i="14"/>
  <c r="H14" i="12"/>
  <c r="H14" i="9"/>
  <c r="H13" i="19"/>
  <c r="H13" i="18"/>
  <c r="H13" i="16"/>
  <c r="H13" i="15"/>
  <c r="H13" i="13"/>
  <c r="H13" i="10"/>
  <c r="H13" i="9"/>
  <c r="H12" i="19"/>
  <c r="H12" i="18"/>
  <c r="H12" i="17"/>
  <c r="H12" i="15"/>
  <c r="H12" i="14"/>
  <c r="H12" i="12"/>
  <c r="H12" i="10"/>
  <c r="H12" i="9"/>
  <c r="H11" i="19"/>
  <c r="H11" i="17"/>
  <c r="H11" i="16"/>
  <c r="H11" i="14"/>
  <c r="H11" i="13"/>
  <c r="H11" i="10"/>
  <c r="H11" i="9"/>
  <c r="H10" i="18"/>
  <c r="H10" i="17"/>
  <c r="H10" i="16"/>
  <c r="H10" i="15"/>
  <c r="H10" i="13"/>
  <c r="H10" i="12"/>
  <c r="H10" i="10"/>
  <c r="H9" i="19"/>
  <c r="H9" i="17"/>
  <c r="H9" i="16"/>
  <c r="H9" i="15"/>
  <c r="H9" i="14"/>
  <c r="H9" i="13"/>
  <c r="H9" i="12"/>
  <c r="H9" i="9"/>
  <c r="H8" i="19"/>
  <c r="H8" i="18"/>
  <c r="H8" i="16"/>
  <c r="H8" i="14"/>
  <c r="H8" i="13"/>
  <c r="H8" i="10"/>
  <c r="H7" i="18"/>
  <c r="H7" i="17"/>
  <c r="H7" i="15"/>
  <c r="H7" i="14"/>
  <c r="H7" i="13"/>
  <c r="H7" i="12"/>
  <c r="H7" i="10"/>
  <c r="H7" i="9"/>
  <c r="H6" i="19"/>
  <c r="H6" i="17"/>
  <c r="H6" i="16"/>
  <c r="H6" i="14"/>
  <c r="H6" i="13"/>
  <c r="H6" i="12"/>
  <c r="H6" i="9"/>
  <c r="H5" i="19"/>
  <c r="H5" i="18"/>
  <c r="H5" i="17"/>
  <c r="H5" i="16"/>
  <c r="H5" i="15"/>
  <c r="H5" i="13"/>
  <c r="H5" i="10"/>
  <c r="H5" i="9"/>
  <c r="G58" i="19"/>
  <c r="G58" i="18"/>
  <c r="G58" i="16"/>
  <c r="G58" i="14"/>
  <c r="G58" i="13"/>
  <c r="G58" i="10"/>
  <c r="G57" i="18"/>
  <c r="G57" i="17"/>
  <c r="G57" i="15"/>
  <c r="G57" i="13"/>
  <c r="G57" i="12"/>
  <c r="G57" i="10"/>
  <c r="G57" i="9"/>
  <c r="G56" i="19"/>
  <c r="G56" i="17"/>
  <c r="G56" i="16"/>
  <c r="G56" i="14"/>
  <c r="G56" i="12"/>
  <c r="G56" i="10"/>
  <c r="G56" i="9"/>
  <c r="G55" i="19"/>
  <c r="G55" i="18"/>
  <c r="G55" i="16"/>
  <c r="G55" i="15"/>
  <c r="G55" i="13"/>
  <c r="G55" i="10"/>
  <c r="G54" i="18"/>
  <c r="G54" i="17"/>
  <c r="G54" i="15"/>
  <c r="G54" i="14"/>
  <c r="G54" i="12"/>
  <c r="G54" i="10"/>
  <c r="G54" i="9"/>
  <c r="G53" i="19"/>
  <c r="G53" i="17"/>
  <c r="G53" i="16"/>
  <c r="G53" i="14"/>
  <c r="G53" i="13"/>
  <c r="G53" i="9"/>
  <c r="G52" i="18"/>
  <c r="G52" i="16"/>
  <c r="G52" i="15"/>
  <c r="G52" i="13"/>
  <c r="G52" i="12"/>
  <c r="G52" i="10"/>
  <c r="G51" i="19"/>
  <c r="G51" i="17"/>
  <c r="G51" i="15"/>
  <c r="G51" i="14"/>
  <c r="G51" i="12"/>
  <c r="G51" i="9"/>
  <c r="G50" i="19"/>
  <c r="G50" i="18"/>
  <c r="G50" i="16"/>
  <c r="G50" i="14"/>
  <c r="G50" i="13"/>
  <c r="G50" i="10"/>
  <c r="G49" i="19"/>
  <c r="G49" i="18"/>
  <c r="G49" i="17"/>
  <c r="G49" i="15"/>
  <c r="G49" i="13"/>
  <c r="G49" i="12"/>
  <c r="G49" i="10"/>
  <c r="G49" i="9"/>
  <c r="G48" i="19"/>
  <c r="G48" i="17"/>
  <c r="G48" i="16"/>
  <c r="G48" i="14"/>
  <c r="G48" i="12"/>
  <c r="G48" i="10"/>
  <c r="G48" i="9"/>
  <c r="G47" i="19"/>
  <c r="G47" i="18"/>
  <c r="G47" i="16"/>
  <c r="G47" i="15"/>
  <c r="G47" i="13"/>
  <c r="G47" i="10"/>
  <c r="G46" i="18"/>
  <c r="G46" i="17"/>
  <c r="G46" i="15"/>
  <c r="G46" i="14"/>
  <c r="G46" i="12"/>
  <c r="G46" i="10"/>
  <c r="G46" i="9"/>
  <c r="G45" i="19"/>
  <c r="G45" i="17"/>
  <c r="G45" i="16"/>
  <c r="G45" i="14"/>
  <c r="G45" i="13"/>
  <c r="G45" i="9"/>
  <c r="G44" i="18"/>
  <c r="G44" i="16"/>
  <c r="G44" i="15"/>
  <c r="G44" i="13"/>
  <c r="G44" i="12"/>
  <c r="G44" i="10"/>
  <c r="G43" i="19"/>
  <c r="G43" i="17"/>
  <c r="G43" i="15"/>
  <c r="G43" i="14"/>
  <c r="G43" i="12"/>
  <c r="G43" i="9"/>
  <c r="G42" i="19"/>
  <c r="G42" i="18"/>
  <c r="G42" i="16"/>
  <c r="G42" i="15"/>
  <c r="G42" i="14"/>
  <c r="G42" i="13"/>
  <c r="G42" i="12"/>
  <c r="G42" i="10"/>
  <c r="G41" i="18"/>
  <c r="G41" i="17"/>
  <c r="G41" i="15"/>
  <c r="G41" i="13"/>
  <c r="G41" i="12"/>
  <c r="G41" i="10"/>
  <c r="G41" i="9"/>
  <c r="G40" i="19"/>
  <c r="G40" i="18"/>
  <c r="G40" i="17"/>
  <c r="G40" i="16"/>
  <c r="G40" i="14"/>
  <c r="G40" i="12"/>
  <c r="G40" i="9"/>
  <c r="G39" i="19"/>
  <c r="G39" i="18"/>
  <c r="G39" i="16"/>
  <c r="G39" i="15"/>
  <c r="G39" i="13"/>
  <c r="G39" i="12"/>
  <c r="G39" i="10"/>
  <c r="G38" i="18"/>
  <c r="G38" i="17"/>
  <c r="G38" i="16"/>
  <c r="G38" i="15"/>
  <c r="G38" i="14"/>
  <c r="G38" i="12"/>
  <c r="G38" i="10"/>
  <c r="G38" i="9"/>
  <c r="G37" i="19"/>
  <c r="G37" i="17"/>
  <c r="G37" i="16"/>
  <c r="G37" i="14"/>
  <c r="G37" i="13"/>
  <c r="G37" i="9"/>
  <c r="G36" i="18"/>
  <c r="G36" i="16"/>
  <c r="G36" i="15"/>
  <c r="G36" i="14"/>
  <c r="G36" i="13"/>
  <c r="G36" i="12"/>
  <c r="G36" i="10"/>
  <c r="G35" i="19"/>
  <c r="G35" i="17"/>
  <c r="G35" i="15"/>
  <c r="G35" i="14"/>
  <c r="G35" i="12"/>
  <c r="G35" i="9"/>
  <c r="G34" i="19"/>
  <c r="G34" i="18"/>
  <c r="G34" i="16"/>
  <c r="G34" i="15"/>
  <c r="G34" i="14"/>
  <c r="G34" i="13"/>
  <c r="G34" i="10"/>
  <c r="G33" i="19"/>
  <c r="G33" i="18"/>
  <c r="G33" i="17"/>
  <c r="G33" i="15"/>
  <c r="G33" i="13"/>
  <c r="G33" i="12"/>
  <c r="G33" i="10"/>
  <c r="G33" i="9"/>
  <c r="G32" i="19"/>
  <c r="G32" i="18"/>
  <c r="G32" i="17"/>
  <c r="G32" i="16"/>
  <c r="G32" i="14"/>
  <c r="G32" i="12"/>
  <c r="G32" i="9"/>
  <c r="G31" i="19"/>
  <c r="G31" i="18"/>
  <c r="G31" i="16"/>
  <c r="G31" i="15"/>
  <c r="G31" i="13"/>
  <c r="G31" i="12"/>
  <c r="G31" i="10"/>
  <c r="G30" i="19"/>
  <c r="G30" i="18"/>
  <c r="G30" i="17"/>
  <c r="G30" i="16"/>
  <c r="G30" i="15"/>
  <c r="G30" i="14"/>
  <c r="G30" i="12"/>
  <c r="G30" i="10"/>
  <c r="G30" i="9"/>
  <c r="G29" i="19"/>
  <c r="G29" i="17"/>
  <c r="G29" i="16"/>
  <c r="G29" i="14"/>
  <c r="G29" i="13"/>
  <c r="G29" i="9"/>
  <c r="G28" i="18"/>
  <c r="G28" i="17"/>
  <c r="G28" i="16"/>
  <c r="G28" i="15"/>
  <c r="G28" i="14"/>
  <c r="G28" i="13"/>
  <c r="G28" i="12"/>
  <c r="G28" i="10"/>
  <c r="G27" i="19"/>
  <c r="G27" i="17"/>
  <c r="G27" i="15"/>
  <c r="G27" i="14"/>
  <c r="G27" i="13"/>
  <c r="G27" i="12"/>
  <c r="G27" i="9"/>
  <c r="G26" i="19"/>
  <c r="G26" i="18"/>
  <c r="G26" i="16"/>
  <c r="G26" i="14"/>
  <c r="G26" i="13"/>
  <c r="G26" i="10"/>
  <c r="G25" i="18"/>
  <c r="G25" i="17"/>
  <c r="G25" i="15"/>
  <c r="G25" i="13"/>
  <c r="G25" i="12"/>
  <c r="G25" i="10"/>
  <c r="G25" i="9"/>
  <c r="G24" i="19"/>
  <c r="G24" i="18"/>
  <c r="G24" i="17"/>
  <c r="G24" i="16"/>
  <c r="G24" i="14"/>
  <c r="G24" i="12"/>
  <c r="G24" i="9"/>
  <c r="G23" i="19"/>
  <c r="G23" i="18"/>
  <c r="G23" i="16"/>
  <c r="G23" i="15"/>
  <c r="G23" i="13"/>
  <c r="G23" i="12"/>
  <c r="G23" i="10"/>
  <c r="G23" i="9"/>
  <c r="G22" i="19"/>
  <c r="G22" i="18"/>
  <c r="G22" i="17"/>
  <c r="G22" i="16"/>
  <c r="G22" i="15"/>
  <c r="G22" i="14"/>
  <c r="G22" i="12"/>
  <c r="G22" i="10"/>
  <c r="G22" i="9"/>
  <c r="G21" i="19"/>
  <c r="G21" i="17"/>
  <c r="G21" i="16"/>
  <c r="G21" i="14"/>
  <c r="G21" i="13"/>
  <c r="G21" i="9"/>
  <c r="G20" i="18"/>
  <c r="G20" i="17"/>
  <c r="G20" i="16"/>
  <c r="G20" i="15"/>
  <c r="G20" i="14"/>
  <c r="G20" i="13"/>
  <c r="G20" i="12"/>
  <c r="G20" i="10"/>
  <c r="G19" i="19"/>
  <c r="G19" i="17"/>
  <c r="G19" i="16"/>
  <c r="G19" i="15"/>
  <c r="G19" i="14"/>
  <c r="G19" i="13"/>
  <c r="G19" i="12"/>
  <c r="G19" i="9"/>
  <c r="G18" i="19"/>
  <c r="G18" i="18"/>
  <c r="G18" i="16"/>
  <c r="G18" i="14"/>
  <c r="G18" i="13"/>
  <c r="G18" i="10"/>
  <c r="G17" i="18"/>
  <c r="G17" i="17"/>
  <c r="G17" i="15"/>
  <c r="G17" i="14"/>
  <c r="G17" i="13"/>
  <c r="G17" i="12"/>
  <c r="G17" i="10"/>
  <c r="G17" i="9"/>
  <c r="G16" i="19"/>
  <c r="G16" i="17"/>
  <c r="G16" i="16"/>
  <c r="G16" i="14"/>
  <c r="G16" i="12"/>
  <c r="G16" i="9"/>
  <c r="G15" i="19"/>
  <c r="G15" i="18"/>
  <c r="G15" i="16"/>
  <c r="G15" i="15"/>
  <c r="G15" i="13"/>
  <c r="G15" i="10"/>
  <c r="G15" i="9"/>
  <c r="G14" i="19"/>
  <c r="G14" i="18"/>
  <c r="G14" i="17"/>
  <c r="G14" i="15"/>
  <c r="G14" i="14"/>
  <c r="G14" i="12"/>
  <c r="G14" i="10"/>
  <c r="G14" i="9"/>
  <c r="G13" i="19"/>
  <c r="G13" i="17"/>
  <c r="G13" i="16"/>
  <c r="G13" i="14"/>
  <c r="G13" i="13"/>
  <c r="G13" i="10"/>
  <c r="G13" i="9"/>
  <c r="G12" i="18"/>
  <c r="G12" i="17"/>
  <c r="G12" i="16"/>
  <c r="G12" i="15"/>
  <c r="G12" i="13"/>
  <c r="G12" i="12"/>
  <c r="G12" i="10"/>
  <c r="G11" i="19"/>
  <c r="G11" i="17"/>
  <c r="G11" i="16"/>
  <c r="G11" i="15"/>
  <c r="G11" i="14"/>
  <c r="G11" i="13"/>
  <c r="G11" i="12"/>
  <c r="G11" i="9"/>
  <c r="G10" i="19"/>
  <c r="G10" i="18"/>
  <c r="G10" i="16"/>
  <c r="G10" i="14"/>
  <c r="G10" i="13"/>
  <c r="G10" i="10"/>
  <c r="G9" i="18"/>
  <c r="G9" i="17"/>
  <c r="G9" i="15"/>
  <c r="G9" i="14"/>
  <c r="G9" i="13"/>
  <c r="G9" i="12"/>
  <c r="G9" i="10"/>
  <c r="G9" i="9"/>
  <c r="G8" i="19"/>
  <c r="G8" i="17"/>
  <c r="G8" i="16"/>
  <c r="G8" i="14"/>
  <c r="G8" i="13"/>
  <c r="G8" i="12"/>
  <c r="G8" i="9"/>
  <c r="G7" i="19"/>
  <c r="G7" i="18"/>
  <c r="G7" i="17"/>
  <c r="G7" i="16"/>
  <c r="G7" i="15"/>
  <c r="G7" i="13"/>
  <c r="G7" i="12"/>
  <c r="G7" i="10"/>
  <c r="G7" i="9"/>
  <c r="G6" i="18"/>
  <c r="G6" i="17"/>
  <c r="G6" i="16"/>
  <c r="G6" i="15"/>
  <c r="G6" i="14"/>
  <c r="G6" i="12"/>
  <c r="G6" i="10"/>
  <c r="G6" i="9"/>
  <c r="G5" i="19"/>
  <c r="G5" i="17"/>
  <c r="G5" i="16"/>
  <c r="G5" i="15"/>
  <c r="G5" i="14"/>
  <c r="G5" i="13"/>
  <c r="G5" i="10"/>
  <c r="G5" i="9"/>
  <c r="F58" i="19"/>
  <c r="F58" i="17"/>
  <c r="F58" i="16"/>
  <c r="F58" i="14"/>
  <c r="F58" i="12"/>
  <c r="F58" i="9"/>
  <c r="F57" i="19"/>
  <c r="F57" i="18"/>
  <c r="F57" i="16"/>
  <c r="F57" i="15"/>
  <c r="F57" i="13"/>
  <c r="F57" i="10"/>
  <c r="F56" i="19"/>
  <c r="F56" i="18"/>
  <c r="F56" i="17"/>
  <c r="F56" i="15"/>
  <c r="F56" i="14"/>
  <c r="F56" i="12"/>
  <c r="F56" i="10"/>
  <c r="F56" i="9"/>
  <c r="F55" i="19"/>
  <c r="F55" i="17"/>
  <c r="F55" i="16"/>
  <c r="F55" i="14"/>
  <c r="F55" i="13"/>
  <c r="F55" i="10"/>
  <c r="F55" i="9"/>
  <c r="F54" i="18"/>
  <c r="F54" i="17"/>
  <c r="F54" i="16"/>
  <c r="F54" i="15"/>
  <c r="F54" i="13"/>
  <c r="F54" i="12"/>
  <c r="F54" i="10"/>
  <c r="F53" i="19"/>
  <c r="F53" i="17"/>
  <c r="F53" i="16"/>
  <c r="F53" i="15"/>
  <c r="F53" i="14"/>
  <c r="F53" i="13"/>
  <c r="F53" i="12"/>
  <c r="F53" i="9"/>
  <c r="F52" i="19"/>
  <c r="F52" i="18"/>
  <c r="F52" i="16"/>
  <c r="F52" i="14"/>
  <c r="F52" i="13"/>
  <c r="F52" i="10"/>
  <c r="F51" i="18"/>
  <c r="F51" i="17"/>
  <c r="F51" i="15"/>
  <c r="F51" i="13"/>
  <c r="F51" i="12"/>
  <c r="F51" i="10"/>
  <c r="F51" i="9"/>
  <c r="F50" i="19"/>
  <c r="F50" i="17"/>
  <c r="F50" i="16"/>
  <c r="F50" i="14"/>
  <c r="F50" i="13"/>
  <c r="F50" i="12"/>
  <c r="F50" i="9"/>
  <c r="F49" i="19"/>
  <c r="F49" i="18"/>
  <c r="F49" i="16"/>
  <c r="F49" i="15"/>
  <c r="F49" i="13"/>
  <c r="F49" i="12"/>
  <c r="F49" i="10"/>
  <c r="F48" i="18"/>
  <c r="F48" i="17"/>
  <c r="F48" i="16"/>
  <c r="F48" i="15"/>
  <c r="F48" i="14"/>
  <c r="F48" i="12"/>
  <c r="F48" i="10"/>
  <c r="F48" i="9"/>
  <c r="F47" i="19"/>
  <c r="F47" i="17"/>
  <c r="F47" i="16"/>
  <c r="F47" i="14"/>
  <c r="F47" i="13"/>
  <c r="F47" i="10"/>
  <c r="F47" i="9"/>
  <c r="F46" i="18"/>
  <c r="F46" i="16"/>
  <c r="F46" i="15"/>
  <c r="F46" i="13"/>
  <c r="F46" i="12"/>
  <c r="F46" i="10"/>
  <c r="F46" i="9"/>
  <c r="F45" i="19"/>
  <c r="F45" i="17"/>
  <c r="F45" i="16"/>
  <c r="F45" i="15"/>
  <c r="F45" i="14"/>
  <c r="F45" i="12"/>
  <c r="F45" i="9"/>
  <c r="F44" i="19"/>
  <c r="F44" i="18"/>
  <c r="F44" i="16"/>
  <c r="F44" i="14"/>
  <c r="F44" i="13"/>
  <c r="F44" i="10"/>
  <c r="F43" i="18"/>
  <c r="F43" i="17"/>
  <c r="F43" i="15"/>
  <c r="F43" i="14"/>
  <c r="F43" i="13"/>
  <c r="F43" i="12"/>
  <c r="F43" i="10"/>
  <c r="F43" i="9"/>
  <c r="F42" i="19"/>
  <c r="F42" i="17"/>
  <c r="F42" i="16"/>
  <c r="F42" i="14"/>
  <c r="F42" i="12"/>
  <c r="F42" i="9"/>
  <c r="F41" i="19"/>
  <c r="F41" i="18"/>
  <c r="F41" i="17"/>
  <c r="F41" i="16"/>
  <c r="F41" i="15"/>
  <c r="F41" i="13"/>
  <c r="F41" i="10"/>
  <c r="F40" i="18"/>
  <c r="F40" i="17"/>
  <c r="F40" i="15"/>
  <c r="F40" i="14"/>
  <c r="F40" i="12"/>
  <c r="F40" i="10"/>
  <c r="F40" i="9"/>
  <c r="F39" i="19"/>
  <c r="F39" i="18"/>
  <c r="F39" i="17"/>
  <c r="F39" i="16"/>
  <c r="F39" i="14"/>
  <c r="F39" i="13"/>
  <c r="F39" i="10"/>
  <c r="F39" i="9"/>
  <c r="F38" i="18"/>
  <c r="F38" i="16"/>
  <c r="F38" i="15"/>
  <c r="F38" i="13"/>
  <c r="F38" i="12"/>
  <c r="F38" i="10"/>
  <c r="F38" i="9"/>
  <c r="F37" i="19"/>
  <c r="F37" i="17"/>
  <c r="F37" i="15"/>
  <c r="F37" i="14"/>
  <c r="F37" i="12"/>
  <c r="F37" i="9"/>
  <c r="F36" i="19"/>
  <c r="F36" i="18"/>
  <c r="F36" i="16"/>
  <c r="F36" i="14"/>
  <c r="F36" i="13"/>
  <c r="F36" i="12"/>
  <c r="F36" i="10"/>
  <c r="F35" i="18"/>
  <c r="F35" i="17"/>
  <c r="F35" i="15"/>
  <c r="F35" i="13"/>
  <c r="F35" i="12"/>
  <c r="F35" i="10"/>
  <c r="F35" i="9"/>
  <c r="F34" i="19"/>
  <c r="F34" i="17"/>
  <c r="F34" i="16"/>
  <c r="F34" i="14"/>
  <c r="F34" i="12"/>
  <c r="F34" i="9"/>
  <c r="F33" i="19"/>
  <c r="F33" i="18"/>
  <c r="F33" i="16"/>
  <c r="F33" i="15"/>
  <c r="F33" i="13"/>
  <c r="F33" i="10"/>
  <c r="F33" i="9"/>
  <c r="F32" i="18"/>
  <c r="F32" i="17"/>
  <c r="F32" i="15"/>
  <c r="F32" i="14"/>
  <c r="F32" i="12"/>
  <c r="F32" i="10"/>
  <c r="F32" i="9"/>
  <c r="F31" i="19"/>
  <c r="F31" i="18"/>
  <c r="F31" i="17"/>
  <c r="F31" i="16"/>
  <c r="F31" i="15"/>
  <c r="F31" i="14"/>
  <c r="F31" i="13"/>
  <c r="F31" i="9"/>
  <c r="F30" i="18"/>
  <c r="F30" i="16"/>
  <c r="F30" i="15"/>
  <c r="F30" i="13"/>
  <c r="F30" i="12"/>
  <c r="F30" i="10"/>
  <c r="F30" i="9"/>
  <c r="F29" i="19"/>
  <c r="F29" i="17"/>
  <c r="F29" i="15"/>
  <c r="F29" i="14"/>
  <c r="F29" i="12"/>
  <c r="F29" i="9"/>
  <c r="F28" i="19"/>
  <c r="F28" i="18"/>
  <c r="F28" i="16"/>
  <c r="F28" i="14"/>
  <c r="F28" i="13"/>
  <c r="F28" i="10"/>
  <c r="F27" i="18"/>
  <c r="F27" i="17"/>
  <c r="F27" i="15"/>
  <c r="F27" i="14"/>
  <c r="F27" i="13"/>
  <c r="F27" i="12"/>
  <c r="F27" i="10"/>
  <c r="F27" i="9"/>
  <c r="F26" i="19"/>
  <c r="F26" i="17"/>
  <c r="F26" i="16"/>
  <c r="F26" i="14"/>
  <c r="F26" i="12"/>
  <c r="F26" i="9"/>
  <c r="F25" i="19"/>
  <c r="F25" i="18"/>
  <c r="F25" i="16"/>
  <c r="F25" i="15"/>
  <c r="F25" i="13"/>
  <c r="F25" i="10"/>
  <c r="F24" i="18"/>
  <c r="F24" i="17"/>
  <c r="F24" i="15"/>
  <c r="F24" i="14"/>
  <c r="F24" i="12"/>
  <c r="F24" i="10"/>
  <c r="F24" i="9"/>
  <c r="F23" i="19"/>
  <c r="F23" i="18"/>
  <c r="F23" i="17"/>
  <c r="F23" i="16"/>
  <c r="F23" i="14"/>
  <c r="F23" i="13"/>
  <c r="F23" i="10"/>
  <c r="F23" i="9"/>
  <c r="F22" i="18"/>
  <c r="F22" i="16"/>
  <c r="F22" i="15"/>
  <c r="F22" i="13"/>
  <c r="F22" i="12"/>
  <c r="F22" i="10"/>
  <c r="F21" i="19"/>
  <c r="F21" i="17"/>
  <c r="F21" i="15"/>
  <c r="F21" i="14"/>
  <c r="F21" i="12"/>
  <c r="F21" i="9"/>
  <c r="F20" i="19"/>
  <c r="F20" i="18"/>
  <c r="F20" i="16"/>
  <c r="F20" i="15"/>
  <c r="F20" i="14"/>
  <c r="F20" i="13"/>
  <c r="F20" i="12"/>
  <c r="F20" i="10"/>
  <c r="F19" i="19"/>
  <c r="F19" i="18"/>
  <c r="F19" i="17"/>
  <c r="F19" i="15"/>
  <c r="F19" i="13"/>
  <c r="F19" i="12"/>
  <c r="F19" i="10"/>
  <c r="F19" i="9"/>
  <c r="F18" i="19"/>
  <c r="F18" i="18"/>
  <c r="F18" i="17"/>
  <c r="F18" i="16"/>
  <c r="F18" i="14"/>
  <c r="F18" i="13"/>
  <c r="F18" i="12"/>
  <c r="F18" i="10"/>
  <c r="F18" i="9"/>
  <c r="F17" i="19"/>
  <c r="F17" i="18"/>
  <c r="F17" i="17"/>
  <c r="F17" i="16"/>
  <c r="F17" i="15"/>
  <c r="F17" i="13"/>
  <c r="F17" i="12"/>
  <c r="F17" i="10"/>
  <c r="F16" i="18"/>
  <c r="F16" i="17"/>
  <c r="F16" i="16"/>
  <c r="F16" i="15"/>
  <c r="F16" i="14"/>
  <c r="F16" i="12"/>
  <c r="F16" i="10"/>
  <c r="F16" i="9"/>
  <c r="F15" i="19"/>
  <c r="F15" i="17"/>
  <c r="F15" i="16"/>
  <c r="F15" i="15"/>
  <c r="F15" i="14"/>
  <c r="F15" i="13"/>
  <c r="F15" i="9"/>
  <c r="F14" i="18"/>
  <c r="F14" i="16"/>
  <c r="F14" i="15"/>
  <c r="F14" i="14"/>
  <c r="F14" i="13"/>
  <c r="F14" i="12"/>
  <c r="F14" i="10"/>
  <c r="F14" i="9"/>
  <c r="F13" i="19"/>
  <c r="F13" i="17"/>
  <c r="F13" i="15"/>
  <c r="F13" i="14"/>
  <c r="F13" i="12"/>
  <c r="F13" i="9"/>
  <c r="F12" i="19"/>
  <c r="F12" i="18"/>
  <c r="F12" i="16"/>
  <c r="F12" i="15"/>
  <c r="F12" i="14"/>
  <c r="F12" i="13"/>
  <c r="F12" i="10"/>
  <c r="F11" i="19"/>
  <c r="F11" i="18"/>
  <c r="F11" i="17"/>
  <c r="F11" i="15"/>
  <c r="F11" i="13"/>
  <c r="F11" i="12"/>
  <c r="F11" i="10"/>
  <c r="F11" i="9"/>
  <c r="F10" i="19"/>
  <c r="F10" i="18"/>
  <c r="F10" i="17"/>
  <c r="F10" i="16"/>
  <c r="F10" i="14"/>
  <c r="F10" i="13"/>
  <c r="F10" i="12"/>
  <c r="F10" i="9"/>
  <c r="F9" i="19"/>
  <c r="F9" i="18"/>
  <c r="F9" i="17"/>
  <c r="F9" i="16"/>
  <c r="F9" i="15"/>
  <c r="F9" i="13"/>
  <c r="F9" i="12"/>
  <c r="F9" i="10"/>
  <c r="F8" i="19"/>
  <c r="F8" i="18"/>
  <c r="F8" i="17"/>
  <c r="F8" i="16"/>
  <c r="F8" i="15"/>
  <c r="F8" i="14"/>
  <c r="F8" i="12"/>
  <c r="F8" i="10"/>
  <c r="F8" i="9"/>
  <c r="F7" i="19"/>
  <c r="F7" i="18"/>
  <c r="F7" i="17"/>
  <c r="F7" i="16"/>
  <c r="F7" i="15"/>
  <c r="F7" i="14"/>
  <c r="F7" i="13"/>
  <c r="F7" i="10"/>
  <c r="F7" i="9"/>
  <c r="F6" i="18"/>
  <c r="F6" i="17"/>
  <c r="F6" i="16"/>
  <c r="F6" i="15"/>
  <c r="F6" i="14"/>
  <c r="F6" i="13"/>
  <c r="F6" i="12"/>
  <c r="F6" i="10"/>
  <c r="F6" i="9"/>
  <c r="F5" i="19"/>
  <c r="F5" i="17"/>
  <c r="F5" i="15"/>
  <c r="F5" i="14"/>
  <c r="F5" i="13"/>
  <c r="F5" i="12"/>
  <c r="F5" i="9"/>
  <c r="E58" i="18"/>
  <c r="E58" i="17"/>
  <c r="E58" i="15"/>
  <c r="E58" i="14"/>
  <c r="E58" i="12"/>
  <c r="E58" i="10"/>
  <c r="E58" i="9"/>
  <c r="E57" i="19"/>
  <c r="E57" i="17"/>
  <c r="E57" i="16"/>
  <c r="E57" i="14"/>
  <c r="E57" i="13"/>
  <c r="E57" i="10"/>
  <c r="E57" i="9"/>
  <c r="E56" i="18"/>
  <c r="E56" i="16"/>
  <c r="E56" i="15"/>
  <c r="E56" i="13"/>
  <c r="E56" i="12"/>
  <c r="E56" i="10"/>
  <c r="E56" i="9"/>
  <c r="E55" i="19"/>
  <c r="E55" i="17"/>
  <c r="E55" i="16"/>
  <c r="E55" i="15"/>
  <c r="E55" i="14"/>
  <c r="E55" i="12"/>
  <c r="E55" i="9"/>
  <c r="E54" i="19"/>
  <c r="E54" i="18"/>
  <c r="E54" i="16"/>
  <c r="E54" i="15"/>
  <c r="E54" i="14"/>
  <c r="E54" i="13"/>
  <c r="E54" i="10"/>
  <c r="E53" i="18"/>
  <c r="E53" i="17"/>
  <c r="E53" i="15"/>
  <c r="E53" i="14"/>
  <c r="E53" i="13"/>
  <c r="E53" i="12"/>
  <c r="E53" i="10"/>
  <c r="E53" i="9"/>
  <c r="E52" i="19"/>
  <c r="E52" i="17"/>
  <c r="E52" i="16"/>
  <c r="E52" i="14"/>
  <c r="E52" i="13"/>
  <c r="E52" i="12"/>
  <c r="E52" i="9"/>
  <c r="E51" i="19"/>
  <c r="E51" i="18"/>
  <c r="E51" i="16"/>
  <c r="E51" i="15"/>
  <c r="E51" i="13"/>
  <c r="E51" i="12"/>
  <c r="E51" i="10"/>
  <c r="E50" i="19"/>
  <c r="E50" i="18"/>
  <c r="E50" i="17"/>
  <c r="E50" i="16"/>
  <c r="E50" i="15"/>
  <c r="E50" i="14"/>
  <c r="E50" i="12"/>
  <c r="E50" i="10"/>
  <c r="E50" i="9"/>
  <c r="E49" i="19"/>
  <c r="E49" i="18"/>
  <c r="E49" i="17"/>
  <c r="E49" i="16"/>
  <c r="E49" i="14"/>
  <c r="E49" i="13"/>
  <c r="E49" i="9"/>
  <c r="E48" i="18"/>
  <c r="E48" i="17"/>
  <c r="E48" i="16"/>
  <c r="E48" i="15"/>
  <c r="E48" i="13"/>
  <c r="E48" i="12"/>
  <c r="E48" i="10"/>
  <c r="E47" i="19"/>
  <c r="E47" i="17"/>
  <c r="E47" i="15"/>
  <c r="E47" i="14"/>
  <c r="E47" i="13"/>
  <c r="E47" i="12"/>
  <c r="E47" i="9"/>
  <c r="E46" i="19"/>
  <c r="E46" i="18"/>
  <c r="E46" i="16"/>
  <c r="E46" i="14"/>
  <c r="E46" i="13"/>
  <c r="E46" i="10"/>
  <c r="E45" i="18"/>
  <c r="E45" i="17"/>
  <c r="E45" i="15"/>
  <c r="E45" i="13"/>
  <c r="E45" i="12"/>
  <c r="E45" i="10"/>
  <c r="E45" i="9"/>
  <c r="E44" i="19"/>
  <c r="E44" i="18"/>
  <c r="E44" i="17"/>
  <c r="E44" i="16"/>
  <c r="E44" i="14"/>
  <c r="E44" i="13"/>
  <c r="E44" i="12"/>
  <c r="E44" i="10"/>
  <c r="E44" i="9"/>
  <c r="E43" i="19"/>
  <c r="E43" i="18"/>
  <c r="E43" i="16"/>
  <c r="E43" i="15"/>
  <c r="E43" i="13"/>
  <c r="E43" i="12"/>
  <c r="E43" i="10"/>
  <c r="E42" i="19"/>
  <c r="E42" i="18"/>
  <c r="E42" i="17"/>
  <c r="E42" i="16"/>
  <c r="E42" i="15"/>
  <c r="E42" i="14"/>
  <c r="E42" i="12"/>
  <c r="E42" i="10"/>
  <c r="E42" i="9"/>
  <c r="E41" i="19"/>
  <c r="E41" i="18"/>
  <c r="E41" i="17"/>
  <c r="E41" i="16"/>
  <c r="E41" i="15"/>
  <c r="E41" i="14"/>
  <c r="E41" i="13"/>
  <c r="E41" i="9"/>
  <c r="E40" i="18"/>
  <c r="E40" i="17"/>
  <c r="E40" i="16"/>
  <c r="E40" i="15"/>
  <c r="E40" i="14"/>
  <c r="E40" i="13"/>
  <c r="E40" i="12"/>
  <c r="E40" i="10"/>
  <c r="E40" i="9"/>
  <c r="E39" i="19"/>
  <c r="E39" i="17"/>
  <c r="E39" i="15"/>
  <c r="E39" i="14"/>
  <c r="E39" i="12"/>
  <c r="E39" i="9"/>
  <c r="E38" i="19"/>
  <c r="E38" i="18"/>
  <c r="E38" i="16"/>
  <c r="E38" i="15"/>
  <c r="E38" i="14"/>
  <c r="E38" i="13"/>
  <c r="E38" i="10"/>
  <c r="E37" i="18"/>
  <c r="E37" i="17"/>
  <c r="E37" i="15"/>
  <c r="E37" i="13"/>
  <c r="E37" i="12"/>
  <c r="E37" i="10"/>
  <c r="E37" i="9"/>
  <c r="E36" i="19"/>
  <c r="E36" i="18"/>
  <c r="E36" i="17"/>
  <c r="E36" i="16"/>
  <c r="E36" i="14"/>
  <c r="E36" i="12"/>
  <c r="E36" i="10"/>
  <c r="E36" i="9"/>
  <c r="E35" i="19"/>
  <c r="E35" i="18"/>
  <c r="E35" i="16"/>
  <c r="E35" i="15"/>
  <c r="E35" i="13"/>
  <c r="E35" i="12"/>
  <c r="E35" i="10"/>
  <c r="E35" i="9"/>
  <c r="E34" i="19"/>
  <c r="E34" i="18"/>
  <c r="E34" i="17"/>
  <c r="E34" i="15"/>
  <c r="E34" i="14"/>
  <c r="E34" i="12"/>
  <c r="E34" i="10"/>
  <c r="E34" i="9"/>
  <c r="E33" i="19"/>
  <c r="E33" i="18"/>
  <c r="E33" i="17"/>
  <c r="E33" i="16"/>
  <c r="E33" i="14"/>
  <c r="E33" i="13"/>
  <c r="E33" i="9"/>
  <c r="E32" i="18"/>
  <c r="E32" i="17"/>
  <c r="E32" i="16"/>
  <c r="E32" i="15"/>
  <c r="E32" i="13"/>
  <c r="E32" i="12"/>
  <c r="E32" i="10"/>
  <c r="E31" i="19"/>
  <c r="E31" i="17"/>
  <c r="E31" i="16"/>
  <c r="E31" i="15"/>
  <c r="E31" i="14"/>
  <c r="E31" i="13"/>
  <c r="E31" i="12"/>
  <c r="E31" i="9"/>
  <c r="E30" i="19"/>
  <c r="E30" i="18"/>
  <c r="E30" i="16"/>
  <c r="E30" i="15"/>
  <c r="E30" i="14"/>
  <c r="E30" i="13"/>
  <c r="E30" i="10"/>
  <c r="E29" i="19"/>
  <c r="E29" i="18"/>
  <c r="E29" i="17"/>
  <c r="E29" i="15"/>
  <c r="E29" i="14"/>
  <c r="E29" i="13"/>
  <c r="E29" i="12"/>
  <c r="E29" i="10"/>
  <c r="E29" i="9"/>
  <c r="E28" i="19"/>
  <c r="E28" i="17"/>
  <c r="E28" i="16"/>
  <c r="E28" i="14"/>
  <c r="E28" i="12"/>
  <c r="E28" i="9"/>
  <c r="E27" i="19"/>
  <c r="E27" i="18"/>
  <c r="E27" i="16"/>
  <c r="E27" i="15"/>
  <c r="E27" i="13"/>
  <c r="E27" i="12"/>
  <c r="E27" i="10"/>
  <c r="E27" i="9"/>
  <c r="E26" i="19"/>
  <c r="E26" i="18"/>
  <c r="E26" i="17"/>
  <c r="E26" i="15"/>
  <c r="E26" i="14"/>
  <c r="E26" i="12"/>
  <c r="E26" i="10"/>
  <c r="E26" i="9"/>
  <c r="E25" i="19"/>
  <c r="E25" i="17"/>
  <c r="E25" i="16"/>
  <c r="E25" i="14"/>
  <c r="E25" i="13"/>
  <c r="E25" i="10"/>
  <c r="E25" i="9"/>
  <c r="E24" i="18"/>
  <c r="E24" i="17"/>
  <c r="E24" i="16"/>
  <c r="E24" i="15"/>
  <c r="E24" i="14"/>
  <c r="E24" i="13"/>
  <c r="E24" i="12"/>
  <c r="E24" i="10"/>
  <c r="E23" i="19"/>
  <c r="E23" i="17"/>
  <c r="E23" i="16"/>
  <c r="E23" i="15"/>
  <c r="E23" i="14"/>
  <c r="E23" i="12"/>
  <c r="E23" i="9"/>
  <c r="E22" i="19"/>
  <c r="E22" i="18"/>
  <c r="E22" i="16"/>
  <c r="E22" i="15"/>
  <c r="E22" i="14"/>
  <c r="E22" i="13"/>
  <c r="E22" i="10"/>
  <c r="E21" i="18"/>
  <c r="E21" i="17"/>
  <c r="E21" i="15"/>
  <c r="E21" i="14"/>
  <c r="E21" i="13"/>
  <c r="E21" i="12"/>
  <c r="E21" i="10"/>
  <c r="E21" i="9"/>
  <c r="E20" i="19"/>
  <c r="E20" i="18"/>
  <c r="E20" i="17"/>
  <c r="E20" i="16"/>
  <c r="E20" i="14"/>
  <c r="E20" i="13"/>
  <c r="E20" i="12"/>
  <c r="E20" i="9"/>
  <c r="E19" i="19"/>
  <c r="E19" i="18"/>
  <c r="E19" i="17"/>
  <c r="E19" i="16"/>
  <c r="E19" i="15"/>
  <c r="E19" i="13"/>
  <c r="E19" i="12"/>
  <c r="E19" i="10"/>
  <c r="E18" i="19"/>
  <c r="E18" i="18"/>
  <c r="E18" i="17"/>
  <c r="E18" i="16"/>
  <c r="E18" i="15"/>
  <c r="E18" i="14"/>
  <c r="E18" i="12"/>
  <c r="E18" i="10"/>
  <c r="E18" i="9"/>
  <c r="E17" i="19"/>
  <c r="E17" i="18"/>
  <c r="E17" i="17"/>
  <c r="E17" i="16"/>
  <c r="E17" i="15"/>
  <c r="E17" i="14"/>
  <c r="E17" i="13"/>
  <c r="E17" i="10"/>
  <c r="E17" i="9"/>
  <c r="E16" i="18"/>
  <c r="E16" i="17"/>
  <c r="E16" i="16"/>
  <c r="E16" i="15"/>
  <c r="E16" i="14"/>
  <c r="E16" i="13"/>
  <c r="E16" i="12"/>
  <c r="E16" i="10"/>
  <c r="E16" i="9"/>
  <c r="E15" i="19"/>
  <c r="E15" i="17"/>
  <c r="E15" i="16"/>
  <c r="E15" i="15"/>
  <c r="E15" i="14"/>
  <c r="E15" i="12"/>
  <c r="E15" i="9"/>
  <c r="E14" i="19"/>
  <c r="E14" i="18"/>
  <c r="E14" i="16"/>
  <c r="E14" i="15"/>
  <c r="E14" i="14"/>
  <c r="E14" i="13"/>
  <c r="E14" i="12"/>
  <c r="E14" i="10"/>
  <c r="E13" i="18"/>
  <c r="E13" i="17"/>
  <c r="E13" i="15"/>
  <c r="E13" i="14"/>
  <c r="E13" i="13"/>
  <c r="E13" i="12"/>
  <c r="E13" i="10"/>
  <c r="E13" i="9"/>
  <c r="E12" i="19"/>
  <c r="E12" i="17"/>
  <c r="E12" i="16"/>
  <c r="E12" i="14"/>
  <c r="E12" i="13"/>
  <c r="E12" i="12"/>
  <c r="E12" i="10"/>
  <c r="E12" i="9"/>
  <c r="E11" i="19"/>
  <c r="E11" i="18"/>
  <c r="E11" i="17"/>
  <c r="E11" i="16"/>
  <c r="E11" i="15"/>
  <c r="E11" i="13"/>
  <c r="E11" i="12"/>
  <c r="E11" i="10"/>
  <c r="E11" i="9"/>
  <c r="E10" i="19"/>
  <c r="E10" i="18"/>
  <c r="E10" i="17"/>
  <c r="E10" i="15"/>
  <c r="E10" i="14"/>
  <c r="E10" i="12"/>
  <c r="E10" i="10"/>
  <c r="E10" i="9"/>
  <c r="E9" i="19"/>
  <c r="E9" i="18"/>
  <c r="E9" i="17"/>
  <c r="E9" i="16"/>
  <c r="E9" i="15"/>
  <c r="E9" i="14"/>
  <c r="E9" i="13"/>
  <c r="E9" i="10"/>
  <c r="E9" i="9"/>
  <c r="E8" i="18"/>
  <c r="E8" i="17"/>
  <c r="E8" i="16"/>
  <c r="E8" i="15"/>
  <c r="E8" i="14"/>
  <c r="E8" i="13"/>
  <c r="E8" i="12"/>
  <c r="E8" i="10"/>
  <c r="E8" i="9"/>
  <c r="E7" i="19"/>
  <c r="E7" i="17"/>
  <c r="E7" i="16"/>
  <c r="E7" i="15"/>
  <c r="E7" i="14"/>
  <c r="E7" i="13"/>
  <c r="E7" i="12"/>
  <c r="E7" i="9"/>
  <c r="E6" i="19"/>
  <c r="E6" i="18"/>
  <c r="E6" i="16"/>
  <c r="E6" i="15"/>
  <c r="E6" i="14"/>
  <c r="E6" i="13"/>
  <c r="E6" i="12"/>
  <c r="E6" i="10"/>
  <c r="E5" i="19"/>
  <c r="E5" i="18"/>
  <c r="E5" i="17"/>
  <c r="E5" i="15"/>
  <c r="E5" i="14"/>
  <c r="E5" i="13"/>
  <c r="E5" i="12"/>
  <c r="E5" i="10"/>
  <c r="E5" i="9"/>
  <c r="D58" i="18"/>
  <c r="D58" i="16"/>
  <c r="D58" i="15"/>
  <c r="D58" i="13"/>
  <c r="D58" i="12"/>
  <c r="D58" i="10"/>
  <c r="D58" i="9"/>
  <c r="D57" i="19"/>
  <c r="D57" i="17"/>
  <c r="D57" i="16"/>
  <c r="D57" i="15"/>
  <c r="D57" i="14"/>
  <c r="D57" i="12"/>
  <c r="D57" i="9"/>
  <c r="D56" i="19"/>
  <c r="D56" i="18"/>
  <c r="D56" i="16"/>
  <c r="D56" i="15"/>
  <c r="D56" i="14"/>
  <c r="D56" i="13"/>
  <c r="D56" i="10"/>
  <c r="D55" i="19"/>
  <c r="D55" i="18"/>
  <c r="D55" i="17"/>
  <c r="D55" i="15"/>
  <c r="D55" i="14"/>
  <c r="D55" i="13"/>
  <c r="D55" i="12"/>
  <c r="D55" i="10"/>
  <c r="D55" i="9"/>
  <c r="D54" i="19"/>
  <c r="D54" i="18"/>
  <c r="D54" i="17"/>
  <c r="D54" i="16"/>
  <c r="D54" i="14"/>
  <c r="D54" i="13"/>
  <c r="D54" i="12"/>
  <c r="D54" i="9"/>
  <c r="D53" i="19"/>
  <c r="D53" i="18"/>
  <c r="D53" i="17"/>
  <c r="D53" i="16"/>
  <c r="D53" i="15"/>
  <c r="D53" i="13"/>
  <c r="D53" i="12"/>
  <c r="D53" i="10"/>
  <c r="D52" i="18"/>
  <c r="D52" i="17"/>
  <c r="D52" i="15"/>
  <c r="D52" i="14"/>
  <c r="D52" i="12"/>
  <c r="D52" i="10"/>
  <c r="D52" i="9"/>
  <c r="D51" i="19"/>
  <c r="D51" i="18"/>
  <c r="D51" i="17"/>
  <c r="D51" i="16"/>
  <c r="D51" i="14"/>
  <c r="D51" i="13"/>
  <c r="D51" i="10"/>
  <c r="D51" i="9"/>
  <c r="D50" i="18"/>
  <c r="D50" i="16"/>
  <c r="D50" i="15"/>
  <c r="D50" i="13"/>
  <c r="D50" i="12"/>
  <c r="D50" i="10"/>
  <c r="D50" i="9"/>
  <c r="D49" i="19"/>
  <c r="D49" i="17"/>
  <c r="D49" i="15"/>
  <c r="D49" i="14"/>
  <c r="D49" i="12"/>
  <c r="D49" i="9"/>
  <c r="D48" i="19"/>
  <c r="D48" i="18"/>
  <c r="D48" i="16"/>
  <c r="D48" i="15"/>
  <c r="D48" i="14"/>
  <c r="D48" i="13"/>
  <c r="D48" i="10"/>
  <c r="D47" i="19"/>
  <c r="D47" i="18"/>
  <c r="D47" i="17"/>
  <c r="D47" i="15"/>
  <c r="D47" i="13"/>
  <c r="D47" i="12"/>
  <c r="D47" i="10"/>
  <c r="D47" i="9"/>
  <c r="D46" i="19"/>
  <c r="D46" i="18"/>
  <c r="D46" i="17"/>
  <c r="D46" i="16"/>
  <c r="D46" i="14"/>
  <c r="D46" i="13"/>
  <c r="D46" i="12"/>
  <c r="D46" i="9"/>
  <c r="D45" i="19"/>
  <c r="D45" i="18"/>
  <c r="D45" i="17"/>
  <c r="D45" i="16"/>
  <c r="D45" i="15"/>
  <c r="D45" i="13"/>
  <c r="D45" i="12"/>
  <c r="D45" i="10"/>
  <c r="D44" i="19"/>
  <c r="D44" i="18"/>
  <c r="D44" i="17"/>
  <c r="D44" i="15"/>
  <c r="D44" i="14"/>
  <c r="D44" i="12"/>
  <c r="D44" i="10"/>
  <c r="D44" i="9"/>
  <c r="D43" i="19"/>
  <c r="D43" i="18"/>
  <c r="D43" i="17"/>
  <c r="D43" i="16"/>
  <c r="D43" i="14"/>
  <c r="D43" i="13"/>
  <c r="D43" i="9"/>
  <c r="D42" i="18"/>
  <c r="D42" i="17"/>
  <c r="D42" i="16"/>
  <c r="D42" i="15"/>
  <c r="D42" i="13"/>
  <c r="D42" i="12"/>
  <c r="D42" i="10"/>
  <c r="D42" i="9"/>
  <c r="D41" i="19"/>
  <c r="D41" i="17"/>
  <c r="D41" i="15"/>
  <c r="D41" i="14"/>
  <c r="D41" i="12"/>
  <c r="D41" i="9"/>
  <c r="D40" i="19"/>
  <c r="D40" i="18"/>
  <c r="D40" i="16"/>
  <c r="D40" i="15"/>
  <c r="D40" i="14"/>
  <c r="D40" i="13"/>
  <c r="D40" i="10"/>
  <c r="D39" i="18"/>
  <c r="D39" i="17"/>
  <c r="D39" i="15"/>
  <c r="D39" i="13"/>
  <c r="D39" i="12"/>
  <c r="D39" i="10"/>
  <c r="D39" i="9"/>
  <c r="D38" i="19"/>
  <c r="D38" i="17"/>
  <c r="D38" i="16"/>
  <c r="D38" i="14"/>
  <c r="D38" i="12"/>
  <c r="D38" i="9"/>
  <c r="D37" i="19"/>
  <c r="D37" i="18"/>
  <c r="D37" i="16"/>
  <c r="D37" i="15"/>
  <c r="D37" i="13"/>
  <c r="D37" i="12"/>
  <c r="D37" i="10"/>
  <c r="D36" i="19"/>
  <c r="D36" i="18"/>
  <c r="D36" i="17"/>
  <c r="D36" i="16"/>
  <c r="D36" i="15"/>
  <c r="D36" i="14"/>
  <c r="D36" i="12"/>
  <c r="D36" i="10"/>
  <c r="D36" i="9"/>
  <c r="D35" i="19"/>
  <c r="D35" i="18"/>
  <c r="D35" i="17"/>
  <c r="D35" i="16"/>
  <c r="D35" i="14"/>
  <c r="D35" i="13"/>
  <c r="D35" i="9"/>
  <c r="D34" i="18"/>
  <c r="D34" i="17"/>
  <c r="D34" i="16"/>
  <c r="D34" i="15"/>
  <c r="D34" i="13"/>
  <c r="D34" i="12"/>
  <c r="D34" i="10"/>
  <c r="D33" i="19"/>
  <c r="D33" i="17"/>
  <c r="D33" i="16"/>
  <c r="D33" i="15"/>
  <c r="D33" i="14"/>
  <c r="D33" i="12"/>
  <c r="D33" i="9"/>
  <c r="D32" i="19"/>
  <c r="D32" i="18"/>
  <c r="D32" i="16"/>
  <c r="D32" i="15"/>
  <c r="D32" i="14"/>
  <c r="D32" i="13"/>
  <c r="D32" i="10"/>
  <c r="D31" i="18"/>
  <c r="D31" i="17"/>
  <c r="D31" i="15"/>
  <c r="D31" i="14"/>
  <c r="D31" i="13"/>
  <c r="D31" i="12"/>
  <c r="D31" i="10"/>
  <c r="D31" i="9"/>
  <c r="D30" i="19"/>
  <c r="D30" i="18"/>
  <c r="D30" i="17"/>
  <c r="D30" i="16"/>
  <c r="D30" i="14"/>
  <c r="D30" i="13"/>
  <c r="D30" i="12"/>
  <c r="D30" i="9"/>
  <c r="D29" i="19"/>
  <c r="D29" i="18"/>
  <c r="D29" i="16"/>
  <c r="D29" i="15"/>
  <c r="D29" i="13"/>
  <c r="D29" i="12"/>
  <c r="D29" i="10"/>
  <c r="D29" i="9"/>
  <c r="D28" i="19"/>
  <c r="D28" i="18"/>
  <c r="D28" i="17"/>
  <c r="D28" i="15"/>
  <c r="D28" i="14"/>
  <c r="D28" i="12"/>
  <c r="D28" i="10"/>
  <c r="D28" i="9"/>
  <c r="D27" i="19"/>
  <c r="D27" i="18"/>
  <c r="D27" i="17"/>
  <c r="D27" i="16"/>
  <c r="D27" i="14"/>
  <c r="D27" i="13"/>
  <c r="D27" i="10"/>
  <c r="D27" i="9"/>
  <c r="D26" i="18"/>
  <c r="D26" i="17"/>
  <c r="D26" i="16"/>
  <c r="D26" i="15"/>
  <c r="D26" i="13"/>
  <c r="D26" i="12"/>
  <c r="D26" i="10"/>
  <c r="D26" i="9"/>
  <c r="D25" i="19"/>
  <c r="D25" i="17"/>
  <c r="D25" i="16"/>
  <c r="D25" i="15"/>
  <c r="D25" i="14"/>
  <c r="D25" i="13"/>
  <c r="D25" i="12"/>
  <c r="D25" i="9"/>
  <c r="D24" i="19"/>
  <c r="D24" i="18"/>
  <c r="D24" i="16"/>
  <c r="D24" i="15"/>
  <c r="D24" i="14"/>
  <c r="D24" i="13"/>
  <c r="D24" i="12"/>
  <c r="D24" i="10"/>
  <c r="D23" i="18"/>
  <c r="D23" i="17"/>
  <c r="D23" i="15"/>
  <c r="D23" i="14"/>
  <c r="D23" i="13"/>
  <c r="D23" i="12"/>
  <c r="D23" i="10"/>
  <c r="D23" i="9"/>
  <c r="D22" i="19"/>
  <c r="D22" i="17"/>
  <c r="D22" i="16"/>
  <c r="D22" i="14"/>
  <c r="D22" i="13"/>
  <c r="D22" i="12"/>
  <c r="D22" i="10"/>
  <c r="D22" i="9"/>
  <c r="D21" i="19"/>
  <c r="D21" i="18"/>
  <c r="D21" i="16"/>
  <c r="D21" i="15"/>
  <c r="D21" i="13"/>
  <c r="D21" i="12"/>
  <c r="D21" i="10"/>
  <c r="D21" i="9"/>
  <c r="D20" i="19"/>
  <c r="D20" i="18"/>
  <c r="D20" i="17"/>
  <c r="D20" i="15"/>
  <c r="D20" i="14"/>
  <c r="D20" i="12"/>
  <c r="D20" i="10"/>
  <c r="D20" i="9"/>
  <c r="D19" i="19"/>
  <c r="D19" i="18"/>
  <c r="D19" i="17"/>
  <c r="D19" i="16"/>
  <c r="D19" i="14"/>
  <c r="D19" i="13"/>
  <c r="D19" i="10"/>
  <c r="D19" i="9"/>
  <c r="D18" i="18"/>
  <c r="D18" i="17"/>
  <c r="D18" i="16"/>
  <c r="D18" i="15"/>
  <c r="D18" i="13"/>
  <c r="D18" i="12"/>
  <c r="D18" i="10"/>
  <c r="D18" i="9"/>
  <c r="D17" i="19"/>
  <c r="D17" i="17"/>
  <c r="D17" i="16"/>
  <c r="D17" i="15"/>
  <c r="D17" i="14"/>
  <c r="D17" i="12"/>
  <c r="D17" i="9"/>
  <c r="D16" i="19"/>
  <c r="D16" i="18"/>
  <c r="D16" i="16"/>
  <c r="D16" i="15"/>
  <c r="D16" i="14"/>
  <c r="D16" i="13"/>
  <c r="D16" i="10"/>
  <c r="D15" i="19"/>
  <c r="D15" i="18"/>
  <c r="D15" i="17"/>
  <c r="D15" i="15"/>
  <c r="D15" i="14"/>
  <c r="D15" i="13"/>
  <c r="D15" i="12"/>
  <c r="D15" i="10"/>
  <c r="D15" i="9"/>
  <c r="D14" i="19"/>
  <c r="D14" i="17"/>
  <c r="D14" i="16"/>
  <c r="D14" i="14"/>
  <c r="D14" i="13"/>
  <c r="D14" i="12"/>
  <c r="D14" i="9"/>
  <c r="D13" i="19"/>
  <c r="D13" i="18"/>
  <c r="D13" i="17"/>
  <c r="D13" i="16"/>
  <c r="D13" i="15"/>
  <c r="D13" i="13"/>
  <c r="D13" i="12"/>
  <c r="D13" i="10"/>
  <c r="D12" i="19"/>
  <c r="D12" i="18"/>
  <c r="D12" i="17"/>
  <c r="D12" i="15"/>
  <c r="D12" i="14"/>
  <c r="D12" i="12"/>
  <c r="D12" i="10"/>
  <c r="D12" i="9"/>
  <c r="D11" i="19"/>
  <c r="D11" i="18"/>
  <c r="D11" i="17"/>
  <c r="D11" i="16"/>
  <c r="D11" i="15"/>
  <c r="D11" i="14"/>
  <c r="D11" i="13"/>
  <c r="D11" i="10"/>
  <c r="D11" i="9"/>
  <c r="D10" i="18"/>
  <c r="D10" i="17"/>
  <c r="D10" i="16"/>
  <c r="D10" i="15"/>
  <c r="D10" i="13"/>
  <c r="D10" i="12"/>
  <c r="D10" i="10"/>
  <c r="D10" i="9"/>
  <c r="D9" i="19"/>
  <c r="D9" i="17"/>
  <c r="D9" i="16"/>
  <c r="D9" i="15"/>
  <c r="D9" i="14"/>
  <c r="D9" i="12"/>
  <c r="D9" i="9"/>
  <c r="D8" i="19"/>
  <c r="D8" i="18"/>
  <c r="D8" i="16"/>
  <c r="D8" i="15"/>
  <c r="D8" i="14"/>
  <c r="D8" i="13"/>
  <c r="D8" i="10"/>
  <c r="D7" i="18"/>
  <c r="D7" i="17"/>
  <c r="D7" i="15"/>
  <c r="D7" i="14"/>
  <c r="D7" i="13"/>
  <c r="D7" i="12"/>
  <c r="D7" i="10"/>
  <c r="D7" i="9"/>
  <c r="D6" i="19"/>
  <c r="D6" i="18"/>
  <c r="D6" i="17"/>
  <c r="D6" i="16"/>
  <c r="D6" i="14"/>
  <c r="D6" i="13"/>
  <c r="D6" i="12"/>
  <c r="D6" i="9"/>
  <c r="D5" i="19"/>
  <c r="D5" i="18"/>
  <c r="D5" i="16"/>
  <c r="D5" i="15"/>
  <c r="D5" i="13"/>
  <c r="D5" i="12"/>
  <c r="D5" i="10"/>
  <c r="D5" i="9"/>
  <c r="C58" i="19"/>
  <c r="C58" i="18"/>
  <c r="C58" i="16"/>
  <c r="C58" i="14"/>
  <c r="C58" i="13"/>
  <c r="C58" i="10"/>
  <c r="C57" i="18"/>
  <c r="C57" i="17"/>
  <c r="C57" i="15"/>
  <c r="C57" i="14"/>
  <c r="C57" i="13"/>
  <c r="C57" i="12"/>
  <c r="C57" i="10"/>
  <c r="C56" i="19"/>
  <c r="C56" i="17"/>
  <c r="C56" i="16"/>
  <c r="C56" i="14"/>
  <c r="C56" i="12"/>
  <c r="C55" i="19"/>
  <c r="C55" i="18"/>
  <c r="C55" i="16"/>
  <c r="C55" i="15"/>
  <c r="C55" i="13"/>
  <c r="C55" i="10"/>
  <c r="C54" i="19"/>
  <c r="C54" i="18"/>
  <c r="C54" i="17"/>
  <c r="C54" i="15"/>
  <c r="C54" i="14"/>
  <c r="C54" i="12"/>
  <c r="C54" i="10"/>
  <c r="C53" i="19"/>
  <c r="C53" i="18"/>
  <c r="C53" i="17"/>
  <c r="C53" i="16"/>
  <c r="C53" i="15"/>
  <c r="C53" i="14"/>
  <c r="C53" i="13"/>
  <c r="C52" i="18"/>
  <c r="C52" i="17"/>
  <c r="C52" i="16"/>
  <c r="C52" i="15"/>
  <c r="C52" i="13"/>
  <c r="C52" i="12"/>
  <c r="C52" i="10"/>
  <c r="C51" i="19"/>
  <c r="C51" i="17"/>
  <c r="C51" i="16"/>
  <c r="C51" i="15"/>
  <c r="C51" i="14"/>
  <c r="C51" i="12"/>
  <c r="C50" i="19"/>
  <c r="C50" i="18"/>
  <c r="C50" i="16"/>
  <c r="C50" i="15"/>
  <c r="C50" i="14"/>
  <c r="C50" i="13"/>
  <c r="C50" i="10"/>
  <c r="C49" i="19"/>
  <c r="C49" i="18"/>
  <c r="C49" i="17"/>
  <c r="C49" i="15"/>
  <c r="C49" i="13"/>
  <c r="C49" i="12"/>
  <c r="C49" i="10"/>
  <c r="C48" i="19"/>
  <c r="C48" i="17"/>
  <c r="C48" i="16"/>
  <c r="C48" i="14"/>
  <c r="C48" i="13"/>
  <c r="C48" i="12"/>
  <c r="C48" i="10"/>
  <c r="C47" i="19"/>
  <c r="C47" i="18"/>
  <c r="C47" i="16"/>
  <c r="C47" i="15"/>
  <c r="C47" i="13"/>
  <c r="C47" i="12"/>
  <c r="C47" i="10"/>
  <c r="C46" i="18"/>
  <c r="C46" i="17"/>
  <c r="C46" i="15"/>
  <c r="C46" i="14"/>
  <c r="C46" i="12"/>
  <c r="C46" i="10"/>
  <c r="C45" i="19"/>
  <c r="C45" i="18"/>
  <c r="C45" i="17"/>
  <c r="C45" i="16"/>
  <c r="C45" i="15"/>
  <c r="C45" i="14"/>
  <c r="C45" i="13"/>
  <c r="C45" i="10"/>
  <c r="C44" i="18"/>
  <c r="C44" i="17"/>
  <c r="C44" i="16"/>
  <c r="C44" i="15"/>
  <c r="C44" i="13"/>
  <c r="C44" i="12"/>
  <c r="C44" i="10"/>
  <c r="C43" i="19"/>
  <c r="C43" i="17"/>
  <c r="C43" i="16"/>
  <c r="C43" i="15"/>
  <c r="C43" i="14"/>
  <c r="C43" i="12"/>
  <c r="C42" i="19"/>
  <c r="C42" i="18"/>
  <c r="C42" i="16"/>
  <c r="C42" i="14"/>
  <c r="C42" i="13"/>
  <c r="C42" i="10"/>
  <c r="C41" i="18"/>
  <c r="C41" i="17"/>
  <c r="C41" i="15"/>
  <c r="C41" i="14"/>
  <c r="C41" i="13"/>
  <c r="C41" i="12"/>
  <c r="C41" i="10"/>
  <c r="C40" i="19"/>
  <c r="C40" i="17"/>
  <c r="C40" i="16"/>
  <c r="C40" i="14"/>
  <c r="C40" i="12"/>
  <c r="C40" i="10"/>
  <c r="C39" i="19"/>
  <c r="C39" i="18"/>
  <c r="C39" i="16"/>
  <c r="C39" i="15"/>
  <c r="C39" i="13"/>
  <c r="C39" i="10"/>
  <c r="C38" i="19"/>
  <c r="C38" i="18"/>
  <c r="C38" i="17"/>
  <c r="C38" i="15"/>
  <c r="C38" i="14"/>
  <c r="C38" i="12"/>
  <c r="C38" i="10"/>
  <c r="C37" i="19"/>
  <c r="C37" i="18"/>
  <c r="C37" i="17"/>
  <c r="C37" i="16"/>
  <c r="C37" i="14"/>
  <c r="C37" i="13"/>
  <c r="C36" i="18"/>
  <c r="C36" i="17"/>
  <c r="C36" i="16"/>
  <c r="C36" i="15"/>
  <c r="C36" i="13"/>
  <c r="C36" i="12"/>
  <c r="C36" i="10"/>
  <c r="C35" i="19"/>
  <c r="C35" i="17"/>
  <c r="C35" i="16"/>
  <c r="C35" i="15"/>
  <c r="C35" i="14"/>
  <c r="C35" i="12"/>
  <c r="C34" i="19"/>
  <c r="C34" i="18"/>
  <c r="C34" i="16"/>
  <c r="C34" i="15"/>
  <c r="C34" i="14"/>
  <c r="C34" i="13"/>
  <c r="C34" i="10"/>
  <c r="C33" i="18"/>
  <c r="C33" i="17"/>
  <c r="C33" i="15"/>
  <c r="C33" i="13"/>
  <c r="C33" i="12"/>
  <c r="C33" i="10"/>
  <c r="C32" i="19"/>
  <c r="C32" i="17"/>
  <c r="C32" i="16"/>
  <c r="C32" i="14"/>
  <c r="C32" i="13"/>
  <c r="C32" i="12"/>
  <c r="C31" i="19"/>
  <c r="C31" i="18"/>
  <c r="C31" i="16"/>
  <c r="C31" i="15"/>
  <c r="C31" i="13"/>
  <c r="C31" i="12"/>
  <c r="C31" i="10"/>
  <c r="C30" i="19"/>
  <c r="C30" i="18"/>
  <c r="C30" i="17"/>
  <c r="C30" i="15"/>
  <c r="C30" i="14"/>
  <c r="C30" i="12"/>
  <c r="C30" i="10"/>
  <c r="C29" i="19"/>
  <c r="C29" i="18"/>
  <c r="C29" i="17"/>
  <c r="C29" i="16"/>
  <c r="C29" i="15"/>
  <c r="C29" i="14"/>
  <c r="C29" i="13"/>
  <c r="C29" i="10"/>
  <c r="C28" i="18"/>
  <c r="C28" i="17"/>
  <c r="C28" i="16"/>
  <c r="C28" i="15"/>
  <c r="C28" i="13"/>
  <c r="C28" i="12"/>
  <c r="C28" i="10"/>
  <c r="C27" i="19"/>
  <c r="C27" i="17"/>
  <c r="C27" i="16"/>
  <c r="C27" i="15"/>
  <c r="C27" i="14"/>
  <c r="C27" i="12"/>
  <c r="C26" i="19"/>
  <c r="C26" i="18"/>
  <c r="C26" i="16"/>
  <c r="C26" i="15"/>
  <c r="C26" i="14"/>
  <c r="C26" i="13"/>
  <c r="C26" i="10"/>
  <c r="C25" i="18"/>
  <c r="C25" i="17"/>
  <c r="C25" i="15"/>
  <c r="C25" i="14"/>
  <c r="C25" i="13"/>
  <c r="C25" i="12"/>
  <c r="C25" i="10"/>
  <c r="C24" i="19"/>
  <c r="C24" i="17"/>
  <c r="C24" i="16"/>
  <c r="C24" i="14"/>
  <c r="C24" i="13"/>
  <c r="C24" i="12"/>
  <c r="C23" i="19"/>
  <c r="C23" i="18"/>
  <c r="C23" i="16"/>
  <c r="C23" i="15"/>
  <c r="C23" i="13"/>
  <c r="C23" i="12"/>
  <c r="C23" i="10"/>
  <c r="C22" i="19"/>
  <c r="C22" i="18"/>
  <c r="C22" i="17"/>
  <c r="C22" i="15"/>
  <c r="C22" i="14"/>
  <c r="C22" i="12"/>
  <c r="C22" i="10"/>
  <c r="C21" i="19"/>
  <c r="C21" i="18"/>
  <c r="C21" i="17"/>
  <c r="C21" i="16"/>
  <c r="C21" i="15"/>
  <c r="C21" i="14"/>
  <c r="C21" i="13"/>
  <c r="C21" i="10"/>
  <c r="C20" i="18"/>
  <c r="C20" i="17"/>
  <c r="C20" i="16"/>
  <c r="C20" i="15"/>
  <c r="C20" i="13"/>
  <c r="C20" i="12"/>
  <c r="C20" i="10"/>
  <c r="C19" i="19"/>
  <c r="C19" i="17"/>
  <c r="C19" i="16"/>
  <c r="C19" i="15"/>
  <c r="C19" i="14"/>
  <c r="C19" i="12"/>
  <c r="B58" i="19"/>
  <c r="B58" i="17"/>
  <c r="B58" i="16"/>
  <c r="B58" i="14"/>
  <c r="B58" i="13"/>
  <c r="B58" i="12"/>
  <c r="B58" i="9"/>
  <c r="B57" i="19"/>
  <c r="B57" i="18"/>
  <c r="B57" i="16"/>
  <c r="B57" i="15"/>
  <c r="B57" i="13"/>
  <c r="B57" i="12"/>
  <c r="B57" i="10"/>
  <c r="B56" i="19"/>
  <c r="B56" i="18"/>
  <c r="B56" i="17"/>
  <c r="B56" i="15"/>
  <c r="B56" i="14"/>
  <c r="B56" i="12"/>
  <c r="B56" i="10"/>
  <c r="B56" i="9"/>
  <c r="B55" i="19"/>
  <c r="B55" i="17"/>
  <c r="B55" i="16"/>
  <c r="B55" i="14"/>
  <c r="B55" i="13"/>
  <c r="B55" i="10"/>
  <c r="B55" i="9"/>
  <c r="B54" i="18"/>
  <c r="B54" i="17"/>
  <c r="B54" i="16"/>
  <c r="B54" i="15"/>
  <c r="B54" i="13"/>
  <c r="B54" i="12"/>
  <c r="B54" i="10"/>
  <c r="B54" i="9"/>
  <c r="B53" i="19"/>
  <c r="B53" i="17"/>
  <c r="B53" i="16"/>
  <c r="B53" i="15"/>
  <c r="B53" i="14"/>
  <c r="B53" i="12"/>
  <c r="B53" i="9"/>
  <c r="B52" i="19"/>
  <c r="B52" i="18"/>
  <c r="B52" i="16"/>
  <c r="B52" i="14"/>
  <c r="B52" i="13"/>
  <c r="B52" i="10"/>
  <c r="B51" i="18"/>
  <c r="B51" i="17"/>
  <c r="B51" i="15"/>
  <c r="B51" i="14"/>
  <c r="B51" i="13"/>
  <c r="B51" i="12"/>
  <c r="B51" i="10"/>
  <c r="B51" i="9"/>
  <c r="B50" i="19"/>
  <c r="B50" i="18"/>
  <c r="B50" i="17"/>
  <c r="B50" i="16"/>
  <c r="B50" i="14"/>
  <c r="B50" i="13"/>
  <c r="B50" i="12"/>
  <c r="B50" i="9"/>
  <c r="B49" i="19"/>
  <c r="B49" i="18"/>
  <c r="B49" i="16"/>
  <c r="B49" i="15"/>
  <c r="B49" i="13"/>
  <c r="B49" i="12"/>
  <c r="B49" i="10"/>
  <c r="B48" i="19"/>
  <c r="B48" i="18"/>
  <c r="B48" i="17"/>
  <c r="B48" i="15"/>
  <c r="B48" i="14"/>
  <c r="B48" i="12"/>
  <c r="B48" i="10"/>
  <c r="B48" i="9"/>
  <c r="B47" i="19"/>
  <c r="B47" i="18"/>
  <c r="B47" i="17"/>
  <c r="B47" i="16"/>
  <c r="B47" i="14"/>
  <c r="B47" i="13"/>
  <c r="B47" i="10"/>
  <c r="B47" i="9"/>
  <c r="B46" i="18"/>
  <c r="B46" i="17"/>
  <c r="B46" i="16"/>
  <c r="B46" i="15"/>
  <c r="B46" i="13"/>
  <c r="B46" i="12"/>
  <c r="B46" i="10"/>
  <c r="B46" i="9"/>
  <c r="B45" i="19"/>
  <c r="B45" i="17"/>
  <c r="B45" i="16"/>
  <c r="B45" i="15"/>
  <c r="B45" i="14"/>
  <c r="B45" i="12"/>
  <c r="B45" i="9"/>
  <c r="B44" i="19"/>
  <c r="B44" i="18"/>
  <c r="B44" i="16"/>
  <c r="B44" i="14"/>
  <c r="B44" i="13"/>
  <c r="B44" i="10"/>
  <c r="B43" i="18"/>
  <c r="B43" i="17"/>
  <c r="B43" i="15"/>
  <c r="B43" i="14"/>
  <c r="B43" i="13"/>
  <c r="B43" i="12"/>
  <c r="B43" i="10"/>
  <c r="B43" i="9"/>
  <c r="B42" i="19"/>
  <c r="B42" i="17"/>
  <c r="B42" i="16"/>
  <c r="B42" i="14"/>
  <c r="B42" i="13"/>
  <c r="B42" i="12"/>
  <c r="B42" i="9"/>
  <c r="B41" i="19"/>
  <c r="B41" i="18"/>
  <c r="B41" i="16"/>
  <c r="B41" i="15"/>
  <c r="B41" i="13"/>
  <c r="B41" i="10"/>
  <c r="B40" i="19"/>
  <c r="B40" i="18"/>
  <c r="B40" i="17"/>
  <c r="B40" i="15"/>
  <c r="B40" i="14"/>
  <c r="B40" i="12"/>
  <c r="B40" i="10"/>
  <c r="B40" i="9"/>
  <c r="B39" i="19"/>
  <c r="B39" i="18"/>
  <c r="B39" i="17"/>
  <c r="B39" i="16"/>
  <c r="B39" i="14"/>
  <c r="B39" i="13"/>
  <c r="B39" i="10"/>
  <c r="B39" i="9"/>
  <c r="B38" i="18"/>
  <c r="B38" i="17"/>
  <c r="B38" i="16"/>
  <c r="B38" i="15"/>
  <c r="B38" i="13"/>
  <c r="B38" i="12"/>
  <c r="B38" i="10"/>
  <c r="B38" i="9"/>
  <c r="B37" i="19"/>
  <c r="B37" i="17"/>
  <c r="B37" i="16"/>
  <c r="B37" i="15"/>
  <c r="B37" i="14"/>
  <c r="B37" i="12"/>
  <c r="B37" i="9"/>
  <c r="B36" i="19"/>
  <c r="B36" i="18"/>
  <c r="B36" i="16"/>
  <c r="B36" i="15"/>
  <c r="B36" i="14"/>
  <c r="B36" i="13"/>
  <c r="B36" i="10"/>
  <c r="B35" i="18"/>
  <c r="B35" i="17"/>
  <c r="B35" i="15"/>
  <c r="B35" i="14"/>
  <c r="B35" i="13"/>
  <c r="B35" i="12"/>
  <c r="B35" i="10"/>
  <c r="B35" i="9"/>
  <c r="B34" i="19"/>
  <c r="B34" i="17"/>
  <c r="B34" i="16"/>
  <c r="B34" i="14"/>
  <c r="B34" i="13"/>
  <c r="B34" i="12"/>
  <c r="B34" i="10"/>
  <c r="B34" i="9"/>
  <c r="B33" i="19"/>
  <c r="B33" i="18"/>
  <c r="B33" i="16"/>
  <c r="B33" i="15"/>
  <c r="B33" i="13"/>
  <c r="B33" i="10"/>
  <c r="B32" i="18"/>
  <c r="B32" i="17"/>
  <c r="B32" i="16"/>
  <c r="B32" i="15"/>
  <c r="B32" i="14"/>
  <c r="B32" i="12"/>
  <c r="B32" i="10"/>
  <c r="B32" i="9"/>
  <c r="B31" i="19"/>
  <c r="B31" i="18"/>
  <c r="B31" i="17"/>
  <c r="B31" i="16"/>
  <c r="B31" i="15"/>
  <c r="B31" i="14"/>
  <c r="B31" i="13"/>
  <c r="B31" i="10"/>
  <c r="B31" i="9"/>
  <c r="B30" i="18"/>
  <c r="B30" i="16"/>
  <c r="B30" i="15"/>
  <c r="B30" i="13"/>
  <c r="B30" i="12"/>
  <c r="B30" i="10"/>
  <c r="B30" i="9"/>
  <c r="B29" i="19"/>
  <c r="B29" i="17"/>
  <c r="B29" i="16"/>
  <c r="B29" i="15"/>
  <c r="B29" i="14"/>
  <c r="B29" i="12"/>
  <c r="B29" i="9"/>
  <c r="B28" i="19"/>
  <c r="B28" i="18"/>
  <c r="B28" i="16"/>
  <c r="B28" i="15"/>
  <c r="B28" i="14"/>
  <c r="B28" i="13"/>
  <c r="B28" i="10"/>
  <c r="B27" i="19"/>
  <c r="B27" i="18"/>
  <c r="B27" i="17"/>
  <c r="B27" i="15"/>
  <c r="B27" i="14"/>
  <c r="B27" i="13"/>
  <c r="B27" i="12"/>
  <c r="B27" i="10"/>
  <c r="B27" i="9"/>
  <c r="B26" i="19"/>
  <c r="B26" i="17"/>
  <c r="B26" i="16"/>
  <c r="B26" i="14"/>
  <c r="B26" i="13"/>
  <c r="B26" i="12"/>
  <c r="B26" i="9"/>
  <c r="B25" i="19"/>
  <c r="B25" i="18"/>
  <c r="B25" i="16"/>
  <c r="B25" i="15"/>
  <c r="B25" i="13"/>
  <c r="B25" i="12"/>
  <c r="B25" i="10"/>
  <c r="B24" i="19"/>
  <c r="B24" i="18"/>
  <c r="B24" i="17"/>
  <c r="B24" i="15"/>
  <c r="B24" i="14"/>
  <c r="B24" i="12"/>
  <c r="B24" i="10"/>
  <c r="B24" i="9"/>
  <c r="B23" i="19"/>
  <c r="B23" i="18"/>
  <c r="B23" i="17"/>
  <c r="B23" i="16"/>
  <c r="B23" i="14"/>
  <c r="B23" i="13"/>
  <c r="B23" i="10"/>
  <c r="B23" i="9"/>
  <c r="B22" i="18"/>
  <c r="B22" i="17"/>
  <c r="B22" i="16"/>
  <c r="B22" i="15"/>
  <c r="B22" i="13"/>
  <c r="B22" i="12"/>
  <c r="B22" i="10"/>
  <c r="B22" i="9"/>
  <c r="B21" i="19"/>
  <c r="B21" i="17"/>
  <c r="B21" i="16"/>
  <c r="B21" i="15"/>
  <c r="B21" i="14"/>
  <c r="B21" i="12"/>
  <c r="B21" i="9"/>
  <c r="B20" i="19"/>
  <c r="B20" i="18"/>
  <c r="B20" i="16"/>
  <c r="B20" i="15"/>
  <c r="B20" i="14"/>
  <c r="B20" i="13"/>
  <c r="B20" i="10"/>
  <c r="B19" i="18"/>
  <c r="B19" i="17"/>
  <c r="B19" i="15"/>
  <c r="B19" i="14"/>
  <c r="B19" i="13"/>
  <c r="B19" i="12"/>
  <c r="B19" i="10"/>
  <c r="B19" i="9"/>
  <c r="B18" i="19"/>
  <c r="B18" i="18"/>
  <c r="B18" i="17"/>
  <c r="B18" i="16"/>
  <c r="B18" i="14"/>
  <c r="B18" i="13"/>
  <c r="B18" i="12"/>
  <c r="B18" i="9"/>
  <c r="B17" i="19"/>
  <c r="B17" i="18"/>
  <c r="B17" i="17"/>
  <c r="B17" i="16"/>
  <c r="B17" i="15"/>
  <c r="B17" i="13"/>
  <c r="B17" i="12"/>
  <c r="B17" i="10"/>
  <c r="B16" i="19"/>
  <c r="B16" i="18"/>
  <c r="B16" i="17"/>
  <c r="B16" i="16"/>
  <c r="B16" i="15"/>
  <c r="B16" i="14"/>
  <c r="B16" i="12"/>
  <c r="B16" i="10"/>
  <c r="B16" i="9"/>
  <c r="B15" i="19"/>
  <c r="B15" i="18"/>
  <c r="B15" i="17"/>
  <c r="B15" i="16"/>
  <c r="B15" i="15"/>
  <c r="B15" i="14"/>
  <c r="B15" i="13"/>
  <c r="B15" i="10"/>
  <c r="B15" i="9"/>
  <c r="B14" i="18"/>
  <c r="B14" i="17"/>
  <c r="B14" i="16"/>
  <c r="B14" i="15"/>
  <c r="B14" i="14"/>
  <c r="B14" i="13"/>
  <c r="B14" i="12"/>
  <c r="B14" i="10"/>
  <c r="B14" i="9"/>
  <c r="B13" i="19"/>
  <c r="B13" i="17"/>
  <c r="B13" i="16"/>
  <c r="B13" i="15"/>
  <c r="B13" i="14"/>
  <c r="B13" i="12"/>
  <c r="B13" i="9"/>
  <c r="B12" i="19"/>
  <c r="B12" i="18"/>
  <c r="B12" i="16"/>
  <c r="B12" i="15"/>
  <c r="B12" i="14"/>
  <c r="B12" i="13"/>
  <c r="B12" i="10"/>
  <c r="B11" i="18"/>
  <c r="B11" i="17"/>
  <c r="B11" i="15"/>
  <c r="B11" i="14"/>
  <c r="B11" i="13"/>
  <c r="B11" i="12"/>
  <c r="B11" i="10"/>
  <c r="B11" i="9"/>
  <c r="B10" i="19"/>
  <c r="B10" i="17"/>
  <c r="B10" i="16"/>
  <c r="B10" i="14"/>
  <c r="B10" i="13"/>
  <c r="B10" i="12"/>
  <c r="B10" i="10"/>
  <c r="B10" i="9"/>
  <c r="B9" i="19"/>
  <c r="B9" i="18"/>
  <c r="B9" i="16"/>
  <c r="B9" i="15"/>
  <c r="B9" i="13"/>
  <c r="B9" i="12"/>
  <c r="B9" i="10"/>
  <c r="B8" i="19"/>
  <c r="B8" i="18"/>
  <c r="B8" i="17"/>
  <c r="B8" i="15"/>
  <c r="B8" i="14"/>
  <c r="B8" i="12"/>
  <c r="B8" i="10"/>
  <c r="B8" i="9"/>
  <c r="B7" i="19"/>
  <c r="B7" i="18"/>
  <c r="B7" i="17"/>
  <c r="B7" i="16"/>
  <c r="B7" i="14"/>
  <c r="B7" i="13"/>
  <c r="B7" i="10"/>
  <c r="B7" i="9"/>
  <c r="B6" i="18"/>
  <c r="B6" i="17"/>
  <c r="B6" i="16"/>
  <c r="B6" i="15"/>
  <c r="B6" i="13"/>
  <c r="B6" i="12"/>
  <c r="B6" i="10"/>
  <c r="B6" i="9"/>
  <c r="B5" i="19"/>
  <c r="B5" i="17"/>
  <c r="B5" i="16"/>
  <c r="B5" i="15"/>
  <c r="B5" i="14"/>
  <c r="B5" i="13"/>
  <c r="B5" i="12"/>
  <c r="B5" i="9"/>
  <c r="B15" i="8"/>
  <c r="B26" i="11"/>
  <c r="B58" i="11"/>
  <c r="C22" i="11"/>
  <c r="C31" i="8"/>
  <c r="C32" i="11"/>
  <c r="C50" i="11"/>
  <c r="C51" i="8"/>
  <c r="C55" i="8"/>
  <c r="C56" i="11"/>
  <c r="D6" i="11"/>
  <c r="D12" i="11"/>
  <c r="D14" i="11"/>
  <c r="D20" i="11"/>
  <c r="D24" i="11"/>
  <c r="D28" i="11"/>
  <c r="D32" i="11"/>
  <c r="D38" i="11"/>
  <c r="D52" i="11"/>
  <c r="D56" i="11"/>
  <c r="E25" i="8"/>
  <c r="E57" i="8"/>
  <c r="F10" i="11"/>
  <c r="F15" i="8"/>
  <c r="F18" i="11"/>
  <c r="F39" i="8"/>
  <c r="F42" i="11"/>
  <c r="F47" i="8"/>
  <c r="F50" i="11"/>
  <c r="F55" i="8"/>
  <c r="F58" i="11"/>
  <c r="G5" i="8"/>
  <c r="G13" i="8"/>
  <c r="G16" i="11"/>
  <c r="G21" i="8"/>
  <c r="G24" i="11"/>
  <c r="G29" i="8"/>
  <c r="G37" i="8"/>
  <c r="G40" i="11"/>
  <c r="G45" i="8"/>
  <c r="G48" i="11"/>
  <c r="G53" i="8"/>
  <c r="G56" i="11"/>
  <c r="H7" i="11"/>
  <c r="H11" i="11"/>
  <c r="H15" i="11"/>
  <c r="H17" i="11"/>
  <c r="H21" i="11"/>
  <c r="H27" i="11"/>
  <c r="H31" i="11"/>
  <c r="H39" i="11"/>
  <c r="H43" i="11"/>
  <c r="H47" i="11"/>
  <c r="H51" i="11"/>
  <c r="H57" i="11"/>
  <c r="B9" i="11"/>
  <c r="B14" i="8"/>
  <c r="B22" i="8"/>
  <c r="B25" i="11"/>
  <c r="B26" i="8"/>
  <c r="B29" i="11"/>
  <c r="B33" i="11"/>
  <c r="B34" i="8"/>
  <c r="B38" i="8"/>
  <c r="B41" i="11"/>
  <c r="B45" i="11"/>
  <c r="B53" i="11"/>
  <c r="B54" i="8"/>
  <c r="B58" i="8"/>
  <c r="E7" i="11"/>
  <c r="E8" i="8"/>
  <c r="E11" i="11"/>
  <c r="E12" i="8"/>
  <c r="E24" i="8"/>
  <c r="E27" i="11"/>
  <c r="E28" i="8"/>
  <c r="E32" i="8"/>
  <c r="E35" i="11"/>
  <c r="E36" i="8"/>
  <c r="E40" i="8"/>
  <c r="E43" i="11"/>
  <c r="E44" i="8"/>
  <c r="E47" i="11"/>
  <c r="E48" i="8"/>
  <c r="E52" i="8"/>
  <c r="E55" i="11"/>
  <c r="F5" i="11"/>
  <c r="F9" i="11"/>
  <c r="F10" i="8"/>
  <c r="F13" i="11"/>
  <c r="F18" i="8"/>
  <c r="F21" i="11"/>
  <c r="F26" i="8"/>
  <c r="F29" i="11"/>
  <c r="F30" i="8"/>
  <c r="F34" i="8"/>
  <c r="F37" i="11"/>
  <c r="F38" i="8"/>
  <c r="F42" i="8"/>
  <c r="F45" i="11"/>
  <c r="F46" i="8"/>
  <c r="F54" i="8"/>
  <c r="F57" i="11"/>
  <c r="G12" i="8"/>
  <c r="G15" i="11"/>
  <c r="G23" i="11"/>
  <c r="G24" i="8"/>
  <c r="G36" i="8"/>
  <c r="G39" i="11"/>
  <c r="G40" i="8"/>
  <c r="G43" i="11"/>
  <c r="G44" i="8"/>
  <c r="G47" i="11"/>
  <c r="G48" i="8"/>
  <c r="G51" i="11"/>
  <c r="G56" i="8"/>
  <c r="B7" i="11"/>
  <c r="B8" i="8"/>
  <c r="B12" i="8"/>
  <c r="B15" i="11"/>
  <c r="B20" i="8"/>
  <c r="B23" i="11"/>
  <c r="B24" i="8"/>
  <c r="B28" i="8"/>
  <c r="B31" i="11"/>
  <c r="B36" i="8"/>
  <c r="B39" i="11"/>
  <c r="B40" i="8"/>
  <c r="B44" i="8"/>
  <c r="B47" i="11"/>
  <c r="B52" i="8"/>
  <c r="B55" i="11"/>
  <c r="E5" i="11"/>
  <c r="E6" i="8"/>
  <c r="E9" i="11"/>
  <c r="E10" i="8"/>
  <c r="E13" i="11"/>
  <c r="E14" i="8"/>
  <c r="E17" i="11"/>
  <c r="E18" i="8"/>
  <c r="E21" i="11"/>
  <c r="E22" i="8"/>
  <c r="E25" i="11"/>
  <c r="E26" i="8"/>
  <c r="E29" i="11"/>
  <c r="E30" i="8"/>
  <c r="E33" i="11"/>
  <c r="E34" i="8"/>
  <c r="E37" i="11"/>
  <c r="E38" i="8"/>
  <c r="E41" i="11"/>
  <c r="E42" i="8"/>
  <c r="E45" i="11"/>
  <c r="E46" i="8"/>
  <c r="E49" i="11"/>
  <c r="E50" i="8"/>
  <c r="E53" i="11"/>
  <c r="E54" i="8"/>
  <c r="E57" i="11"/>
  <c r="E58" i="8"/>
  <c r="F7" i="11"/>
  <c r="F8" i="8"/>
  <c r="F11" i="11"/>
  <c r="F12" i="8"/>
  <c r="F15" i="11"/>
  <c r="F16" i="8"/>
  <c r="F19" i="11"/>
  <c r="F20" i="8"/>
  <c r="F23" i="11"/>
  <c r="F24" i="8"/>
  <c r="F27" i="11"/>
  <c r="F28" i="8"/>
  <c r="F31" i="11"/>
  <c r="F32" i="8"/>
  <c r="F35" i="11"/>
  <c r="F36" i="8"/>
  <c r="F39" i="11"/>
  <c r="F40" i="8"/>
  <c r="F43" i="11"/>
  <c r="F44" i="8"/>
  <c r="F47" i="11"/>
  <c r="F48" i="8"/>
  <c r="F51" i="11"/>
  <c r="F52" i="8"/>
  <c r="F55" i="11"/>
  <c r="F56" i="8"/>
  <c r="G5" i="11"/>
  <c r="G6" i="8"/>
  <c r="G9" i="11"/>
  <c r="G10" i="8"/>
  <c r="G13" i="11"/>
  <c r="G14" i="8"/>
  <c r="G17" i="11"/>
  <c r="G18" i="8"/>
  <c r="G21" i="11"/>
  <c r="G22" i="8"/>
  <c r="G25" i="11"/>
  <c r="G26" i="8"/>
  <c r="G29" i="11"/>
  <c r="G30" i="8"/>
  <c r="G33" i="11"/>
  <c r="G34" i="8"/>
  <c r="G37" i="11"/>
  <c r="G38" i="8"/>
  <c r="G41" i="11"/>
  <c r="G42" i="8"/>
  <c r="G45" i="11"/>
  <c r="G46" i="8"/>
  <c r="G49" i="11"/>
  <c r="G50" i="8"/>
  <c r="G53" i="11"/>
  <c r="G54" i="8"/>
  <c r="G57" i="11"/>
  <c r="G58" i="8"/>
  <c r="B7" i="8"/>
  <c r="B10" i="11"/>
  <c r="B18" i="11"/>
  <c r="B23" i="8"/>
  <c r="B31" i="8"/>
  <c r="B34" i="11"/>
  <c r="B39" i="8"/>
  <c r="B42" i="11"/>
  <c r="B47" i="8"/>
  <c r="B50" i="11"/>
  <c r="B55" i="8"/>
  <c r="C23" i="8"/>
  <c r="C24" i="11"/>
  <c r="C26" i="11"/>
  <c r="C27" i="8"/>
  <c r="C29" i="8"/>
  <c r="C30" i="11"/>
  <c r="C34" i="11"/>
  <c r="C35" i="8"/>
  <c r="C37" i="8"/>
  <c r="C38" i="11"/>
  <c r="C39" i="8"/>
  <c r="C40" i="11"/>
  <c r="C42" i="11"/>
  <c r="C43" i="8"/>
  <c r="C45" i="8"/>
  <c r="C46" i="11"/>
  <c r="C47" i="8"/>
  <c r="C48" i="11"/>
  <c r="C53" i="8"/>
  <c r="C54" i="11"/>
  <c r="C58" i="11"/>
  <c r="D8" i="11"/>
  <c r="D16" i="11"/>
  <c r="D22" i="11"/>
  <c r="D30" i="11"/>
  <c r="D36" i="11"/>
  <c r="D40" i="11"/>
  <c r="D44" i="11"/>
  <c r="D46" i="11"/>
  <c r="D48" i="11"/>
  <c r="D54" i="11"/>
  <c r="E9" i="8"/>
  <c r="E12" i="11"/>
  <c r="E17" i="8"/>
  <c r="E20" i="11"/>
  <c r="E28" i="11"/>
  <c r="E33" i="8"/>
  <c r="E36" i="11"/>
  <c r="E41" i="8"/>
  <c r="E44" i="11"/>
  <c r="E49" i="8"/>
  <c r="E52" i="11"/>
  <c r="F7" i="8"/>
  <c r="F23" i="8"/>
  <c r="F26" i="11"/>
  <c r="F31" i="8"/>
  <c r="F34" i="11"/>
  <c r="G8" i="11"/>
  <c r="G32" i="11"/>
  <c r="H5" i="11"/>
  <c r="H9" i="11"/>
  <c r="H13" i="11"/>
  <c r="H19" i="11"/>
  <c r="H23" i="11"/>
  <c r="H25" i="11"/>
  <c r="H29" i="11"/>
  <c r="H33" i="11"/>
  <c r="H35" i="11"/>
  <c r="H37" i="11"/>
  <c r="H41" i="11"/>
  <c r="H45" i="11"/>
  <c r="H49" i="11"/>
  <c r="H53" i="11"/>
  <c r="H55" i="11"/>
  <c r="B5" i="11"/>
  <c r="B6" i="8"/>
  <c r="B10" i="8"/>
  <c r="B13" i="11"/>
  <c r="B17" i="11"/>
  <c r="B18" i="8"/>
  <c r="B21" i="11"/>
  <c r="B30" i="8"/>
  <c r="B37" i="11"/>
  <c r="B42" i="8"/>
  <c r="B46" i="8"/>
  <c r="B49" i="11"/>
  <c r="B50" i="8"/>
  <c r="B57" i="11"/>
  <c r="E15" i="11"/>
  <c r="E16" i="8"/>
  <c r="E19" i="11"/>
  <c r="E20" i="8"/>
  <c r="E23" i="11"/>
  <c r="E31" i="11"/>
  <c r="E39" i="11"/>
  <c r="E51" i="11"/>
  <c r="E56" i="8"/>
  <c r="F6" i="8"/>
  <c r="F14" i="8"/>
  <c r="F17" i="11"/>
  <c r="F22" i="8"/>
  <c r="F25" i="11"/>
  <c r="F33" i="11"/>
  <c r="F41" i="11"/>
  <c r="F49" i="11"/>
  <c r="F50" i="8"/>
  <c r="F53" i="11"/>
  <c r="F58" i="8"/>
  <c r="G7" i="11"/>
  <c r="G8" i="8"/>
  <c r="G11" i="11"/>
  <c r="G16" i="8"/>
  <c r="G19" i="11"/>
  <c r="G20" i="8"/>
  <c r="G27" i="11"/>
  <c r="G28" i="8"/>
  <c r="G31" i="11"/>
  <c r="G32" i="8"/>
  <c r="G35" i="11"/>
  <c r="G52" i="8"/>
  <c r="G55" i="11"/>
  <c r="B5" i="8"/>
  <c r="B8" i="11"/>
  <c r="B9" i="8"/>
  <c r="B12" i="11"/>
  <c r="B13" i="8"/>
  <c r="B16" i="11"/>
  <c r="B17" i="8"/>
  <c r="B20" i="11"/>
  <c r="B21" i="8"/>
  <c r="B24" i="11"/>
  <c r="B25" i="8"/>
  <c r="B28" i="11"/>
  <c r="B29" i="8"/>
  <c r="B32" i="11"/>
  <c r="B33" i="8"/>
  <c r="B36" i="11"/>
  <c r="B37" i="8"/>
  <c r="B40" i="11"/>
  <c r="B41" i="8"/>
  <c r="B44" i="11"/>
  <c r="B45" i="8"/>
  <c r="B48" i="11"/>
  <c r="B49" i="8"/>
  <c r="B52" i="11"/>
  <c r="B53" i="8"/>
  <c r="B56" i="11"/>
  <c r="B57" i="8"/>
  <c r="C19" i="11"/>
  <c r="C20" i="8"/>
  <c r="C21" i="11"/>
  <c r="C23" i="11"/>
  <c r="C24" i="8"/>
  <c r="C26" i="8"/>
  <c r="C27" i="11"/>
  <c r="C28" i="8"/>
  <c r="C29" i="11"/>
  <c r="C31" i="11"/>
  <c r="C32" i="8"/>
  <c r="C34" i="8"/>
  <c r="N35" i="2"/>
  <c r="D36" i="25" s="1"/>
  <c r="C35" i="11"/>
  <c r="C36" i="8"/>
  <c r="C37" i="11"/>
  <c r="C38" i="8"/>
  <c r="C39" i="11"/>
  <c r="C40" i="8"/>
  <c r="C42" i="8"/>
  <c r="C43" i="11"/>
  <c r="C44" i="8"/>
  <c r="C45" i="11"/>
  <c r="C46" i="8"/>
  <c r="C47" i="11"/>
  <c r="C48" i="8"/>
  <c r="C49" i="11"/>
  <c r="C50" i="8"/>
  <c r="C51" i="11"/>
  <c r="C52" i="8"/>
  <c r="C53" i="11"/>
  <c r="C55" i="11"/>
  <c r="C56" i="8"/>
  <c r="C57" i="11"/>
  <c r="C58" i="8"/>
  <c r="D5" i="11"/>
  <c r="D7" i="11"/>
  <c r="D9" i="11"/>
  <c r="D11" i="11"/>
  <c r="D13" i="11"/>
  <c r="D15" i="11"/>
  <c r="D17" i="11"/>
  <c r="D19" i="11"/>
  <c r="D21" i="11"/>
  <c r="D23" i="11"/>
  <c r="D25" i="11"/>
  <c r="D27" i="11"/>
  <c r="D29" i="11"/>
  <c r="D31" i="11"/>
  <c r="D33" i="11"/>
  <c r="D35" i="11"/>
  <c r="D37" i="11"/>
  <c r="D39" i="11"/>
  <c r="D41" i="11"/>
  <c r="D43" i="11"/>
  <c r="D45" i="11"/>
  <c r="D47" i="11"/>
  <c r="D49" i="11"/>
  <c r="D51" i="11"/>
  <c r="D53" i="11"/>
  <c r="D57" i="11"/>
  <c r="E6" i="11"/>
  <c r="E7" i="8"/>
  <c r="E10" i="11"/>
  <c r="E11" i="8"/>
  <c r="E14" i="11"/>
  <c r="E15" i="8"/>
  <c r="E18" i="11"/>
  <c r="E19" i="8"/>
  <c r="E22" i="11"/>
  <c r="E23" i="8"/>
  <c r="E26" i="11"/>
  <c r="E27" i="8"/>
  <c r="E30" i="11"/>
  <c r="E31" i="8"/>
  <c r="E34" i="11"/>
  <c r="E35" i="8"/>
  <c r="E38" i="11"/>
  <c r="E39" i="8"/>
  <c r="E42" i="11"/>
  <c r="E43" i="8"/>
  <c r="E46" i="11"/>
  <c r="E47" i="8"/>
  <c r="E50" i="11"/>
  <c r="E51" i="8"/>
  <c r="E54" i="11"/>
  <c r="E55" i="8"/>
  <c r="E58" i="11"/>
  <c r="F5" i="8"/>
  <c r="F8" i="11"/>
  <c r="F9" i="8"/>
  <c r="F12" i="11"/>
  <c r="F13" i="8"/>
  <c r="F16" i="11"/>
  <c r="F17" i="8"/>
  <c r="F20" i="11"/>
  <c r="F21" i="8"/>
  <c r="F24" i="11"/>
  <c r="F25" i="8"/>
  <c r="N26" i="5"/>
  <c r="C27" i="27" s="1"/>
  <c r="F28" i="11"/>
  <c r="F29" i="8"/>
  <c r="F32" i="11"/>
  <c r="F33" i="8"/>
  <c r="F36" i="11"/>
  <c r="F37" i="8"/>
  <c r="F40" i="11"/>
  <c r="F41" i="8"/>
  <c r="F44" i="11"/>
  <c r="F45" i="8"/>
  <c r="F48" i="11"/>
  <c r="F49" i="8"/>
  <c r="F52" i="11"/>
  <c r="F53" i="8"/>
  <c r="F56" i="11"/>
  <c r="F57" i="8"/>
  <c r="G6" i="11"/>
  <c r="G7" i="8"/>
  <c r="G10" i="11"/>
  <c r="G11" i="8"/>
  <c r="G14" i="11"/>
  <c r="G15" i="8"/>
  <c r="G18" i="11"/>
  <c r="G19" i="8"/>
  <c r="G22" i="11"/>
  <c r="G23" i="8"/>
  <c r="G26" i="11"/>
  <c r="G27" i="8"/>
  <c r="G30" i="11"/>
  <c r="G31" i="8"/>
  <c r="G34" i="11"/>
  <c r="G35" i="8"/>
  <c r="N36" i="6"/>
  <c r="D37" i="27" s="1"/>
  <c r="G38" i="11"/>
  <c r="G39" i="8"/>
  <c r="G42" i="11"/>
  <c r="G43" i="8"/>
  <c r="G46" i="11"/>
  <c r="G47" i="8"/>
  <c r="G50" i="11"/>
  <c r="G51" i="8"/>
  <c r="G54" i="11"/>
  <c r="G55" i="8"/>
  <c r="G58" i="11"/>
  <c r="H6" i="11"/>
  <c r="H8" i="11"/>
  <c r="H12" i="11"/>
  <c r="H14" i="11"/>
  <c r="H16" i="11"/>
  <c r="H20" i="11"/>
  <c r="H22" i="11"/>
  <c r="H24" i="11"/>
  <c r="H28" i="11"/>
  <c r="H30" i="11"/>
  <c r="H32" i="11"/>
  <c r="H36" i="11"/>
  <c r="H38" i="11"/>
  <c r="H40" i="11"/>
  <c r="H44" i="11"/>
  <c r="H46" i="11"/>
  <c r="H48" i="11"/>
  <c r="H52" i="11"/>
  <c r="H54" i="11"/>
  <c r="H56" i="11"/>
  <c r="C21" i="8"/>
  <c r="C19" i="8"/>
  <c r="G5" i="4"/>
  <c r="E4" i="13" s="1"/>
  <c r="K5" i="5"/>
  <c r="F4" i="17" s="1"/>
  <c r="M5" i="4"/>
  <c r="E4" i="19" s="1"/>
  <c r="N8" i="7"/>
  <c r="E9" i="27" s="1"/>
  <c r="N26" i="1"/>
  <c r="C27" i="25" s="1"/>
  <c r="L5" i="1"/>
  <c r="B4" i="18" s="1"/>
  <c r="N51" i="2"/>
  <c r="D52" i="25" s="1"/>
  <c r="N32" i="3"/>
  <c r="E33" i="25" s="1"/>
  <c r="B25" i="9"/>
  <c r="C50" i="12"/>
  <c r="M5" i="2"/>
  <c r="C4" i="19" s="1"/>
  <c r="B10" i="18"/>
  <c r="N42" i="1"/>
  <c r="C43" i="25" s="1"/>
  <c r="N41" i="1"/>
  <c r="C42" i="25" s="1"/>
  <c r="N20" i="1"/>
  <c r="C21" i="25" s="1"/>
  <c r="B5" i="1"/>
  <c r="N57" i="2"/>
  <c r="D58" i="25" s="1"/>
  <c r="N53" i="2"/>
  <c r="D54" i="25" s="1"/>
  <c r="N41" i="2"/>
  <c r="D42" i="25" s="1"/>
  <c r="N37" i="2"/>
  <c r="D38" i="25" s="1"/>
  <c r="N26" i="2"/>
  <c r="D27" i="25" s="1"/>
  <c r="E5" i="2"/>
  <c r="C4" i="11" s="1"/>
  <c r="J5" i="2"/>
  <c r="C4" i="16" s="1"/>
  <c r="G5" i="2"/>
  <c r="C4" i="13" s="1"/>
  <c r="E5" i="3"/>
  <c r="D4" i="11" s="1"/>
  <c r="K5" i="3"/>
  <c r="D4" i="17" s="1"/>
  <c r="B5" i="3"/>
  <c r="D4" i="8" s="1"/>
  <c r="N38" i="4"/>
  <c r="F39" i="25" s="1"/>
  <c r="I5" i="4"/>
  <c r="E4" i="15" s="1"/>
  <c r="N50" i="5"/>
  <c r="C51" i="27" s="1"/>
  <c r="N28" i="5"/>
  <c r="C29" i="27" s="1"/>
  <c r="N18" i="5"/>
  <c r="C19" i="27" s="1"/>
  <c r="C5" i="5"/>
  <c r="J5" i="5"/>
  <c r="F4" i="16" s="1"/>
  <c r="N10" i="5"/>
  <c r="C11" i="27" s="1"/>
  <c r="G5" i="5"/>
  <c r="F4" i="13" s="1"/>
  <c r="N48" i="6"/>
  <c r="D49" i="27" s="1"/>
  <c r="N16" i="6"/>
  <c r="D17" i="27" s="1"/>
  <c r="L5" i="6"/>
  <c r="G4" i="18" s="1"/>
  <c r="C5" i="6"/>
  <c r="G4" i="9" s="1"/>
  <c r="J5" i="6"/>
  <c r="G4" i="16" s="1"/>
  <c r="N51" i="7"/>
  <c r="E52" i="27" s="1"/>
  <c r="N35" i="7"/>
  <c r="E36" i="27" s="1"/>
  <c r="N19" i="7"/>
  <c r="E20" i="27" s="1"/>
  <c r="B53" i="10"/>
  <c r="N54" i="1"/>
  <c r="C55" i="25" s="1"/>
  <c r="B50" i="15"/>
  <c r="N51" i="1"/>
  <c r="C52" i="25" s="1"/>
  <c r="B47" i="12"/>
  <c r="N48" i="1"/>
  <c r="C49" i="25" s="1"/>
  <c r="N44" i="1"/>
  <c r="C45" i="25" s="1"/>
  <c r="B43" i="8"/>
  <c r="B35" i="8"/>
  <c r="N36" i="1"/>
  <c r="C37" i="25" s="1"/>
  <c r="B33" i="14"/>
  <c r="N34" i="1"/>
  <c r="C35" i="25" s="1"/>
  <c r="B30" i="11"/>
  <c r="N31" i="1"/>
  <c r="C32" i="25" s="1"/>
  <c r="B28" i="9"/>
  <c r="N29" i="1"/>
  <c r="C30" i="25" s="1"/>
  <c r="B21" i="18"/>
  <c r="N15" i="1"/>
  <c r="C16" i="25" s="1"/>
  <c r="B14" i="11"/>
  <c r="N11" i="1"/>
  <c r="C12" i="25" s="1"/>
  <c r="B10" i="15"/>
  <c r="N6" i="1"/>
  <c r="C7" i="25" s="1"/>
  <c r="B5" i="10"/>
  <c r="C43" i="10"/>
  <c r="N44" i="2"/>
  <c r="D45" i="25" s="1"/>
  <c r="C31" i="14"/>
  <c r="N32" i="2"/>
  <c r="D33" i="25" s="1"/>
  <c r="C26" i="17"/>
  <c r="C23" i="14"/>
  <c r="N24" i="2"/>
  <c r="D25" i="25" s="1"/>
  <c r="C18" i="17"/>
  <c r="N12" i="2"/>
  <c r="D13" i="25" s="1"/>
  <c r="C11" i="10"/>
  <c r="N9" i="2"/>
  <c r="D10" i="25" s="1"/>
  <c r="C8" i="15"/>
  <c r="D56" i="9"/>
  <c r="N57" i="3"/>
  <c r="E58" i="25" s="1"/>
  <c r="D49" i="18"/>
  <c r="D47" i="8"/>
  <c r="N48" i="3"/>
  <c r="E49" i="25" s="1"/>
  <c r="D39" i="8"/>
  <c r="N40" i="3"/>
  <c r="E41" i="25" s="1"/>
  <c r="D36" i="13"/>
  <c r="N37" i="3"/>
  <c r="E38" i="25" s="1"/>
  <c r="D32" i="9"/>
  <c r="N33" i="3"/>
  <c r="E34" i="25" s="1"/>
  <c r="N19" i="3"/>
  <c r="E20" i="25" s="1"/>
  <c r="D18" i="11"/>
  <c r="D15" i="8"/>
  <c r="N16" i="3"/>
  <c r="E17" i="25" s="1"/>
  <c r="N13" i="3"/>
  <c r="E14" i="25" s="1"/>
  <c r="D12" i="13"/>
  <c r="N56" i="4"/>
  <c r="F57" i="25" s="1"/>
  <c r="E55" i="10"/>
  <c r="N44" i="4"/>
  <c r="F45" i="25" s="1"/>
  <c r="E43" i="14"/>
  <c r="N35" i="4"/>
  <c r="F36" i="25" s="1"/>
  <c r="E34" i="13"/>
  <c r="N32" i="4"/>
  <c r="F33" i="25" s="1"/>
  <c r="E31" i="10"/>
  <c r="E21" i="16"/>
  <c r="N8" i="4"/>
  <c r="F9" i="25" s="1"/>
  <c r="E7" i="10"/>
  <c r="F53" i="18"/>
  <c r="F51" i="8"/>
  <c r="N52" i="5"/>
  <c r="C53" i="27" s="1"/>
  <c r="F48" i="13"/>
  <c r="N49" i="5"/>
  <c r="C50" i="27" s="1"/>
  <c r="F45" i="10"/>
  <c r="N46" i="5"/>
  <c r="C47" i="27" s="1"/>
  <c r="F42" i="15"/>
  <c r="N43" i="5"/>
  <c r="C44" i="27" s="1"/>
  <c r="F39" i="12"/>
  <c r="N40" i="5"/>
  <c r="C41" i="27" s="1"/>
  <c r="F35" i="8"/>
  <c r="N36" i="5"/>
  <c r="C37" i="27" s="1"/>
  <c r="F18" i="15"/>
  <c r="N19" i="5"/>
  <c r="C20" i="27" s="1"/>
  <c r="F15" i="12"/>
  <c r="N16" i="5"/>
  <c r="C17" i="27" s="1"/>
  <c r="F11" i="8"/>
  <c r="N12" i="5"/>
  <c r="C13" i="27" s="1"/>
  <c r="B5" i="5"/>
  <c r="F4" i="8" s="1"/>
  <c r="G56" i="15"/>
  <c r="N57" i="6"/>
  <c r="D58" i="27" s="1"/>
  <c r="G53" i="12"/>
  <c r="N54" i="6"/>
  <c r="D55" i="27" s="1"/>
  <c r="G49" i="16"/>
  <c r="G37" i="12"/>
  <c r="N38" i="6"/>
  <c r="D39" i="27" s="1"/>
  <c r="G33" i="16"/>
  <c r="G21" i="12"/>
  <c r="N22" i="6"/>
  <c r="D23" i="27" s="1"/>
  <c r="G17" i="16"/>
  <c r="G10" i="17"/>
  <c r="K5" i="6"/>
  <c r="G4" i="17" s="1"/>
  <c r="H57" i="18"/>
  <c r="H55" i="8"/>
  <c r="N56" i="7"/>
  <c r="E57" i="27" s="1"/>
  <c r="H49" i="10"/>
  <c r="N50" i="7"/>
  <c r="E51" i="27" s="1"/>
  <c r="H46" i="15"/>
  <c r="N47" i="7"/>
  <c r="E48" i="27" s="1"/>
  <c r="H45" i="14"/>
  <c r="N46" i="7"/>
  <c r="E47" i="27" s="1"/>
  <c r="H44" i="13"/>
  <c r="N45" i="7"/>
  <c r="E46" i="27" s="1"/>
  <c r="H40" i="17"/>
  <c r="H38" i="15"/>
  <c r="N39" i="7"/>
  <c r="E40" i="27" s="1"/>
  <c r="H31" i="16"/>
  <c r="H31" i="8"/>
  <c r="N32" i="7"/>
  <c r="E33" i="27" s="1"/>
  <c r="H30" i="15"/>
  <c r="N31" i="7"/>
  <c r="E32" i="27" s="1"/>
  <c r="H29" i="14"/>
  <c r="N30" i="7"/>
  <c r="E31" i="27" s="1"/>
  <c r="H27" i="12"/>
  <c r="N28" i="7"/>
  <c r="E29" i="27" s="1"/>
  <c r="N27" i="7"/>
  <c r="E28" i="27" s="1"/>
  <c r="H26" i="11"/>
  <c r="H25" i="10"/>
  <c r="N26" i="7"/>
  <c r="E27" i="27" s="1"/>
  <c r="H24" i="9"/>
  <c r="N25" i="7"/>
  <c r="E26" i="27" s="1"/>
  <c r="H23" i="8"/>
  <c r="N24" i="7"/>
  <c r="E25" i="27" s="1"/>
  <c r="H22" i="15"/>
  <c r="N23" i="7"/>
  <c r="E24" i="27" s="1"/>
  <c r="H19" i="12"/>
  <c r="N20" i="7"/>
  <c r="E21" i="27" s="1"/>
  <c r="H15" i="16"/>
  <c r="H15" i="8"/>
  <c r="N16" i="7"/>
  <c r="E17" i="27" s="1"/>
  <c r="H14" i="15"/>
  <c r="N15" i="7"/>
  <c r="E16" i="27" s="1"/>
  <c r="H13" i="14"/>
  <c r="N14" i="7"/>
  <c r="E15" i="27" s="1"/>
  <c r="H9" i="10"/>
  <c r="N10" i="7"/>
  <c r="E11" i="27" s="1"/>
  <c r="H8" i="9"/>
  <c r="N9" i="7"/>
  <c r="E10" i="27" s="1"/>
  <c r="H7" i="16"/>
  <c r="M5" i="7"/>
  <c r="H4" i="19" s="1"/>
  <c r="D5" i="6"/>
  <c r="G4" i="10" s="1"/>
  <c r="M5" i="3"/>
  <c r="D4" i="19" s="1"/>
  <c r="I5" i="2"/>
  <c r="C4" i="15" s="1"/>
  <c r="H34" i="11"/>
  <c r="N38" i="5"/>
  <c r="C39" i="27" s="1"/>
  <c r="N6" i="5"/>
  <c r="C7" i="27" s="1"/>
  <c r="N17" i="7"/>
  <c r="E18" i="27" s="1"/>
  <c r="N55" i="1"/>
  <c r="C56" i="25" s="1"/>
  <c r="B54" i="11"/>
  <c r="B45" i="10"/>
  <c r="N46" i="1"/>
  <c r="C47" i="25" s="1"/>
  <c r="B37" i="10"/>
  <c r="N38" i="1"/>
  <c r="C39" i="25" s="1"/>
  <c r="B29" i="10"/>
  <c r="N30" i="1"/>
  <c r="C31" i="25" s="1"/>
  <c r="B25" i="14"/>
  <c r="N16" i="1"/>
  <c r="C17" i="25" s="1"/>
  <c r="B15" i="12"/>
  <c r="B11" i="16"/>
  <c r="C57" i="16"/>
  <c r="C54" i="13"/>
  <c r="N55" i="2"/>
  <c r="D56" i="25" s="1"/>
  <c r="C44" i="11"/>
  <c r="C40" i="15"/>
  <c r="C37" i="12"/>
  <c r="N38" i="2"/>
  <c r="D39" i="25" s="1"/>
  <c r="C33" i="16"/>
  <c r="C30" i="13"/>
  <c r="N31" i="2"/>
  <c r="D32" i="25" s="1"/>
  <c r="C22" i="13"/>
  <c r="N23" i="2"/>
  <c r="D24" i="25" s="1"/>
  <c r="C18" i="9"/>
  <c r="N19" i="2"/>
  <c r="D20" i="25" s="1"/>
  <c r="C14" i="13"/>
  <c r="N15" i="2"/>
  <c r="D16" i="25" s="1"/>
  <c r="C10" i="9"/>
  <c r="C5" i="2"/>
  <c r="C4" i="9" s="1"/>
  <c r="N11" i="2"/>
  <c r="D12" i="25" s="1"/>
  <c r="C7" i="14"/>
  <c r="N8" i="2"/>
  <c r="D9" i="25" s="1"/>
  <c r="D55" i="8"/>
  <c r="N56" i="3"/>
  <c r="E57" i="25" s="1"/>
  <c r="D52" i="13"/>
  <c r="N53" i="3"/>
  <c r="E54" i="25" s="1"/>
  <c r="D49" i="10"/>
  <c r="N50" i="3"/>
  <c r="E51" i="25" s="1"/>
  <c r="D46" i="15"/>
  <c r="N47" i="3"/>
  <c r="E48" i="25" s="1"/>
  <c r="D33" i="10"/>
  <c r="N34" i="3"/>
  <c r="E35" i="25" s="1"/>
  <c r="D9" i="18"/>
  <c r="L5" i="3"/>
  <c r="D4" i="18" s="1"/>
  <c r="N7" i="3"/>
  <c r="E8" i="25" s="1"/>
  <c r="D6" i="15"/>
  <c r="I5" i="3"/>
  <c r="D4" i="15" s="1"/>
  <c r="N58" i="4"/>
  <c r="F59" i="25" s="1"/>
  <c r="E57" i="12"/>
  <c r="N45" i="4"/>
  <c r="F46" i="25" s="1"/>
  <c r="E44" i="15"/>
  <c r="N41" i="4"/>
  <c r="F42" i="25" s="1"/>
  <c r="E40" i="11"/>
  <c r="E23" i="18"/>
  <c r="E17" i="12"/>
  <c r="N18" i="4"/>
  <c r="F19" i="25" s="1"/>
  <c r="N15" i="4"/>
  <c r="F16" i="25" s="1"/>
  <c r="E14" i="9"/>
  <c r="N12" i="4"/>
  <c r="F13" i="25" s="1"/>
  <c r="E11" i="14"/>
  <c r="E5" i="16"/>
  <c r="F45" i="18"/>
  <c r="F37" i="18"/>
  <c r="N31" i="5"/>
  <c r="C32" i="27" s="1"/>
  <c r="F30" i="11"/>
  <c r="F27" i="16"/>
  <c r="F14" i="11"/>
  <c r="N15" i="5"/>
  <c r="C16" i="27" s="1"/>
  <c r="F6" i="11"/>
  <c r="N7" i="5"/>
  <c r="C8" i="27" s="1"/>
  <c r="E5" i="5"/>
  <c r="F4" i="11" s="1"/>
  <c r="G41" i="16"/>
  <c r="G25" i="16"/>
  <c r="G22" i="13"/>
  <c r="N23" i="6"/>
  <c r="D24" i="27" s="1"/>
  <c r="G15" i="14"/>
  <c r="G12" i="11"/>
  <c r="N13" i="6"/>
  <c r="D14" i="27" s="1"/>
  <c r="G8" i="15"/>
  <c r="N9" i="6"/>
  <c r="D10" i="27" s="1"/>
  <c r="G5" i="12"/>
  <c r="N6" i="6"/>
  <c r="D7" i="27" s="1"/>
  <c r="H56" i="9"/>
  <c r="N57" i="7"/>
  <c r="E58" i="27" s="1"/>
  <c r="H49" i="18"/>
  <c r="N43" i="7"/>
  <c r="E44" i="27" s="1"/>
  <c r="H42" i="11"/>
  <c r="H41" i="10"/>
  <c r="N42" i="7"/>
  <c r="E43" i="27" s="1"/>
  <c r="H39" i="8"/>
  <c r="N40" i="7"/>
  <c r="E41" i="27" s="1"/>
  <c r="H35" i="12"/>
  <c r="N36" i="7"/>
  <c r="E37" i="27" s="1"/>
  <c r="H33" i="18"/>
  <c r="H33" i="10"/>
  <c r="N34" i="7"/>
  <c r="E35" i="27" s="1"/>
  <c r="H32" i="9"/>
  <c r="N33" i="7"/>
  <c r="E34" i="27" s="1"/>
  <c r="H28" i="13"/>
  <c r="N29" i="7"/>
  <c r="E30" i="27" s="1"/>
  <c r="H25" i="18"/>
  <c r="H24" i="17"/>
  <c r="H23" i="16"/>
  <c r="H21" i="14"/>
  <c r="N22" i="7"/>
  <c r="E23" i="27" s="1"/>
  <c r="H20" i="13"/>
  <c r="N21" i="7"/>
  <c r="E22" i="27" s="1"/>
  <c r="H17" i="18"/>
  <c r="H12" i="13"/>
  <c r="G5" i="7"/>
  <c r="H4" i="13" s="1"/>
  <c r="H11" i="12"/>
  <c r="N12" i="7"/>
  <c r="E13" i="27" s="1"/>
  <c r="H9" i="18"/>
  <c r="L5" i="7"/>
  <c r="H4" i="18" s="1"/>
  <c r="H8" i="17"/>
  <c r="H6" i="15"/>
  <c r="N7" i="7"/>
  <c r="E8" i="27" s="1"/>
  <c r="H5" i="14"/>
  <c r="N6" i="7"/>
  <c r="E7" i="27" s="1"/>
  <c r="F5" i="6"/>
  <c r="G4" i="12" s="1"/>
  <c r="C5" i="7"/>
  <c r="H4" i="9" s="1"/>
  <c r="E5" i="4"/>
  <c r="E4" i="11" s="1"/>
  <c r="D5" i="5"/>
  <c r="F4" i="10" s="1"/>
  <c r="H5" i="7"/>
  <c r="H4" i="14" s="1"/>
  <c r="H5" i="4"/>
  <c r="E4" i="14" s="1"/>
  <c r="H5" i="2"/>
  <c r="C4" i="14" s="1"/>
  <c r="N28" i="6"/>
  <c r="D29" i="27" s="1"/>
  <c r="N30" i="3"/>
  <c r="E31" i="25" s="1"/>
  <c r="N20" i="5"/>
  <c r="C21" i="27" s="1"/>
  <c r="B46" i="11"/>
  <c r="N39" i="1"/>
  <c r="C40" i="25" s="1"/>
  <c r="B29" i="18"/>
  <c r="B26" i="15"/>
  <c r="N27" i="1"/>
  <c r="C28" i="25" s="1"/>
  <c r="B22" i="11"/>
  <c r="N23" i="1"/>
  <c r="C24" i="25" s="1"/>
  <c r="N13" i="1"/>
  <c r="C14" i="25" s="1"/>
  <c r="B12" i="9"/>
  <c r="C5" i="1"/>
  <c r="B4" i="9" s="1"/>
  <c r="C49" i="8"/>
  <c r="N50" i="2"/>
  <c r="D51" i="25" s="1"/>
  <c r="C41" i="16"/>
  <c r="C39" i="14"/>
  <c r="N40" i="2"/>
  <c r="D41" i="25" s="1"/>
  <c r="C38" i="13"/>
  <c r="N39" i="2"/>
  <c r="D40" i="25" s="1"/>
  <c r="C34" i="17"/>
  <c r="C28" i="11"/>
  <c r="C25" i="16"/>
  <c r="C19" i="18"/>
  <c r="N16" i="2"/>
  <c r="D17" i="25" s="1"/>
  <c r="C15" i="14"/>
  <c r="C10" i="17"/>
  <c r="D43" i="12"/>
  <c r="N44" i="3"/>
  <c r="E45" i="25" s="1"/>
  <c r="D37" i="14"/>
  <c r="N38" i="3"/>
  <c r="E39" i="25" s="1"/>
  <c r="D33" i="18"/>
  <c r="N27" i="3"/>
  <c r="E28" i="25" s="1"/>
  <c r="N18" i="3"/>
  <c r="E19" i="25" s="1"/>
  <c r="D17" i="10"/>
  <c r="N10" i="3"/>
  <c r="E11" i="25" s="1"/>
  <c r="D9" i="10"/>
  <c r="N6" i="3"/>
  <c r="E7" i="25" s="1"/>
  <c r="D5" i="14"/>
  <c r="E55" i="18"/>
  <c r="N53" i="4"/>
  <c r="F54" i="25" s="1"/>
  <c r="E52" i="15"/>
  <c r="E49" i="12"/>
  <c r="N50" i="4"/>
  <c r="F51" i="25" s="1"/>
  <c r="E45" i="16"/>
  <c r="E37" i="16"/>
  <c r="N34" i="4"/>
  <c r="F35" i="25" s="1"/>
  <c r="E33" i="12"/>
  <c r="E29" i="16"/>
  <c r="N27" i="4"/>
  <c r="F28" i="25" s="1"/>
  <c r="E26" i="13"/>
  <c r="N20" i="4"/>
  <c r="F21" i="25" s="1"/>
  <c r="E19" i="14"/>
  <c r="N9" i="4"/>
  <c r="F10" i="25" s="1"/>
  <c r="F58" i="15"/>
  <c r="N59" i="5"/>
  <c r="C60" i="27" s="1"/>
  <c r="F50" i="15"/>
  <c r="N51" i="5"/>
  <c r="C52" i="27" s="1"/>
  <c r="F47" i="12"/>
  <c r="N48" i="5"/>
  <c r="C49" i="27" s="1"/>
  <c r="F43" i="16"/>
  <c r="F40" i="13"/>
  <c r="N41" i="5"/>
  <c r="C42" i="27" s="1"/>
  <c r="F34" i="15"/>
  <c r="N35" i="5"/>
  <c r="C36" i="27" s="1"/>
  <c r="F31" i="12"/>
  <c r="N32" i="5"/>
  <c r="C33" i="27" s="1"/>
  <c r="F28" i="9"/>
  <c r="N29" i="5"/>
  <c r="C30" i="27" s="1"/>
  <c r="F25" i="14"/>
  <c r="F21" i="18"/>
  <c r="F13" i="18"/>
  <c r="F10" i="15"/>
  <c r="N11" i="5"/>
  <c r="C12" i="27" s="1"/>
  <c r="F6" i="19"/>
  <c r="M5" i="5"/>
  <c r="F4" i="19" s="1"/>
  <c r="G58" i="9"/>
  <c r="N59" i="6"/>
  <c r="D60" i="27" s="1"/>
  <c r="G55" i="14"/>
  <c r="N56" i="6"/>
  <c r="D57" i="27" s="1"/>
  <c r="G52" i="11"/>
  <c r="N53" i="6"/>
  <c r="D54" i="27" s="1"/>
  <c r="G45" i="12"/>
  <c r="N46" i="6"/>
  <c r="D47" i="27" s="1"/>
  <c r="G44" i="11"/>
  <c r="N45" i="6"/>
  <c r="D46" i="27" s="1"/>
  <c r="G41" i="8"/>
  <c r="N42" i="6"/>
  <c r="D43" i="27" s="1"/>
  <c r="G33" i="8"/>
  <c r="N34" i="6"/>
  <c r="D35" i="27" s="1"/>
  <c r="G27" i="18"/>
  <c r="G24" i="15"/>
  <c r="N25" i="6"/>
  <c r="D26" i="27" s="1"/>
  <c r="G13" i="12"/>
  <c r="N14" i="6"/>
  <c r="D15" i="27" s="1"/>
  <c r="G10" i="9"/>
  <c r="N11" i="6"/>
  <c r="D12" i="27" s="1"/>
  <c r="H56" i="17"/>
  <c r="H54" i="15"/>
  <c r="N55" i="7"/>
  <c r="E56" i="27" s="1"/>
  <c r="H53" i="14"/>
  <c r="N54" i="7"/>
  <c r="E55" i="27" s="1"/>
  <c r="H51" i="12"/>
  <c r="N52" i="7"/>
  <c r="E53" i="27" s="1"/>
  <c r="H47" i="8"/>
  <c r="N48" i="7"/>
  <c r="E49" i="27" s="1"/>
  <c r="H37" i="14"/>
  <c r="N38" i="7"/>
  <c r="E39" i="27" s="1"/>
  <c r="I5" i="7"/>
  <c r="H4" i="15" s="1"/>
  <c r="J5" i="4"/>
  <c r="E4" i="16" s="1"/>
  <c r="D5" i="2"/>
  <c r="C4" i="10" s="1"/>
  <c r="N27" i="2"/>
  <c r="D28" i="25" s="1"/>
  <c r="N11" i="7"/>
  <c r="E12" i="27" s="1"/>
  <c r="C20" i="11"/>
  <c r="B52" i="17"/>
  <c r="B49" i="14"/>
  <c r="N50" i="1"/>
  <c r="C51" i="25" s="1"/>
  <c r="B45" i="18"/>
  <c r="B37" i="18"/>
  <c r="B34" i="15"/>
  <c r="N35" i="1"/>
  <c r="C36" i="25" s="1"/>
  <c r="B31" i="12"/>
  <c r="N32" i="1"/>
  <c r="C33" i="25" s="1"/>
  <c r="B24" i="13"/>
  <c r="N25" i="1"/>
  <c r="C26" i="25" s="1"/>
  <c r="B21" i="10"/>
  <c r="N22" i="1"/>
  <c r="C23" i="25" s="1"/>
  <c r="B12" i="17"/>
  <c r="K5" i="1"/>
  <c r="B4" i="17" s="1"/>
  <c r="N7" i="1"/>
  <c r="C8" i="25" s="1"/>
  <c r="B6" i="11"/>
  <c r="C57" i="8"/>
  <c r="N58" i="2"/>
  <c r="D59" i="25" s="1"/>
  <c r="C49" i="16"/>
  <c r="C45" i="12"/>
  <c r="N46" i="2"/>
  <c r="D47" i="25" s="1"/>
  <c r="C41" i="8"/>
  <c r="N42" i="2"/>
  <c r="D43" i="25" s="1"/>
  <c r="C33" i="8"/>
  <c r="N34" i="2"/>
  <c r="D35" i="25" s="1"/>
  <c r="C17" i="8"/>
  <c r="N18" i="2"/>
  <c r="D19" i="25" s="1"/>
  <c r="N10" i="2"/>
  <c r="D11" i="25" s="1"/>
  <c r="C9" i="8"/>
  <c r="B5" i="2"/>
  <c r="C5" i="12"/>
  <c r="N6" i="2"/>
  <c r="D7" i="25" s="1"/>
  <c r="F5" i="2"/>
  <c r="C4" i="12" s="1"/>
  <c r="D50" i="11"/>
  <c r="N51" i="3"/>
  <c r="E52" i="25" s="1"/>
  <c r="D40" i="17"/>
  <c r="D32" i="17"/>
  <c r="D24" i="17"/>
  <c r="D22" i="15"/>
  <c r="N23" i="3"/>
  <c r="E24" i="25" s="1"/>
  <c r="D20" i="13"/>
  <c r="N21" i="3"/>
  <c r="E22" i="25" s="1"/>
  <c r="D17" i="18"/>
  <c r="N15" i="3"/>
  <c r="E16" i="25" s="1"/>
  <c r="D14" i="15"/>
  <c r="N12" i="3"/>
  <c r="E13" i="25" s="1"/>
  <c r="D11" i="12"/>
  <c r="J5" i="3"/>
  <c r="D4" i="16" s="1"/>
  <c r="D7" i="16"/>
  <c r="N55" i="4"/>
  <c r="F56" i="25" s="1"/>
  <c r="E54" i="9"/>
  <c r="N47" i="4"/>
  <c r="F48" i="25" s="1"/>
  <c r="E46" i="9"/>
  <c r="N40" i="4"/>
  <c r="F41" i="25" s="1"/>
  <c r="E39" i="10"/>
  <c r="E36" i="15"/>
  <c r="N37" i="4"/>
  <c r="F38" i="25" s="1"/>
  <c r="N26" i="4"/>
  <c r="F27" i="25" s="1"/>
  <c r="E25" i="12"/>
  <c r="N23" i="4"/>
  <c r="F24" i="25" s="1"/>
  <c r="E22" i="9"/>
  <c r="E13" i="16"/>
  <c r="N7" i="4"/>
  <c r="F8" i="25" s="1"/>
  <c r="E6" i="9"/>
  <c r="F52" i="9"/>
  <c r="N53" i="5"/>
  <c r="C54" i="27" s="1"/>
  <c r="F44" i="9"/>
  <c r="N45" i="5"/>
  <c r="C46" i="27" s="1"/>
  <c r="F41" i="14"/>
  <c r="N39" i="5"/>
  <c r="C40" i="27" s="1"/>
  <c r="F38" i="11"/>
  <c r="F35" i="16"/>
  <c r="F33" i="14"/>
  <c r="F32" i="13"/>
  <c r="N33" i="5"/>
  <c r="C34" i="27" s="1"/>
  <c r="F29" i="10"/>
  <c r="N30" i="5"/>
  <c r="C31" i="27" s="1"/>
  <c r="F20" i="9"/>
  <c r="N21" i="5"/>
  <c r="C22" i="27" s="1"/>
  <c r="F11" i="16"/>
  <c r="F8" i="13"/>
  <c r="N9" i="5"/>
  <c r="C10" i="27" s="1"/>
  <c r="G51" i="18"/>
  <c r="G40" i="15"/>
  <c r="N41" i="6"/>
  <c r="D42" i="27" s="1"/>
  <c r="G38" i="13"/>
  <c r="N39" i="6"/>
  <c r="D40" i="27" s="1"/>
  <c r="N37" i="6"/>
  <c r="D38" i="27" s="1"/>
  <c r="G36" i="11"/>
  <c r="G34" i="9"/>
  <c r="N35" i="6"/>
  <c r="D36" i="27" s="1"/>
  <c r="G31" i="14"/>
  <c r="G29" i="12"/>
  <c r="N30" i="6"/>
  <c r="D31" i="27" s="1"/>
  <c r="G26" i="9"/>
  <c r="N27" i="6"/>
  <c r="D28" i="27" s="1"/>
  <c r="G23" i="14"/>
  <c r="N24" i="6"/>
  <c r="D25" i="27" s="1"/>
  <c r="N21" i="6"/>
  <c r="D22" i="27" s="1"/>
  <c r="G20" i="11"/>
  <c r="H47" i="16"/>
  <c r="H39" i="16"/>
  <c r="B5" i="7"/>
  <c r="D5" i="1"/>
  <c r="B4" i="10" s="1"/>
  <c r="F5" i="7"/>
  <c r="H4" i="12" s="1"/>
  <c r="E5" i="7"/>
  <c r="F5" i="3"/>
  <c r="D4" i="12" s="1"/>
  <c r="D5" i="7"/>
  <c r="H4" i="10" s="1"/>
  <c r="M5" i="1"/>
  <c r="B4" i="19" s="1"/>
  <c r="I5" i="6"/>
  <c r="G4" i="15" s="1"/>
  <c r="C5" i="4"/>
  <c r="E4" i="9" s="1"/>
  <c r="D5" i="4"/>
  <c r="E4" i="10" s="1"/>
  <c r="H18" i="11"/>
  <c r="N52" i="6"/>
  <c r="D53" i="27" s="1"/>
  <c r="N20" i="6"/>
  <c r="D21" i="27" s="1"/>
  <c r="N42" i="5"/>
  <c r="C43" i="27" s="1"/>
  <c r="N59" i="2"/>
  <c r="D60" i="25" s="1"/>
  <c r="N43" i="2"/>
  <c r="D44" i="25" s="1"/>
  <c r="N58" i="1"/>
  <c r="C59" i="25" s="1"/>
  <c r="N18" i="7"/>
  <c r="E19" i="27" s="1"/>
  <c r="D26" i="11"/>
  <c r="B58" i="15"/>
  <c r="N59" i="1"/>
  <c r="C60" i="25" s="1"/>
  <c r="B55" i="12"/>
  <c r="N56" i="1"/>
  <c r="C57" i="25" s="1"/>
  <c r="B51" i="8"/>
  <c r="N52" i="1"/>
  <c r="C53" i="25" s="1"/>
  <c r="B43" i="16"/>
  <c r="B42" i="15"/>
  <c r="N43" i="1"/>
  <c r="C44" i="25" s="1"/>
  <c r="B39" i="12"/>
  <c r="N40" i="1"/>
  <c r="C41" i="25" s="1"/>
  <c r="B35" i="16"/>
  <c r="B32" i="13"/>
  <c r="N33" i="1"/>
  <c r="C34" i="25" s="1"/>
  <c r="B28" i="17"/>
  <c r="B20" i="9"/>
  <c r="N21" i="1"/>
  <c r="C22" i="25" s="1"/>
  <c r="N18" i="1"/>
  <c r="C19" i="25" s="1"/>
  <c r="B17" i="14"/>
  <c r="N14" i="1"/>
  <c r="C15" i="25" s="1"/>
  <c r="B13" i="10"/>
  <c r="N10" i="1"/>
  <c r="C11" i="25" s="1"/>
  <c r="B9" i="14"/>
  <c r="B5" i="18"/>
  <c r="C56" i="15"/>
  <c r="C53" i="12"/>
  <c r="N54" i="2"/>
  <c r="D55" i="25" s="1"/>
  <c r="N52" i="2"/>
  <c r="D53" i="25" s="1"/>
  <c r="C51" i="10"/>
  <c r="C48" i="15"/>
  <c r="C46" i="13"/>
  <c r="N47" i="2"/>
  <c r="D48" i="25" s="1"/>
  <c r="C42" i="17"/>
  <c r="C35" i="10"/>
  <c r="N36" i="2"/>
  <c r="D37" i="25" s="1"/>
  <c r="C32" i="15"/>
  <c r="C29" i="12"/>
  <c r="N30" i="2"/>
  <c r="D31" i="25" s="1"/>
  <c r="C27" i="10"/>
  <c r="N28" i="2"/>
  <c r="D29" i="25" s="1"/>
  <c r="N13" i="2"/>
  <c r="D14" i="25" s="1"/>
  <c r="C12" i="11"/>
  <c r="D58" i="11"/>
  <c r="N59" i="3"/>
  <c r="E60" i="25" s="1"/>
  <c r="D44" i="13"/>
  <c r="N45" i="3"/>
  <c r="E46" i="25" s="1"/>
  <c r="D40" i="9"/>
  <c r="N41" i="3"/>
  <c r="E42" i="25" s="1"/>
  <c r="D30" i="15"/>
  <c r="N31" i="3"/>
  <c r="E32" i="25" s="1"/>
  <c r="D25" i="10"/>
  <c r="N26" i="3"/>
  <c r="E27" i="25" s="1"/>
  <c r="D16" i="9"/>
  <c r="N17" i="3"/>
  <c r="E18" i="25" s="1"/>
  <c r="D8" i="17"/>
  <c r="N57" i="4"/>
  <c r="F58" i="25" s="1"/>
  <c r="E56" i="11"/>
  <c r="N54" i="4"/>
  <c r="F55" i="25" s="1"/>
  <c r="E53" i="8"/>
  <c r="N51" i="4"/>
  <c r="F52" i="25" s="1"/>
  <c r="E50" i="13"/>
  <c r="N48" i="4"/>
  <c r="F49" i="25" s="1"/>
  <c r="E47" i="10"/>
  <c r="N46" i="4"/>
  <c r="F47" i="25" s="1"/>
  <c r="E45" i="8"/>
  <c r="N43" i="4"/>
  <c r="F44" i="25" s="1"/>
  <c r="E42" i="13"/>
  <c r="E39" i="18"/>
  <c r="E31" i="18"/>
  <c r="N30" i="4"/>
  <c r="F31" i="25" s="1"/>
  <c r="E29" i="8"/>
  <c r="N28" i="4"/>
  <c r="F29" i="25" s="1"/>
  <c r="E27" i="14"/>
  <c r="N24" i="4"/>
  <c r="F25" i="25" s="1"/>
  <c r="E23" i="10"/>
  <c r="E15" i="18"/>
  <c r="E6" i="17"/>
  <c r="K5" i="4"/>
  <c r="E4" i="17" s="1"/>
  <c r="F57" i="14"/>
  <c r="N55" i="5"/>
  <c r="C56" i="27" s="1"/>
  <c r="F54" i="11"/>
  <c r="F51" i="16"/>
  <c r="F43" i="8"/>
  <c r="N44" i="5"/>
  <c r="C45" i="27" s="1"/>
  <c r="F29" i="18"/>
  <c r="F20" i="17"/>
  <c r="F12" i="9"/>
  <c r="N13" i="5"/>
  <c r="C14" i="27" s="1"/>
  <c r="G18" i="9"/>
  <c r="N19" i="6"/>
  <c r="D20" i="27" s="1"/>
  <c r="J5" i="1"/>
  <c r="B4" i="16" s="1"/>
  <c r="I5" i="1"/>
  <c r="B4" i="15" s="1"/>
  <c r="E5" i="6"/>
  <c r="G4" i="11" s="1"/>
  <c r="C25" i="8"/>
  <c r="K5" i="2"/>
  <c r="C4" i="17" s="1"/>
  <c r="N32" i="6"/>
  <c r="D33" i="27" s="1"/>
  <c r="N54" i="5"/>
  <c r="C55" i="27" s="1"/>
  <c r="N22" i="5"/>
  <c r="C23" i="27" s="1"/>
  <c r="N49" i="2"/>
  <c r="D50" i="25" s="1"/>
  <c r="N33" i="2"/>
  <c r="D34" i="25" s="1"/>
  <c r="N28" i="1"/>
  <c r="C29" i="25" s="1"/>
  <c r="N53" i="7"/>
  <c r="E54" i="27" s="1"/>
  <c r="B56" i="13"/>
  <c r="N57" i="1"/>
  <c r="C58" i="25" s="1"/>
  <c r="B52" i="9"/>
  <c r="N53" i="1"/>
  <c r="C54" i="25" s="1"/>
  <c r="B44" i="9"/>
  <c r="N45" i="1"/>
  <c r="C46" i="25" s="1"/>
  <c r="B41" i="14"/>
  <c r="B36" i="17"/>
  <c r="B23" i="12"/>
  <c r="N24" i="1"/>
  <c r="C25" i="25" s="1"/>
  <c r="B20" i="17"/>
  <c r="N19" i="1"/>
  <c r="C20" i="25" s="1"/>
  <c r="B18" i="15"/>
  <c r="N17" i="1"/>
  <c r="C18" i="25" s="1"/>
  <c r="B16" i="13"/>
  <c r="B13" i="18"/>
  <c r="N12" i="1"/>
  <c r="C13" i="25" s="1"/>
  <c r="B11" i="8"/>
  <c r="N9" i="1"/>
  <c r="C10" i="25" s="1"/>
  <c r="B8" i="13"/>
  <c r="C55" i="14"/>
  <c r="N56" i="2"/>
  <c r="D57" i="25" s="1"/>
  <c r="C52" i="11"/>
  <c r="C50" i="17"/>
  <c r="C47" i="14"/>
  <c r="N48" i="2"/>
  <c r="D49" i="25" s="1"/>
  <c r="C36" i="11"/>
  <c r="C11" i="18"/>
  <c r="L5" i="2"/>
  <c r="C4" i="18" s="1"/>
  <c r="D56" i="17"/>
  <c r="D53" i="14"/>
  <c r="N54" i="3"/>
  <c r="E55" i="25" s="1"/>
  <c r="D45" i="14"/>
  <c r="N46" i="3"/>
  <c r="E47" i="25" s="1"/>
  <c r="D42" i="11"/>
  <c r="N43" i="3"/>
  <c r="E44" i="25" s="1"/>
  <c r="D38" i="15"/>
  <c r="N39" i="3"/>
  <c r="E40" i="25" s="1"/>
  <c r="D35" i="12"/>
  <c r="N36" i="3"/>
  <c r="E37" i="25" s="1"/>
  <c r="D28" i="13"/>
  <c r="D23" i="8"/>
  <c r="N24" i="3"/>
  <c r="E25" i="25" s="1"/>
  <c r="N20" i="3"/>
  <c r="E21" i="25" s="1"/>
  <c r="D19" i="12"/>
  <c r="D15" i="16"/>
  <c r="N9" i="3"/>
  <c r="E10" i="25" s="1"/>
  <c r="D8" i="9"/>
  <c r="N59" i="4"/>
  <c r="F60" i="25" s="1"/>
  <c r="E58" i="13"/>
  <c r="N52" i="4"/>
  <c r="F53" i="25" s="1"/>
  <c r="E51" i="14"/>
  <c r="N49" i="4"/>
  <c r="F50" i="25" s="1"/>
  <c r="E48" i="11"/>
  <c r="N42" i="4"/>
  <c r="F43" i="25" s="1"/>
  <c r="E41" i="12"/>
  <c r="N39" i="4"/>
  <c r="F40" i="25" s="1"/>
  <c r="E38" i="9"/>
  <c r="N36" i="4"/>
  <c r="F37" i="25" s="1"/>
  <c r="E35" i="14"/>
  <c r="N33" i="4"/>
  <c r="F34" i="25" s="1"/>
  <c r="E32" i="11"/>
  <c r="N29" i="4"/>
  <c r="F30" i="25" s="1"/>
  <c r="E28" i="15"/>
  <c r="N25" i="4"/>
  <c r="F26" i="25" s="1"/>
  <c r="N21" i="4"/>
  <c r="F22" i="25" s="1"/>
  <c r="E20" i="15"/>
  <c r="N17" i="4"/>
  <c r="F18" i="25" s="1"/>
  <c r="N14" i="4"/>
  <c r="F15" i="25" s="1"/>
  <c r="E13" i="8"/>
  <c r="N11" i="4"/>
  <c r="F12" i="25" s="1"/>
  <c r="E10" i="13"/>
  <c r="N6" i="4"/>
  <c r="F7" i="25" s="1"/>
  <c r="E5" i="8"/>
  <c r="F56" i="13"/>
  <c r="N57" i="5"/>
  <c r="C58" i="27" s="1"/>
  <c r="F52" i="17"/>
  <c r="F49" i="14"/>
  <c r="F36" i="9"/>
  <c r="N37" i="5"/>
  <c r="C38" i="27" s="1"/>
  <c r="F23" i="12"/>
  <c r="N24" i="5"/>
  <c r="C25" i="27" s="1"/>
  <c r="F16" i="13"/>
  <c r="N17" i="5"/>
  <c r="C18" i="27" s="1"/>
  <c r="F13" i="10"/>
  <c r="N14" i="5"/>
  <c r="C15" i="27" s="1"/>
  <c r="F9" i="14"/>
  <c r="F7" i="12"/>
  <c r="F5" i="5"/>
  <c r="F4" i="12" s="1"/>
  <c r="N8" i="5"/>
  <c r="C9" i="27" s="1"/>
  <c r="G57" i="16"/>
  <c r="G50" i="9"/>
  <c r="N51" i="6"/>
  <c r="D52" i="27" s="1"/>
  <c r="G47" i="14"/>
  <c r="G43" i="18"/>
  <c r="G32" i="15"/>
  <c r="N33" i="6"/>
  <c r="D34" i="27" s="1"/>
  <c r="G30" i="13"/>
  <c r="N31" i="6"/>
  <c r="D32" i="27" s="1"/>
  <c r="G28" i="11"/>
  <c r="N29" i="6"/>
  <c r="D30" i="27" s="1"/>
  <c r="G25" i="8"/>
  <c r="N26" i="6"/>
  <c r="D27" i="27" s="1"/>
  <c r="G19" i="18"/>
  <c r="G16" i="15"/>
  <c r="N17" i="6"/>
  <c r="D18" i="27" s="1"/>
  <c r="G12" i="19"/>
  <c r="M5" i="6"/>
  <c r="G4" i="19" s="1"/>
  <c r="G9" i="16"/>
  <c r="G6" i="13"/>
  <c r="N7" i="6"/>
  <c r="D8" i="27" s="1"/>
  <c r="N59" i="7"/>
  <c r="E60" i="27" s="1"/>
  <c r="H58" i="11"/>
  <c r="H55" i="16"/>
  <c r="H48" i="9"/>
  <c r="N49" i="7"/>
  <c r="E50" i="27" s="1"/>
  <c r="H40" i="9"/>
  <c r="N41" i="7"/>
  <c r="E42" i="27" s="1"/>
  <c r="I5" i="5"/>
  <c r="F4" i="15" s="1"/>
  <c r="H5" i="1"/>
  <c r="B4" i="14" s="1"/>
  <c r="E5" i="1"/>
  <c r="B4" i="11" s="1"/>
  <c r="G5" i="1"/>
  <c r="B4" i="13" s="1"/>
  <c r="G5" i="3"/>
  <c r="D4" i="13" s="1"/>
  <c r="H50" i="11"/>
  <c r="N44" i="6"/>
  <c r="D45" i="27" s="1"/>
  <c r="N12" i="6"/>
  <c r="D13" i="27" s="1"/>
  <c r="N34" i="5"/>
  <c r="C35" i="27" s="1"/>
  <c r="N45" i="2"/>
  <c r="D46" i="25" s="1"/>
  <c r="N29" i="2"/>
  <c r="D30" i="25" s="1"/>
  <c r="N13" i="7"/>
  <c r="E14" i="27" s="1"/>
  <c r="B53" i="18"/>
  <c r="B51" i="16"/>
  <c r="B48" i="13"/>
  <c r="N49" i="1"/>
  <c r="C50" i="25" s="1"/>
  <c r="B44" i="17"/>
  <c r="B40" i="13"/>
  <c r="B36" i="9"/>
  <c r="N37" i="1"/>
  <c r="C38" i="25" s="1"/>
  <c r="B19" i="16"/>
  <c r="B7" i="12"/>
  <c r="N8" i="1"/>
  <c r="C9" i="25" s="1"/>
  <c r="C24" i="15"/>
  <c r="C19" i="10"/>
  <c r="N20" i="2"/>
  <c r="D21" i="25" s="1"/>
  <c r="C17" i="16"/>
  <c r="C16" i="15"/>
  <c r="N17" i="2"/>
  <c r="D18" i="25" s="1"/>
  <c r="C13" i="12"/>
  <c r="N14" i="2"/>
  <c r="D15" i="25" s="1"/>
  <c r="C9" i="16"/>
  <c r="C6" i="13"/>
  <c r="N7" i="2"/>
  <c r="D8" i="25" s="1"/>
  <c r="D57" i="10"/>
  <c r="N58" i="3"/>
  <c r="E59" i="25" s="1"/>
  <c r="D54" i="15"/>
  <c r="N55" i="3"/>
  <c r="E56" i="25" s="1"/>
  <c r="N52" i="3"/>
  <c r="E53" i="25" s="1"/>
  <c r="D51" i="12"/>
  <c r="D48" i="9"/>
  <c r="N49" i="3"/>
  <c r="E50" i="25" s="1"/>
  <c r="D41" i="10"/>
  <c r="N42" i="3"/>
  <c r="E43" i="25" s="1"/>
  <c r="D34" i="11"/>
  <c r="N35" i="3"/>
  <c r="E36" i="25" s="1"/>
  <c r="D27" i="12"/>
  <c r="N28" i="3"/>
  <c r="E29" i="25" s="1"/>
  <c r="D24" i="9"/>
  <c r="N25" i="3"/>
  <c r="E26" i="25" s="1"/>
  <c r="D21" i="14"/>
  <c r="N22" i="3"/>
  <c r="E23" i="25" s="1"/>
  <c r="D16" i="17"/>
  <c r="N14" i="3"/>
  <c r="E15" i="25" s="1"/>
  <c r="D13" i="14"/>
  <c r="N11" i="3"/>
  <c r="E12" i="25" s="1"/>
  <c r="D10" i="11"/>
  <c r="N8" i="3"/>
  <c r="E9" i="25" s="1"/>
  <c r="D7" i="8"/>
  <c r="E53" i="16"/>
  <c r="N31" i="4"/>
  <c r="F32" i="25" s="1"/>
  <c r="E30" i="9"/>
  <c r="N22" i="4"/>
  <c r="F23" i="25" s="1"/>
  <c r="E21" i="8"/>
  <c r="N19" i="4"/>
  <c r="F20" i="25" s="1"/>
  <c r="E18" i="13"/>
  <c r="N16" i="4"/>
  <c r="F17" i="25" s="1"/>
  <c r="E15" i="10"/>
  <c r="N13" i="4"/>
  <c r="F14" i="25" s="1"/>
  <c r="E12" i="15"/>
  <c r="N10" i="4"/>
  <c r="F11" i="25" s="1"/>
  <c r="E9" i="12"/>
  <c r="E7" i="18"/>
  <c r="L5" i="4"/>
  <c r="E4" i="18" s="1"/>
  <c r="F55" i="12"/>
  <c r="N56" i="5"/>
  <c r="C57" i="27" s="1"/>
  <c r="F46" i="11"/>
  <c r="N47" i="5"/>
  <c r="C48" i="27" s="1"/>
  <c r="F36" i="17"/>
  <c r="F26" i="15"/>
  <c r="N27" i="5"/>
  <c r="C28" i="27" s="1"/>
  <c r="F24" i="13"/>
  <c r="N25" i="5"/>
  <c r="C26" i="27" s="1"/>
  <c r="F22" i="11"/>
  <c r="N23" i="5"/>
  <c r="C24" i="27" s="1"/>
  <c r="F19" i="16"/>
  <c r="F17" i="14"/>
  <c r="F5" i="18"/>
  <c r="L5" i="5"/>
  <c r="F4" i="18" s="1"/>
  <c r="G57" i="8"/>
  <c r="N58" i="6"/>
  <c r="D59" i="27" s="1"/>
  <c r="G54" i="13"/>
  <c r="N55" i="6"/>
  <c r="D56" i="27" s="1"/>
  <c r="G48" i="15"/>
  <c r="N49" i="6"/>
  <c r="D50" i="27" s="1"/>
  <c r="G46" i="13"/>
  <c r="N47" i="6"/>
  <c r="D48" i="27" s="1"/>
  <c r="G42" i="9"/>
  <c r="N43" i="6"/>
  <c r="D44" i="27" s="1"/>
  <c r="G39" i="14"/>
  <c r="N40" i="6"/>
  <c r="D41" i="27" s="1"/>
  <c r="G35" i="18"/>
  <c r="G17" i="8"/>
  <c r="N18" i="6"/>
  <c r="D19" i="27" s="1"/>
  <c r="G14" i="13"/>
  <c r="N15" i="6"/>
  <c r="D16" i="27" s="1"/>
  <c r="G11" i="18"/>
  <c r="N10" i="6"/>
  <c r="D11" i="27" s="1"/>
  <c r="G9" i="8"/>
  <c r="B5" i="6"/>
  <c r="G4" i="8" s="1"/>
  <c r="G7" i="14"/>
  <c r="N8" i="6"/>
  <c r="D9" i="27" s="1"/>
  <c r="H57" i="10"/>
  <c r="N58" i="7"/>
  <c r="E59" i="27" s="1"/>
  <c r="H43" i="12"/>
  <c r="N44" i="7"/>
  <c r="E45" i="27" s="1"/>
  <c r="H36" i="13"/>
  <c r="N37" i="7"/>
  <c r="E38" i="27" s="1"/>
  <c r="H5" i="3"/>
  <c r="D4" i="14" s="1"/>
  <c r="F5" i="4"/>
  <c r="E4" i="12" s="1"/>
  <c r="K5" i="7"/>
  <c r="H4" i="17" s="1"/>
  <c r="F5" i="1"/>
  <c r="B4" i="12" s="1"/>
  <c r="C5" i="3"/>
  <c r="D4" i="9" s="1"/>
  <c r="N25" i="2"/>
  <c r="D26" i="25" s="1"/>
  <c r="N50" i="6"/>
  <c r="D51" i="27" s="1"/>
  <c r="F27" i="8"/>
  <c r="E16" i="11"/>
  <c r="B19" i="8"/>
  <c r="N29" i="3"/>
  <c r="E30" i="25" s="1"/>
  <c r="N22" i="2"/>
  <c r="D23" i="25" s="1"/>
  <c r="H4" i="8"/>
  <c r="B4" i="8" l="1"/>
  <c r="N5" i="1"/>
  <c r="C6" i="25" s="1"/>
  <c r="N5" i="2"/>
  <c r="D6" i="25" s="1"/>
  <c r="N5" i="4"/>
  <c r="F6" i="25" s="1"/>
  <c r="N5" i="7"/>
  <c r="E6" i="27" s="1"/>
  <c r="N5" i="5"/>
  <c r="C6" i="27" s="1"/>
  <c r="H4" i="11"/>
  <c r="N5" i="6"/>
  <c r="D6" i="27" s="1"/>
  <c r="F4" i="9"/>
  <c r="N5" i="3"/>
  <c r="E6" i="25" s="1"/>
  <c r="C4" i="8"/>
</calcChain>
</file>

<file path=xl/sharedStrings.xml><?xml version="1.0" encoding="utf-8"?>
<sst xmlns="http://schemas.openxmlformats.org/spreadsheetml/2006/main" count="1435" uniqueCount="121">
  <si>
    <t>TANF: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</si>
  <si>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</si>
  <si>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</si>
  <si>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</si>
  <si>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</si>
  <si>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</si>
  <si>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</si>
  <si>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</si>
  <si>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</si>
  <si>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</si>
  <si>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</si>
  <si>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</si>
  <si>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</si>
  <si>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</si>
  <si>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</si>
  <si>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</si>
  <si>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</si>
  <si>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</si>
  <si>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</si>
  <si>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</si>
  <si>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</si>
  <si>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</si>
  <si>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</si>
  <si>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</si>
  <si>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</si>
  <si>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</si>
  <si>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</si>
  <si>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</si>
  <si>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</si>
  <si>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</si>
  <si>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</si>
  <si>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</si>
  <si>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</si>
  <si>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</si>
  <si>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</si>
  <si>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</si>
  <si>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</si>
  <si>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</si>
  <si>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</si>
  <si>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</si>
  <si>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</si>
  <si>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</si>
  <si>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</si>
  <si>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</si>
  <si>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</si>
  <si>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</si>
  <si>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</si>
  <si>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</si>
  <si>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</si>
  <si>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</si>
  <si>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</si>
  <si>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</si>
  <si>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</si>
  <si>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</si>
  <si>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</si>
  <si>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</si>
  <si>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</si>
  <si>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</si>
  <si>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</si>
  <si>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TANF:   Total Number of Two Parent Families</t>
  </si>
  <si>
    <t>TANF:  Total Number of One Parent Families</t>
  </si>
  <si>
    <t>TANF:  Total Number of No Parent Families</t>
  </si>
  <si>
    <t>TANF:  Total Number of Recipients</t>
  </si>
  <si>
    <t>TANF:  Total Number of Adult Recipients</t>
  </si>
  <si>
    <t>TANF:  Total Number of Child Recipients</t>
  </si>
  <si>
    <t>Temporary Assistance for Needy Families (TANF)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</si>
  <si>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</si>
  <si>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</si>
  <si>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</si>
  <si>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</si>
  <si>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</si>
  <si>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</si>
  <si>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</si>
  <si>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</si>
  <si>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</si>
  <si>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 xml:space="preserve"> October 2020</t>
  </si>
  <si>
    <t xml:space="preserve"> November 2020</t>
  </si>
  <si>
    <t>Fiscal Year 2021</t>
  </si>
  <si>
    <t>Average
FY 2021</t>
  </si>
  <si>
    <t>2021</t>
  </si>
  <si>
    <t>Fiscal year average is based on data Oct. 2020 through Sep. 2021</t>
  </si>
  <si>
    <t xml:space="preserve"> December 2020</t>
  </si>
  <si>
    <t>January 2021</t>
  </si>
  <si>
    <t xml:space="preserve"> February 2021</t>
  </si>
  <si>
    <t xml:space="preserve"> March 2021</t>
  </si>
  <si>
    <t xml:space="preserve"> April 2021</t>
  </si>
  <si>
    <t xml:space="preserve">  May 2021</t>
  </si>
  <si>
    <t xml:space="preserve"> June 2021</t>
  </si>
  <si>
    <t xml:space="preserve"> July 2021</t>
  </si>
  <si>
    <t xml:space="preserve">  August 2021</t>
  </si>
  <si>
    <t xml:space="preserve"> September 2021</t>
  </si>
  <si>
    <t>Caseload Data - Fiscal Year (FY) 2021</t>
  </si>
  <si>
    <t>LIST OF TABLES</t>
  </si>
  <si>
    <t>Families</t>
  </si>
  <si>
    <t>Recipients</t>
  </si>
  <si>
    <t>Monthly Caseload Data</t>
  </si>
  <si>
    <t>July 2021</t>
  </si>
  <si>
    <t>August 2021</t>
  </si>
  <si>
    <t>September 2021</t>
  </si>
  <si>
    <t>Average Monthly Number of Families</t>
  </si>
  <si>
    <t>Average Monthly Number of Recipients</t>
  </si>
  <si>
    <t xml:space="preserve"> January 2021</t>
  </si>
  <si>
    <t xml:space="preserve"> May 2021</t>
  </si>
  <si>
    <t xml:space="preserve">                                              Temporary Assistance for Needy Families (TANF)</t>
  </si>
  <si>
    <t>AVERAGE MONTHLY NUMBER OF RECIPIENTS, ADULTS, AND CHILDREN: Oct. 2020 - Sep. 2021</t>
  </si>
  <si>
    <t xml:space="preserve">                         AVERAGE MONTHLY NUMBER OF FAMILIES: Oct. 2020 - Sep. 2021</t>
  </si>
  <si>
    <t xml:space="preserve">                                                          2021</t>
  </si>
  <si>
    <t>Average Monthly Numbers: Oct. 2020 - Sep. 2021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</si>
  <si>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</si>
  <si>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</si>
  <si>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</si>
  <si>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</si>
  <si>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</si>
  <si>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</si>
  <si>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</si>
  <si>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</si>
  <si>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</si>
  <si>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</si>
  <si>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</si>
  <si>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</si>
  <si>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Average�FY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</si>
</sst>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</cellStyleXfs>
  <cellXfs count="139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164" fontId="5" fillId="0" borderId="0" xfId="1" applyNumberFormat="1" applyFont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 applyAlignment="1"/>
    <xf numFmtId="3" fontId="5" fillId="0" borderId="0" xfId="2" applyNumberFormat="1" applyAlignment="1">
      <alignment horizontal="center" wrapText="1"/>
    </xf>
    <xf numFmtId="164" fontId="6" fillId="0" borderId="0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NumberFormat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4" fillId="0" borderId="0" xfId="1" applyNumberFormat="1" applyFont="1" applyBorder="1" applyAlignment="1"/>
    <xf numFmtId="0" fontId="5" fillId="0" borderId="0" xfId="1" applyNumberFormat="1" applyFont="1" applyAlignment="1">
      <alignment horizontal="left"/>
    </xf>
    <xf numFmtId="164" fontId="2" fillId="0" borderId="0" xfId="1" applyNumberFormat="1" applyFont="1" applyAlignment="1"/>
    <xf numFmtId="0" fontId="3" fillId="0" borderId="0" xfId="1" applyNumberFormat="1" applyFont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5" fillId="0" borderId="0" xfId="2" applyNumberFormat="1" applyAlignment="1">
      <alignment horizontal="left"/>
    </xf>
    <xf numFmtId="0" fontId="4" fillId="0" borderId="3" xfId="1" applyNumberFormat="1" applyFont="1" applyBorder="1" applyAlignment="1"/>
    <xf numFmtId="0" fontId="4" fillId="0" borderId="3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0" fontId="5" fillId="0" borderId="0" xfId="1" applyNumberFormat="1" applyFont="1" applyAlignment="1"/>
    <xf numFmtId="0" fontId="5" fillId="0" borderId="0" xfId="2" applyNumberFormat="1" applyAlignment="1"/>
    <xf numFmtId="0" fontId="3" fillId="0" borderId="0" xfId="1" applyNumberFormat="1" applyFont="1" applyAlignment="1"/>
    <xf numFmtId="164" fontId="2" fillId="0" borderId="0" xfId="1" applyNumberFormat="1" applyFont="1" applyAlignment="1">
      <alignment horizontal="left"/>
    </xf>
    <xf numFmtId="0" fontId="2" fillId="0" borderId="0" xfId="1" applyNumberFormat="1" applyFont="1" applyAlignment="1"/>
    <xf numFmtId="14" fontId="4" fillId="0" borderId="3" xfId="1" applyNumberFormat="1" applyFont="1" applyBorder="1" applyAlignment="1">
      <alignment horizontal="left"/>
    </xf>
    <xf numFmtId="0" fontId="5" fillId="0" borderId="0" xfId="2" applyNumberFormat="1" applyFont="1" applyAlignment="1"/>
    <xf numFmtId="0" fontId="2" fillId="0" borderId="0" xfId="2" quotePrefix="1" applyFont="1" applyAlignment="1">
      <alignment horizontal="centerContinuous"/>
    </xf>
    <xf numFmtId="3" fontId="5" fillId="0" borderId="0" xfId="2" applyNumberFormat="1"/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0" fontId="4" fillId="0" borderId="0" xfId="1" applyNumberFormat="1" applyFont="1" applyFill="1" applyBorder="1" applyAlignment="1">
      <alignment horizontal="left"/>
    </xf>
    <xf numFmtId="0" fontId="9" fillId="0" borderId="0" xfId="3" quotePrefix="1" applyNumberFormat="1" applyAlignment="1">
      <alignment horizontal="left" indent="1"/>
    </xf>
    <xf numFmtId="0" fontId="13" fillId="0" borderId="0" xfId="1" quotePrefix="1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0" fillId="0" borderId="0" xfId="0" applyFont="1"/>
    <xf numFmtId="164" fontId="6" fillId="0" borderId="2" xfId="1" applyNumberFormat="1" applyFont="1" applyFill="1" applyBorder="1" applyAlignment="1">
      <alignment horizontal="right"/>
    </xf>
    <xf numFmtId="164" fontId="5" fillId="0" borderId="2" xfId="1" applyNumberFormat="1" applyFont="1" applyFill="1" applyBorder="1" applyAlignment="1">
      <alignment horizontal="right"/>
    </xf>
    <xf numFmtId="14" fontId="4" fillId="0" borderId="0" xfId="1" applyNumberFormat="1" applyFont="1" applyFill="1" applyBorder="1" applyAlignment="1">
      <alignment horizontal="left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centerContinuous"/>
    </xf>
    <xf numFmtId="0" fontId="2" fillId="0" borderId="0" xfId="0" quotePrefix="1" applyFont="1" applyFill="1" applyAlignment="1">
      <alignment horizontal="centerContinuous"/>
    </xf>
    <xf numFmtId="0" fontId="7" fillId="0" borderId="0" xfId="0" applyFont="1" applyFill="1" applyAlignment="1">
      <alignment horizontal="centerContinuous"/>
    </xf>
    <xf numFmtId="0" fontId="5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Continuous"/>
    </xf>
    <xf numFmtId="0" fontId="5" fillId="0" borderId="0" xfId="0" applyFont="1" applyFill="1" applyAlignment="1"/>
    <xf numFmtId="0" fontId="5" fillId="0" borderId="2" xfId="0" applyFont="1" applyFill="1" applyBorder="1" applyAlignment="1">
      <alignment horizontal="center" wrapText="1"/>
    </xf>
    <xf numFmtId="0" fontId="5" fillId="0" borderId="0" xfId="0" applyFont="1" applyFill="1" applyBorder="1" applyAlignment="1"/>
    <xf numFmtId="164" fontId="8" fillId="0" borderId="0" xfId="1" applyNumberFormat="1" applyFont="1" applyFill="1" applyAlignment="1"/>
    <xf numFmtId="164" fontId="6" fillId="0" borderId="1" xfId="1" applyNumberFormat="1" applyFont="1" applyFill="1" applyBorder="1" applyAlignment="1">
      <alignment horizontal="right"/>
    </xf>
    <xf numFmtId="164" fontId="8" fillId="0" borderId="0" xfId="1" applyNumberFormat="1" applyFon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4" fontId="4" fillId="0" borderId="3" xfId="1" applyNumberFormat="1" applyFont="1" applyFill="1" applyBorder="1" applyAlignment="1">
      <alignment horizontal="left"/>
    </xf>
    <xf numFmtId="0" fontId="4" fillId="0" borderId="3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Font="1" applyFill="1" applyAlignment="1">
      <alignment horizontal="right"/>
    </xf>
    <xf numFmtId="0" fontId="2" fillId="0" borderId="0" xfId="0" quotePrefix="1" applyNumberFormat="1" applyFont="1" applyFill="1" applyAlignment="1">
      <alignment horizontal="centerContinuous"/>
    </xf>
    <xf numFmtId="0" fontId="2" fillId="0" borderId="0" xfId="0" applyNumberFormat="1" applyFont="1" applyFill="1" applyAlignment="1">
      <alignment horizontal="centerContinuous"/>
    </xf>
    <xf numFmtId="0" fontId="3" fillId="0" borderId="0" xfId="0" applyNumberFormat="1" applyFont="1" applyFill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64" fontId="6" fillId="0" borderId="0" xfId="1" applyNumberFormat="1" applyFont="1" applyFill="1" applyBorder="1" applyAlignment="1"/>
    <xf numFmtId="0" fontId="4" fillId="0" borderId="3" xfId="1" applyNumberFormat="1" applyFont="1" applyFill="1" applyBorder="1" applyAlignment="1"/>
    <xf numFmtId="0" fontId="9" fillId="0" borderId="0" xfId="3" applyAlignment="1">
      <alignment horizontal="left" indent="1"/>
    </xf>
    <xf numFmtId="0" fontId="9" fillId="0" borderId="0" xfId="3" applyNumberFormat="1" applyAlignment="1">
      <alignment horizontal="left" indent="1"/>
    </xf>
    <xf numFmtId="49" fontId="10" fillId="0" borderId="0" xfId="0" applyNumberFormat="1" applyFont="1" applyAlignment="1"/>
    <xf numFmtId="49" fontId="11" fillId="0" borderId="0" xfId="0" applyNumberFormat="1" applyFont="1" applyAlignment="1"/>
    <xf numFmtId="49" fontId="12" fillId="0" borderId="0" xfId="0" applyNumberFormat="1" applyFont="1" applyAlignment="1"/>
    <xf numFmtId="14" fontId="4" fillId="0" borderId="0" xfId="1" applyNumberFormat="1" applyFont="1" applyBorder="1" applyAlignment="1"/>
    <xf numFmtId="164" fontId="6" fillId="0" borderId="4" xfId="1" applyNumberFormat="1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Continuous"/>
    </xf>
    <xf numFmtId="0" fontId="8" fillId="0" borderId="4" xfId="0" applyNumberFormat="1" applyFont="1" applyBorder="1" applyAlignment="1">
      <alignment horizontal="center"/>
    </xf>
    <xf numFmtId="17" fontId="8" fillId="0" borderId="4" xfId="1" applyNumberFormat="1" applyFont="1" applyBorder="1" applyAlignment="1">
      <alignment horizontal="center"/>
    </xf>
    <xf numFmtId="17" fontId="8" fillId="0" borderId="1" xfId="1" applyNumberFormat="1" applyFont="1" applyBorder="1" applyAlignment="1">
      <alignment horizontal="center" wrapText="1"/>
    </xf>
    <xf numFmtId="0" fontId="6" fillId="2" borderId="4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/>
    <xf numFmtId="164" fontId="6" fillId="2" borderId="1" xfId="1" applyNumberFormat="1" applyFont="1" applyFill="1" applyBorder="1" applyAlignment="1"/>
    <xf numFmtId="0" fontId="5" fillId="0" borderId="6" xfId="1" applyNumberFormat="1" applyFont="1" applyBorder="1" applyAlignment="1"/>
    <xf numFmtId="164" fontId="5" fillId="0" borderId="6" xfId="1" applyNumberFormat="1" applyFont="1" applyBorder="1" applyAlignment="1"/>
    <xf numFmtId="164" fontId="5" fillId="0" borderId="7" xfId="1" applyNumberFormat="1" applyFont="1" applyBorder="1" applyAlignment="1"/>
    <xf numFmtId="0" fontId="5" fillId="2" borderId="6" xfId="1" applyNumberFormat="1" applyFont="1" applyFill="1" applyBorder="1" applyAlignment="1"/>
    <xf numFmtId="164" fontId="5" fillId="2" borderId="6" xfId="1" applyNumberFormat="1" applyFont="1" applyFill="1" applyBorder="1" applyAlignment="1"/>
    <xf numFmtId="164" fontId="5" fillId="2" borderId="7" xfId="1" applyNumberFormat="1" applyFont="1" applyFill="1" applyBorder="1" applyAlignment="1"/>
    <xf numFmtId="0" fontId="5" fillId="2" borderId="8" xfId="1" applyNumberFormat="1" applyFont="1" applyFill="1" applyBorder="1" applyAlignment="1"/>
    <xf numFmtId="164" fontId="5" fillId="2" borderId="8" xfId="1" applyNumberFormat="1" applyFont="1" applyFill="1" applyBorder="1" applyAlignment="1"/>
    <xf numFmtId="164" fontId="5" fillId="2" borderId="5" xfId="1" applyNumberFormat="1" applyFont="1" applyFill="1" applyBorder="1" applyAlignment="1"/>
    <xf numFmtId="0" fontId="8" fillId="0" borderId="4" xfId="0" applyNumberFormat="1" applyFont="1" applyFill="1" applyBorder="1" applyAlignment="1">
      <alignment horizontal="center"/>
    </xf>
    <xf numFmtId="17" fontId="8" fillId="0" borderId="4" xfId="1" applyNumberFormat="1" applyFont="1" applyFill="1" applyBorder="1" applyAlignment="1">
      <alignment horizontal="center"/>
    </xf>
    <xf numFmtId="17" fontId="8" fillId="0" borderId="1" xfId="1" applyNumberFormat="1" applyFont="1" applyFill="1" applyBorder="1" applyAlignment="1">
      <alignment horizontal="center" wrapText="1"/>
    </xf>
    <xf numFmtId="0" fontId="6" fillId="0" borderId="4" xfId="1" applyNumberFormat="1" applyFont="1" applyFill="1" applyBorder="1" applyAlignment="1">
      <alignment horizontal="center"/>
    </xf>
    <xf numFmtId="164" fontId="6" fillId="0" borderId="4" xfId="1" applyNumberFormat="1" applyFont="1" applyFill="1" applyBorder="1" applyAlignment="1"/>
    <xf numFmtId="164" fontId="6" fillId="0" borderId="1" xfId="1" applyNumberFormat="1" applyFont="1" applyFill="1" applyBorder="1" applyAlignment="1"/>
    <xf numFmtId="0" fontId="5" fillId="0" borderId="6" xfId="1" applyNumberFormat="1" applyFont="1" applyFill="1" applyBorder="1" applyAlignment="1"/>
    <xf numFmtId="164" fontId="5" fillId="0" borderId="6" xfId="1" applyNumberFormat="1" applyFont="1" applyFill="1" applyBorder="1" applyAlignment="1"/>
    <xf numFmtId="164" fontId="5" fillId="0" borderId="7" xfId="1" applyNumberFormat="1" applyFont="1" applyFill="1" applyBorder="1" applyAlignment="1"/>
    <xf numFmtId="164" fontId="5" fillId="0" borderId="6" xfId="1" applyNumberFormat="1" applyFont="1" applyFill="1" applyBorder="1" applyAlignment="1">
      <alignment horizontal="center"/>
    </xf>
    <xf numFmtId="164" fontId="5" fillId="0" borderId="6" xfId="1" applyNumberFormat="1" applyFont="1" applyFill="1" applyBorder="1" applyAlignment="1">
      <alignment horizontal="left"/>
    </xf>
    <xf numFmtId="0" fontId="5" fillId="0" borderId="8" xfId="1" applyNumberFormat="1" applyFont="1" applyFill="1" applyBorder="1" applyAlignment="1"/>
    <xf numFmtId="164" fontId="5" fillId="0" borderId="8" xfId="1" applyNumberFormat="1" applyFont="1" applyFill="1" applyBorder="1" applyAlignment="1"/>
    <xf numFmtId="164" fontId="5" fillId="0" borderId="8" xfId="1" applyNumberFormat="1" applyFont="1" applyFill="1" applyBorder="1" applyAlignment="1">
      <alignment horizontal="center"/>
    </xf>
    <xf numFmtId="164" fontId="5" fillId="0" borderId="5" xfId="1" applyNumberFormat="1" applyFont="1" applyFill="1" applyBorder="1" applyAlignment="1"/>
    <xf numFmtId="0" fontId="8" fillId="0" borderId="4" xfId="0" applyNumberFormat="1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164" fontId="5" fillId="0" borderId="6" xfId="1" applyNumberFormat="1" applyFont="1" applyFill="1" applyBorder="1" applyAlignment="1">
      <alignment horizontal="right"/>
    </xf>
    <xf numFmtId="164" fontId="5" fillId="0" borderId="7" xfId="1" applyNumberFormat="1" applyFont="1" applyFill="1" applyBorder="1" applyAlignment="1">
      <alignment horizontal="right"/>
    </xf>
    <xf numFmtId="164" fontId="5" fillId="0" borderId="8" xfId="1" applyNumberFormat="1" applyFont="1" applyFill="1" applyBorder="1" applyAlignment="1">
      <alignment horizontal="right"/>
    </xf>
    <xf numFmtId="164" fontId="5" fillId="0" borderId="5" xfId="1" applyNumberFormat="1" applyFont="1" applyFill="1" applyBorder="1" applyAlignment="1">
      <alignment horizontal="right"/>
    </xf>
    <xf numFmtId="0" fontId="5" fillId="0" borderId="6" xfId="1" applyNumberFormat="1" applyFont="1" applyFill="1" applyBorder="1" applyAlignment="1">
      <alignment horizontal="left"/>
    </xf>
    <xf numFmtId="0" fontId="5" fillId="0" borderId="8" xfId="1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/>
    <xf numFmtId="0" fontId="8" fillId="0" borderId="4" xfId="0" applyNumberFormat="1" applyFont="1" applyFill="1" applyBorder="1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D6FA6D-C445-43D2-9DAB-189B02EB61F6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X1A0T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3C36AE-637A-4825-AB6E-DDF419F48ABB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X10A0T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24FCA4-38AC-4694-ACDD-CB46E7C7E08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X11A0T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A0E97-CB4D-4D96-9BF9-38C6C70AAFF1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X12A0T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5C0F3B-4B80-4F4F-9243-AE3A6D66735A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X13A0T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2FF768-8BB2-46CB-97FB-F8C98B49F8B6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X14A0T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E02FCD-2C5D-4F2E-9BCF-4EA1C798877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X15A0T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04792A-7D49-4BB0-B57A-69FF6D16F455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X16A0T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4499CB-8FD2-438A-8325-8993E3F0C43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X17A0T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A36BA2-6CC0-41ED-A055-4029D1989DD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X18A0T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C9F9EA-E94B-4A4D-86CD-4A5A7A8365AB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X19A0T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7F2727-78F2-4C13-AF53-1242FD8232E8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X2A0T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BEAA91-4374-4FE3-AA26-1BC3C8E9C70C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X20A0T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C26C82-800A-4C35-8592-E87E2D538CE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X21A0T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E4D62-BAE2-4C78-922C-FB157ED624F0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7797B8-FAD8-46E3-89D4-6F158CE3382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4CDF83-00ED-497F-8291-47B4FDE2FF50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D45197-AC4C-4D1B-9C29-BC59557374C0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X6A0T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5D11AD-B085-49B5-B5C8-163C5945070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X7A0T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35ACCA-014E-42D2-B6D7-6CFD524065FC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X8A0T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C48D45-89EB-4E14-ACA5-7DEC274104B3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X9A0T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480F-4285-4091-9E12-CD35855E4B7D}">
  <sheetPr>
    <pageSetUpPr fitToPage="1"/>
  </sheetPr>
  <dimension ref="A1:G28"/>
  <sheetViews>
    <sheetView tabSelected="1" zoomScaleNormal="100" workbookViewId="0"/>
  </sheetViews>
  <sheetFormatPr defaultRowHeight="14.5" x14ac:dyDescent="0.35"/>
  <sheetData>
    <row r="1" spans="1:7" ht="18" x14ac:dyDescent="0.4">
      <c r="A1" s="91" t="s">
        <v>65</v>
      </c>
      <c r="B1" s="91"/>
      <c r="C1" s="91"/>
      <c r="D1" s="91"/>
      <c r="E1" s="91"/>
      <c r="F1" s="91"/>
      <c r="G1" s="91"/>
    </row>
    <row r="2" spans="1:7" ht="17.5" x14ac:dyDescent="0.35">
      <c r="A2" s="92" t="s">
        <v>91</v>
      </c>
      <c r="B2" s="92"/>
      <c r="C2" s="92"/>
      <c r="D2" s="92"/>
      <c r="E2" s="92"/>
      <c r="F2" s="92"/>
      <c r="G2" s="92"/>
    </row>
    <row r="3" spans="1:7" x14ac:dyDescent="0.35">
      <c r="A3" s="93" t="s">
        <v>92</v>
      </c>
      <c r="B3" s="93"/>
      <c r="C3" s="93"/>
      <c r="D3" s="93"/>
      <c r="E3" s="93"/>
      <c r="F3" s="93"/>
      <c r="G3" s="93"/>
    </row>
    <row r="4" spans="1:7" s="52" customFormat="1" x14ac:dyDescent="0.35">
      <c r="A4" s="51" t="s">
        <v>93</v>
      </c>
    </row>
    <row r="5" spans="1:7" s="52" customFormat="1" x14ac:dyDescent="0.35">
      <c r="A5" s="89" t="s">
        <v>0</v>
      </c>
    </row>
    <row r="6" spans="1:7" s="52" customFormat="1" x14ac:dyDescent="0.35">
      <c r="A6" s="89" t="s">
        <v>59</v>
      </c>
    </row>
    <row r="7" spans="1:7" s="52" customFormat="1" x14ac:dyDescent="0.35">
      <c r="A7" s="89" t="s">
        <v>60</v>
      </c>
    </row>
    <row r="8" spans="1:7" s="52" customFormat="1" x14ac:dyDescent="0.35">
      <c r="A8" s="90" t="s">
        <v>61</v>
      </c>
    </row>
    <row r="9" spans="1:7" s="52" customFormat="1" x14ac:dyDescent="0.35">
      <c r="A9" s="51" t="s">
        <v>94</v>
      </c>
    </row>
    <row r="10" spans="1:7" s="52" customFormat="1" x14ac:dyDescent="0.35">
      <c r="A10" s="90" t="s">
        <v>62</v>
      </c>
    </row>
    <row r="11" spans="1:7" s="52" customFormat="1" x14ac:dyDescent="0.35">
      <c r="A11" s="90" t="s">
        <v>63</v>
      </c>
    </row>
    <row r="12" spans="1:7" s="52" customFormat="1" x14ac:dyDescent="0.35">
      <c r="A12" s="49" t="s">
        <v>64</v>
      </c>
    </row>
    <row r="13" spans="1:7" s="52" customFormat="1" x14ac:dyDescent="0.35">
      <c r="A13" s="51" t="s">
        <v>95</v>
      </c>
    </row>
    <row r="14" spans="1:7" s="52" customFormat="1" x14ac:dyDescent="0.35">
      <c r="A14" s="49" t="s">
        <v>75</v>
      </c>
    </row>
    <row r="15" spans="1:7" s="52" customFormat="1" x14ac:dyDescent="0.35">
      <c r="A15" s="49" t="s">
        <v>76</v>
      </c>
    </row>
    <row r="16" spans="1:7" s="52" customFormat="1" x14ac:dyDescent="0.35">
      <c r="A16" s="49" t="s">
        <v>81</v>
      </c>
    </row>
    <row r="17" spans="1:1" s="52" customFormat="1" x14ac:dyDescent="0.35">
      <c r="A17" s="49" t="s">
        <v>101</v>
      </c>
    </row>
    <row r="18" spans="1:1" s="52" customFormat="1" x14ac:dyDescent="0.35">
      <c r="A18" s="49" t="s">
        <v>83</v>
      </c>
    </row>
    <row r="19" spans="1:1" s="52" customFormat="1" x14ac:dyDescent="0.35">
      <c r="A19" s="49" t="s">
        <v>84</v>
      </c>
    </row>
    <row r="20" spans="1:1" s="52" customFormat="1" x14ac:dyDescent="0.35">
      <c r="A20" s="49" t="s">
        <v>85</v>
      </c>
    </row>
    <row r="21" spans="1:1" s="52" customFormat="1" x14ac:dyDescent="0.35">
      <c r="A21" s="49" t="s">
        <v>102</v>
      </c>
    </row>
    <row r="22" spans="1:1" s="52" customFormat="1" x14ac:dyDescent="0.35">
      <c r="A22" s="49" t="s">
        <v>87</v>
      </c>
    </row>
    <row r="23" spans="1:1" x14ac:dyDescent="0.35">
      <c r="A23" s="49" t="s">
        <v>96</v>
      </c>
    </row>
    <row r="24" spans="1:1" x14ac:dyDescent="0.35">
      <c r="A24" s="49" t="s">
        <v>97</v>
      </c>
    </row>
    <row r="25" spans="1:1" x14ac:dyDescent="0.35">
      <c r="A25" s="49" t="s">
        <v>98</v>
      </c>
    </row>
    <row r="26" spans="1:1" ht="15.5" x14ac:dyDescent="0.35">
      <c r="A26" s="50" t="s">
        <v>107</v>
      </c>
    </row>
    <row r="27" spans="1:1" x14ac:dyDescent="0.35">
      <c r="A27" s="49" t="s">
        <v>99</v>
      </c>
    </row>
    <row r="28" spans="1:1" x14ac:dyDescent="0.35">
      <c r="A28" s="49" t="s">
        <v>100</v>
      </c>
    </row>
  </sheetData>
  <hyperlinks>
    <hyperlink ref="A6" location="'Two-par'!A1" tooltip="TANF:   Total Number of Two Parent Families" display="TANF:   Total Number of Two Parent Families" xr:uid="{97BDF56F-6ACA-4D97-BA86-9822EF3988FB}"/>
    <hyperlink ref="A5" location="TFam!A1" tooltip="TANF:  Total Number of Families" display="TANF:  Total Number of Families" xr:uid="{C96003FE-6291-4D1F-9D5C-43E999093E42}"/>
    <hyperlink ref="A7" location="'One-par'!A1" tooltip="TANF:  Total Number of One Parent Families" display="TANF:  Total Number of One Parent Families" xr:uid="{742A3697-5201-4BDC-8C9D-E13D37022A6C}"/>
    <hyperlink ref="A8" location="'Zero-par'!A1" tooltip="TANF:  Total Number of No Parent Families" display="TANF:  Total Number of No Parent Families" xr:uid="{9B4D5B98-50A3-42D5-BB06-FC8FD0FA080A}"/>
    <hyperlink ref="A10" location="TRec!A1" tooltip="TANF:  Total Number of Recipients" display="TANF:  Total Number of Recipients" xr:uid="{1B775242-9793-48DD-8FF6-5AFA83BB970B}"/>
    <hyperlink ref="A11" location="Adults!A1" tooltip="TANF:  Total Number of Adult Recipients" display="TANF:  Total Number of Adult Recipients" xr:uid="{DA8ED5FF-9970-490C-BDAD-8EB5F647129A}"/>
    <hyperlink ref="A12" location="Children!A1" tooltip="TANF:  Total Number of Child Recipients" display="TANF:  Total Number of Child Recipients" xr:uid="{80B1036C-C16E-41A6-8A37-C4F6422BD19D}"/>
    <hyperlink ref="A14" location="'Oct20'!A1" tooltip=" October 2020" display=" October 2020" xr:uid="{CC92551C-219C-484F-9289-1DE31485A2AE}"/>
    <hyperlink ref="A15" location="'Nov20'!A1" tooltip=" November 2020" display=" November 2020" xr:uid="{867C5524-05C0-477B-BF21-F746A2C04D74}"/>
    <hyperlink ref="A17" location="'Jan21'!A1" tooltip=" January 2021" display=" January 2021" xr:uid="{BED9951A-34A6-413E-ACB3-9B575452C081}"/>
    <hyperlink ref="A18" location="'Feb21'!A1" tooltip=" February 2021" display=" February 2021" xr:uid="{3F13E2CD-EC5A-4508-823D-49C5FDC89963}"/>
    <hyperlink ref="A19" location="'Mar21'!A1" tooltip=" March 2021" display=" March 2021" xr:uid="{71B6428B-ED17-4E18-92A7-3FF2B1F1012E}"/>
    <hyperlink ref="A20" location="'Apr21'!A1" tooltip=" April 2021" display=" April 2021" xr:uid="{1246FC5C-A2BB-4DC9-8026-AC023FE5184C}"/>
    <hyperlink ref="A21" location="'May21'!A1" tooltip=" May 2021" display=" May 2021" xr:uid="{0BF80624-0895-414A-8EA2-B108C927B877}"/>
    <hyperlink ref="A22" location="'Jun21'!A1" tooltip=" June 2021" display=" June 2021" xr:uid="{3755174D-733D-4104-A744-60047DEF30D0}"/>
    <hyperlink ref="A23" location="'Jul21'!A1" tooltip="July 2021" display="July 2021" xr:uid="{ED2EBC8E-17E2-4365-A6B0-EF6356526E9B}"/>
    <hyperlink ref="A24" location="'Aug21'!A1" tooltip="August 2021" display="August 2021" xr:uid="{0891DEB7-D13E-46C7-96B8-7100795A4C83}"/>
    <hyperlink ref="A25" location="'Sep21'!A1" tooltip="September 2021" display="September 2021" xr:uid="{CFFCA36C-5F8F-49C6-9D83-982616A86E62}"/>
    <hyperlink ref="A27" location="'FY2021-Families'!A1" tooltip="Average Monthly Number of Families" display="Average Monthly Number of Families" xr:uid="{CCDC6879-C9DF-4A8C-AFFD-F1AA0B37B772}"/>
    <hyperlink ref="A28" location="'FY2021-Recipients'!A1" tooltip="Average Monthly Number of Recipients" display="Average Monthly Number of Recipients" xr:uid="{1AB89619-36FE-43B6-8A9C-20681B784AF6}"/>
    <hyperlink ref="A16" location="'Dec20'!A1" tooltip=" December 2020" display=" December 2020" xr:uid="{85A7972E-331F-4BFC-B0FA-17896F8BFAF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3" t="s">
        <v>76</v>
      </c>
      <c r="B1" s="43"/>
      <c r="C1" s="43"/>
      <c r="D1" s="43"/>
      <c r="E1" s="43"/>
      <c r="F1" s="43"/>
      <c r="G1" s="43"/>
      <c r="H1" s="43"/>
    </row>
    <row r="2" spans="1:8" s="8" customFormat="1" ht="12.75" customHeight="1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10" customFormat="1" x14ac:dyDescent="0.2">
      <c r="A4" s="116" t="s">
        <v>2</v>
      </c>
      <c r="B4" s="95">
        <f>'Total Number of Families'!C5</f>
        <v>845727</v>
      </c>
      <c r="C4" s="95">
        <f>'Total-Two Parent Families'!C5</f>
        <v>35225</v>
      </c>
      <c r="D4" s="95">
        <f>'Total-One Parent Families'!C5</f>
        <v>371911</v>
      </c>
      <c r="E4" s="95">
        <f>'Total-No Parent Families'!C5</f>
        <v>438591</v>
      </c>
      <c r="F4" s="95">
        <f>'Total Number of Recipients'!C5</f>
        <v>1942817</v>
      </c>
      <c r="G4" s="95">
        <f>'Total-Adult Recipients'!C5</f>
        <v>440523</v>
      </c>
      <c r="H4" s="69">
        <f>'Total-Child Recipients'!C5</f>
        <v>1502294</v>
      </c>
    </row>
    <row r="5" spans="1:8" s="11" customFormat="1" x14ac:dyDescent="0.2">
      <c r="A5" s="135" t="s">
        <v>3</v>
      </c>
      <c r="B5" s="131">
        <f>'Total Number of Families'!C6</f>
        <v>7228</v>
      </c>
      <c r="C5" s="131">
        <f>'Total-Two Parent Families'!C6</f>
        <v>43</v>
      </c>
      <c r="D5" s="131">
        <f>'Total-One Parent Families'!C6</f>
        <v>2937</v>
      </c>
      <c r="E5" s="131">
        <f>'Total-No Parent Families'!C6</f>
        <v>4248</v>
      </c>
      <c r="F5" s="131">
        <f>'Total Number of Recipients'!C6</f>
        <v>16719</v>
      </c>
      <c r="G5" s="131">
        <f>'Total-Adult Recipients'!C6</f>
        <v>3077</v>
      </c>
      <c r="H5" s="132">
        <f>'Total-Child Recipients'!C6</f>
        <v>13642</v>
      </c>
    </row>
    <row r="6" spans="1:8" s="11" customFormat="1" x14ac:dyDescent="0.2">
      <c r="A6" s="135" t="s">
        <v>4</v>
      </c>
      <c r="B6" s="131">
        <f>'Total Number of Families'!C7</f>
        <v>2013</v>
      </c>
      <c r="C6" s="131">
        <f>'Total-Two Parent Families'!C7</f>
        <v>253</v>
      </c>
      <c r="D6" s="131">
        <f>'Total-One Parent Families'!C7</f>
        <v>1122</v>
      </c>
      <c r="E6" s="131">
        <f>'Total-No Parent Families'!C7</f>
        <v>638</v>
      </c>
      <c r="F6" s="131">
        <f>'Total Number of Recipients'!C7</f>
        <v>5376</v>
      </c>
      <c r="G6" s="131">
        <f>'Total-Adult Recipients'!C7</f>
        <v>1684</v>
      </c>
      <c r="H6" s="132">
        <f>'Total-Child Recipients'!C7</f>
        <v>3692</v>
      </c>
    </row>
    <row r="7" spans="1:8" s="11" customFormat="1" x14ac:dyDescent="0.2">
      <c r="A7" s="135" t="s">
        <v>5</v>
      </c>
      <c r="B7" s="131">
        <f>'Total Number of Families'!C8</f>
        <v>7581</v>
      </c>
      <c r="C7" s="131">
        <f>'Total-Two Parent Families'!C8</f>
        <v>282</v>
      </c>
      <c r="D7" s="131">
        <f>'Total-One Parent Families'!C8</f>
        <v>2056</v>
      </c>
      <c r="E7" s="131">
        <f>'Total-No Parent Families'!C8</f>
        <v>5243</v>
      </c>
      <c r="F7" s="131">
        <f>'Total Number of Recipients'!C8</f>
        <v>15342</v>
      </c>
      <c r="G7" s="131">
        <f>'Total-Adult Recipients'!C8</f>
        <v>2662</v>
      </c>
      <c r="H7" s="132">
        <f>'Total-Child Recipients'!C8</f>
        <v>12680</v>
      </c>
    </row>
    <row r="8" spans="1:8" s="11" customFormat="1" x14ac:dyDescent="0.2">
      <c r="A8" s="135" t="s">
        <v>6</v>
      </c>
      <c r="B8" s="131">
        <f>'Total Number of Families'!C9</f>
        <v>1953</v>
      </c>
      <c r="C8" s="131">
        <f>'Total-Two Parent Families'!C9</f>
        <v>54</v>
      </c>
      <c r="D8" s="131">
        <f>'Total-One Parent Families'!C9</f>
        <v>950</v>
      </c>
      <c r="E8" s="131">
        <f>'Total-No Parent Families'!C9</f>
        <v>949</v>
      </c>
      <c r="F8" s="131">
        <f>'Total Number of Recipients'!C9</f>
        <v>4492</v>
      </c>
      <c r="G8" s="131">
        <f>'Total-Adult Recipients'!C9</f>
        <v>1061</v>
      </c>
      <c r="H8" s="132">
        <f>'Total-Child Recipients'!C9</f>
        <v>3431</v>
      </c>
    </row>
    <row r="9" spans="1:8" s="11" customFormat="1" x14ac:dyDescent="0.2">
      <c r="A9" s="135" t="s">
        <v>7</v>
      </c>
      <c r="B9" s="131">
        <f>'Total Number of Families'!C10</f>
        <v>243350</v>
      </c>
      <c r="C9" s="131">
        <f>'Total-Two Parent Families'!C10</f>
        <v>20940</v>
      </c>
      <c r="D9" s="131">
        <f>'Total-One Parent Families'!C10</f>
        <v>111211</v>
      </c>
      <c r="E9" s="131">
        <f>'Total-No Parent Families'!C10</f>
        <v>111199</v>
      </c>
      <c r="F9" s="131">
        <f>'Total Number of Recipients'!C10</f>
        <v>616697</v>
      </c>
      <c r="G9" s="131">
        <f>'Total-Adult Recipients'!C10</f>
        <v>142110</v>
      </c>
      <c r="H9" s="132">
        <f>'Total-Child Recipients'!C10</f>
        <v>474587</v>
      </c>
    </row>
    <row r="10" spans="1:8" s="11" customFormat="1" x14ac:dyDescent="0.2">
      <c r="A10" s="135" t="s">
        <v>8</v>
      </c>
      <c r="B10" s="131">
        <f>'Total Number of Families'!C11</f>
        <v>12359</v>
      </c>
      <c r="C10" s="131">
        <f>'Total-Two Parent Families'!C11</f>
        <v>0</v>
      </c>
      <c r="D10" s="131">
        <f>'Total-One Parent Families'!C11</f>
        <v>7309</v>
      </c>
      <c r="E10" s="131">
        <f>'Total-No Parent Families'!C11</f>
        <v>5050</v>
      </c>
      <c r="F10" s="131">
        <f>'Total Number of Recipients'!C11</f>
        <v>30023</v>
      </c>
      <c r="G10" s="131">
        <f>'Total-Adult Recipients'!C11</f>
        <v>7685</v>
      </c>
      <c r="H10" s="132">
        <f>'Total-Child Recipients'!C11</f>
        <v>22338</v>
      </c>
    </row>
    <row r="11" spans="1:8" s="11" customFormat="1" x14ac:dyDescent="0.2">
      <c r="A11" s="135" t="s">
        <v>9</v>
      </c>
      <c r="B11" s="131">
        <f>'Total Number of Families'!C12</f>
        <v>6320</v>
      </c>
      <c r="C11" s="131">
        <f>'Total-Two Parent Families'!C12</f>
        <v>0</v>
      </c>
      <c r="D11" s="131">
        <f>'Total-One Parent Families'!C12</f>
        <v>2113</v>
      </c>
      <c r="E11" s="131">
        <f>'Total-No Parent Families'!C12</f>
        <v>4207</v>
      </c>
      <c r="F11" s="131">
        <f>'Total Number of Recipients'!C12</f>
        <v>13403</v>
      </c>
      <c r="G11" s="131">
        <f>'Total-Adult Recipients'!C12</f>
        <v>3612</v>
      </c>
      <c r="H11" s="132">
        <f>'Total-Child Recipients'!C12</f>
        <v>9791</v>
      </c>
    </row>
    <row r="12" spans="1:8" s="11" customFormat="1" x14ac:dyDescent="0.2">
      <c r="A12" s="135" t="s">
        <v>10</v>
      </c>
      <c r="B12" s="131">
        <f>'Total Number of Families'!C13</f>
        <v>2650</v>
      </c>
      <c r="C12" s="131">
        <f>'Total-Two Parent Families'!C13</f>
        <v>16</v>
      </c>
      <c r="D12" s="131">
        <f>'Total-One Parent Families'!C13</f>
        <v>361</v>
      </c>
      <c r="E12" s="131">
        <f>'Total-No Parent Families'!C13</f>
        <v>2273</v>
      </c>
      <c r="F12" s="131">
        <f>'Total Number of Recipients'!C13</f>
        <v>7356</v>
      </c>
      <c r="G12" s="131">
        <f>'Total-Adult Recipients'!C13</f>
        <v>3060</v>
      </c>
      <c r="H12" s="132">
        <f>'Total-Child Recipients'!C13</f>
        <v>4296</v>
      </c>
    </row>
    <row r="13" spans="1:8" s="11" customFormat="1" x14ac:dyDescent="0.2">
      <c r="A13" s="135" t="s">
        <v>11</v>
      </c>
      <c r="B13" s="131">
        <f>'Total Number of Families'!C14</f>
        <v>5167</v>
      </c>
      <c r="C13" s="131">
        <f>'Total-Two Parent Families'!C14</f>
        <v>0</v>
      </c>
      <c r="D13" s="131">
        <f>'Total-One Parent Families'!C14</f>
        <v>3433</v>
      </c>
      <c r="E13" s="131">
        <f>'Total-No Parent Families'!C14</f>
        <v>1734</v>
      </c>
      <c r="F13" s="131">
        <f>'Total Number of Recipients'!C14</f>
        <v>15642</v>
      </c>
      <c r="G13" s="131">
        <f>'Total-Adult Recipients'!C14</f>
        <v>3433</v>
      </c>
      <c r="H13" s="132">
        <f>'Total-Child Recipients'!C14</f>
        <v>12209</v>
      </c>
    </row>
    <row r="14" spans="1:8" s="11" customFormat="1" x14ac:dyDescent="0.2">
      <c r="A14" s="135" t="s">
        <v>12</v>
      </c>
      <c r="B14" s="131">
        <f>'Total Number of Families'!C15</f>
        <v>41491</v>
      </c>
      <c r="C14" s="131">
        <f>'Total-Two Parent Families'!C15</f>
        <v>1111</v>
      </c>
      <c r="D14" s="131">
        <f>'Total-One Parent Families'!C15</f>
        <v>9698</v>
      </c>
      <c r="E14" s="131">
        <f>'Total-No Parent Families'!C15</f>
        <v>30682</v>
      </c>
      <c r="F14" s="131">
        <f>'Total Number of Recipients'!C15</f>
        <v>75073</v>
      </c>
      <c r="G14" s="131">
        <f>'Total-Adult Recipients'!C15</f>
        <v>15733</v>
      </c>
      <c r="H14" s="132">
        <f>'Total-Child Recipients'!C15</f>
        <v>59340</v>
      </c>
    </row>
    <row r="15" spans="1:8" s="11" customFormat="1" x14ac:dyDescent="0.2">
      <c r="A15" s="135" t="s">
        <v>13</v>
      </c>
      <c r="B15" s="131">
        <f>'Total Number of Families'!C16</f>
        <v>8060</v>
      </c>
      <c r="C15" s="131">
        <f>'Total-Two Parent Families'!C16</f>
        <v>0</v>
      </c>
      <c r="D15" s="131">
        <f>'Total-One Parent Families'!C16</f>
        <v>1340</v>
      </c>
      <c r="E15" s="131">
        <f>'Total-No Parent Families'!C16</f>
        <v>6720</v>
      </c>
      <c r="F15" s="131">
        <f>'Total Number of Recipients'!C16</f>
        <v>15222</v>
      </c>
      <c r="G15" s="131">
        <f>'Total-Adult Recipients'!C16</f>
        <v>1333</v>
      </c>
      <c r="H15" s="132">
        <f>'Total-Child Recipients'!C16</f>
        <v>13889</v>
      </c>
    </row>
    <row r="16" spans="1:8" s="11" customFormat="1" x14ac:dyDescent="0.2">
      <c r="A16" s="135" t="s">
        <v>14</v>
      </c>
      <c r="B16" s="131">
        <f>'Total Number of Families'!C17</f>
        <v>437</v>
      </c>
      <c r="C16" s="131">
        <f>'Total-Two Parent Families'!C17</f>
        <v>53</v>
      </c>
      <c r="D16" s="131">
        <f>'Total-One Parent Families'!C17</f>
        <v>125</v>
      </c>
      <c r="E16" s="131">
        <f>'Total-No Parent Families'!C17</f>
        <v>259</v>
      </c>
      <c r="F16" s="131">
        <f>'Total Number of Recipients'!C17</f>
        <v>1078</v>
      </c>
      <c r="G16" s="131">
        <f>'Total-Adult Recipients'!C17</f>
        <v>244</v>
      </c>
      <c r="H16" s="132">
        <f>'Total-Child Recipients'!C17</f>
        <v>834</v>
      </c>
    </row>
    <row r="17" spans="1:8" s="11" customFormat="1" x14ac:dyDescent="0.2">
      <c r="A17" s="135" t="s">
        <v>15</v>
      </c>
      <c r="B17" s="131">
        <f>'Total Number of Families'!C18</f>
        <v>6881</v>
      </c>
      <c r="C17" s="131">
        <f>'Total-Two Parent Families'!C18</f>
        <v>2121</v>
      </c>
      <c r="D17" s="131">
        <f>'Total-One Parent Families'!C18</f>
        <v>3795</v>
      </c>
      <c r="E17" s="131">
        <f>'Total-No Parent Families'!C18</f>
        <v>965</v>
      </c>
      <c r="F17" s="131">
        <f>'Total Number of Recipients'!C18</f>
        <v>21265</v>
      </c>
      <c r="G17" s="131">
        <f>'Total-Adult Recipients'!C18</f>
        <v>7670</v>
      </c>
      <c r="H17" s="132">
        <f>'Total-Child Recipients'!C18</f>
        <v>13595</v>
      </c>
    </row>
    <row r="18" spans="1:8" s="11" customFormat="1" x14ac:dyDescent="0.2">
      <c r="A18" s="135" t="s">
        <v>16</v>
      </c>
      <c r="B18" s="131">
        <f>'Total Number of Families'!C19</f>
        <v>1773</v>
      </c>
      <c r="C18" s="131">
        <f>'Total-Two Parent Families'!C19</f>
        <v>0</v>
      </c>
      <c r="D18" s="131">
        <f>'Total-One Parent Families'!C19</f>
        <v>41</v>
      </c>
      <c r="E18" s="131">
        <f>'Total-No Parent Families'!C19</f>
        <v>1732</v>
      </c>
      <c r="F18" s="131">
        <f>'Total Number of Recipients'!C19</f>
        <v>2496</v>
      </c>
      <c r="G18" s="131">
        <f>'Total-Adult Recipients'!C19</f>
        <v>40</v>
      </c>
      <c r="H18" s="132">
        <f>'Total-Child Recipients'!C19</f>
        <v>2456</v>
      </c>
    </row>
    <row r="19" spans="1:8" s="11" customFormat="1" x14ac:dyDescent="0.2">
      <c r="A19" s="135" t="s">
        <v>17</v>
      </c>
      <c r="B19" s="131">
        <f>'Total Number of Families'!C20</f>
        <v>10735</v>
      </c>
      <c r="C19" s="131">
        <f>'Total-Two Parent Families'!C20</f>
        <v>0</v>
      </c>
      <c r="D19" s="131">
        <f>'Total-One Parent Families'!C20</f>
        <v>2056</v>
      </c>
      <c r="E19" s="131">
        <f>'Total-No Parent Families'!C20</f>
        <v>8679</v>
      </c>
      <c r="F19" s="131">
        <f>'Total Number of Recipients'!C20</f>
        <v>21098</v>
      </c>
      <c r="G19" s="131">
        <f>'Total-Adult Recipients'!C20</f>
        <v>2102</v>
      </c>
      <c r="H19" s="132">
        <f>'Total-Child Recipients'!C20</f>
        <v>18996</v>
      </c>
    </row>
    <row r="20" spans="1:8" s="11" customFormat="1" x14ac:dyDescent="0.2">
      <c r="A20" s="135" t="s">
        <v>18</v>
      </c>
      <c r="B20" s="131">
        <f>'Total Number of Families'!C21</f>
        <v>8183</v>
      </c>
      <c r="C20" s="131">
        <f>'Total-Two Parent Families'!C21</f>
        <v>458</v>
      </c>
      <c r="D20" s="131">
        <f>'Total-One Parent Families'!C21</f>
        <v>4151</v>
      </c>
      <c r="E20" s="131">
        <f>'Total-No Parent Families'!C21</f>
        <v>3574</v>
      </c>
      <c r="F20" s="131">
        <f>'Total Number of Recipients'!C21</f>
        <v>19283</v>
      </c>
      <c r="G20" s="131">
        <f>'Total-Adult Recipients'!C21</f>
        <v>4236</v>
      </c>
      <c r="H20" s="132">
        <f>'Total-Child Recipients'!C21</f>
        <v>15047</v>
      </c>
    </row>
    <row r="21" spans="1:8" s="11" customFormat="1" x14ac:dyDescent="0.2">
      <c r="A21" s="135" t="s">
        <v>19</v>
      </c>
      <c r="B21" s="131">
        <f>'Total Number of Families'!C22</f>
        <v>6870</v>
      </c>
      <c r="C21" s="131">
        <f>'Total-Two Parent Families'!C22</f>
        <v>292</v>
      </c>
      <c r="D21" s="131">
        <f>'Total-One Parent Families'!C22</f>
        <v>3242</v>
      </c>
      <c r="E21" s="131">
        <f>'Total-No Parent Families'!C22</f>
        <v>3336</v>
      </c>
      <c r="F21" s="131">
        <f>'Total Number of Recipients'!C22</f>
        <v>16401</v>
      </c>
      <c r="G21" s="131">
        <f>'Total-Adult Recipients'!C22</f>
        <v>3864</v>
      </c>
      <c r="H21" s="132">
        <f>'Total-Child Recipients'!C22</f>
        <v>12537</v>
      </c>
    </row>
    <row r="22" spans="1:8" s="11" customFormat="1" x14ac:dyDescent="0.2">
      <c r="A22" s="135" t="s">
        <v>20</v>
      </c>
      <c r="B22" s="131">
        <f>'Total Number of Families'!C23</f>
        <v>3520</v>
      </c>
      <c r="C22" s="131">
        <f>'Total-Two Parent Families'!C23</f>
        <v>218</v>
      </c>
      <c r="D22" s="131">
        <f>'Total-One Parent Families'!C23</f>
        <v>1688</v>
      </c>
      <c r="E22" s="131">
        <f>'Total-No Parent Families'!C23</f>
        <v>1614</v>
      </c>
      <c r="F22" s="131">
        <f>'Total Number of Recipients'!C23</f>
        <v>3520</v>
      </c>
      <c r="G22" s="131">
        <f>'Total-Adult Recipients'!C23</f>
        <v>1638</v>
      </c>
      <c r="H22" s="132">
        <f>'Total-Child Recipients'!C23</f>
        <v>1882</v>
      </c>
    </row>
    <row r="23" spans="1:8" s="11" customFormat="1" x14ac:dyDescent="0.2">
      <c r="A23" s="135" t="s">
        <v>21</v>
      </c>
      <c r="B23" s="131">
        <f>'Total Number of Families'!C24</f>
        <v>14168</v>
      </c>
      <c r="C23" s="131">
        <f>'Total-Two Parent Families'!C24</f>
        <v>246</v>
      </c>
      <c r="D23" s="131">
        <f>'Total-One Parent Families'!C24</f>
        <v>3130</v>
      </c>
      <c r="E23" s="131">
        <f>'Total-No Parent Families'!C24</f>
        <v>10792</v>
      </c>
      <c r="F23" s="131">
        <f>'Total Number of Recipients'!C24</f>
        <v>28696</v>
      </c>
      <c r="G23" s="131">
        <f>'Total-Adult Recipients'!C24</f>
        <v>3793</v>
      </c>
      <c r="H23" s="132">
        <f>'Total-Child Recipients'!C24</f>
        <v>24903</v>
      </c>
    </row>
    <row r="24" spans="1:8" s="11" customFormat="1" x14ac:dyDescent="0.2">
      <c r="A24" s="135" t="s">
        <v>22</v>
      </c>
      <c r="B24" s="131">
        <f>'Total Number of Families'!C25</f>
        <v>3855</v>
      </c>
      <c r="C24" s="131">
        <f>'Total-Two Parent Families'!C25</f>
        <v>0</v>
      </c>
      <c r="D24" s="131">
        <f>'Total-One Parent Families'!C25</f>
        <v>1924</v>
      </c>
      <c r="E24" s="131">
        <f>'Total-No Parent Families'!C25</f>
        <v>1931</v>
      </c>
      <c r="F24" s="131">
        <f>'Total Number of Recipients'!C25</f>
        <v>8982</v>
      </c>
      <c r="G24" s="131">
        <f>'Total-Adult Recipients'!C25</f>
        <v>1427</v>
      </c>
      <c r="H24" s="132">
        <f>'Total-Child Recipients'!C25</f>
        <v>7555</v>
      </c>
    </row>
    <row r="25" spans="1:8" s="11" customFormat="1" x14ac:dyDescent="0.2">
      <c r="A25" s="135" t="s">
        <v>23</v>
      </c>
      <c r="B25" s="131">
        <f>'Total Number of Families'!C26</f>
        <v>3347</v>
      </c>
      <c r="C25" s="131">
        <f>'Total-Two Parent Families'!C26</f>
        <v>305</v>
      </c>
      <c r="D25" s="131">
        <f>'Total-One Parent Families'!C26</f>
        <v>1769</v>
      </c>
      <c r="E25" s="131">
        <f>'Total-No Parent Families'!C26</f>
        <v>1273</v>
      </c>
      <c r="F25" s="131">
        <f>'Total Number of Recipients'!C26</f>
        <v>8132</v>
      </c>
      <c r="G25" s="131">
        <f>'Total-Adult Recipients'!C26</f>
        <v>2338</v>
      </c>
      <c r="H25" s="132">
        <f>'Total-Child Recipients'!C26</f>
        <v>5794</v>
      </c>
    </row>
    <row r="26" spans="1:8" s="11" customFormat="1" x14ac:dyDescent="0.2">
      <c r="A26" s="135" t="s">
        <v>24</v>
      </c>
      <c r="B26" s="131">
        <f>'Total Number of Families'!C27</f>
        <v>23039</v>
      </c>
      <c r="C26" s="131">
        <f>'Total-Two Parent Families'!C27</f>
        <v>1040</v>
      </c>
      <c r="D26" s="131">
        <f>'Total-One Parent Families'!C27</f>
        <v>16313</v>
      </c>
      <c r="E26" s="131">
        <f>'Total-No Parent Families'!C27</f>
        <v>5686</v>
      </c>
      <c r="F26" s="131">
        <f>'Total Number of Recipients'!C27</f>
        <v>56558</v>
      </c>
      <c r="G26" s="131">
        <f>'Total-Adult Recipients'!C27</f>
        <v>16627</v>
      </c>
      <c r="H26" s="132">
        <f>'Total-Child Recipients'!C27</f>
        <v>39931</v>
      </c>
    </row>
    <row r="27" spans="1:8" s="11" customFormat="1" x14ac:dyDescent="0.2">
      <c r="A27" s="135" t="s">
        <v>25</v>
      </c>
      <c r="B27" s="131">
        <f>'Total Number of Families'!C28</f>
        <v>26560</v>
      </c>
      <c r="C27" s="131">
        <f>'Total-Two Parent Families'!C28</f>
        <v>1413</v>
      </c>
      <c r="D27" s="131">
        <f>'Total-One Parent Families'!C28</f>
        <v>14064</v>
      </c>
      <c r="E27" s="131">
        <f>'Total-No Parent Families'!C28</f>
        <v>11083</v>
      </c>
      <c r="F27" s="131">
        <f>'Total Number of Recipients'!C28</f>
        <v>60403</v>
      </c>
      <c r="G27" s="131">
        <f>'Total-Adult Recipients'!C28</f>
        <v>16356</v>
      </c>
      <c r="H27" s="132">
        <f>'Total-Child Recipients'!C28</f>
        <v>44047</v>
      </c>
    </row>
    <row r="28" spans="1:8" s="11" customFormat="1" x14ac:dyDescent="0.2">
      <c r="A28" s="135" t="s">
        <v>26</v>
      </c>
      <c r="B28" s="131">
        <f>'Total Number of Families'!C29</f>
        <v>10762</v>
      </c>
      <c r="C28" s="131">
        <f>'Total-Two Parent Families'!C29</f>
        <v>0</v>
      </c>
      <c r="D28" s="131">
        <f>'Total-One Parent Families'!C29</f>
        <v>4899</v>
      </c>
      <c r="E28" s="131">
        <f>'Total-No Parent Families'!C29</f>
        <v>5863</v>
      </c>
      <c r="F28" s="131">
        <f>'Total Number of Recipients'!C29</f>
        <v>26774</v>
      </c>
      <c r="G28" s="131">
        <f>'Total-Adult Recipients'!C29</f>
        <v>5330</v>
      </c>
      <c r="H28" s="132">
        <f>'Total-Child Recipients'!C29</f>
        <v>21444</v>
      </c>
    </row>
    <row r="29" spans="1:8" s="11" customFormat="1" x14ac:dyDescent="0.2">
      <c r="A29" s="135" t="s">
        <v>27</v>
      </c>
      <c r="B29" s="131">
        <f>'Total Number of Families'!C30</f>
        <v>19680</v>
      </c>
      <c r="C29" s="131">
        <f>'Total-Two Parent Families'!C30</f>
        <v>0</v>
      </c>
      <c r="D29" s="131">
        <f>'Total-One Parent Families'!C30</f>
        <v>12496</v>
      </c>
      <c r="E29" s="131">
        <f>'Total-No Parent Families'!C30</f>
        <v>7184</v>
      </c>
      <c r="F29" s="131">
        <f>'Total Number of Recipients'!C30</f>
        <v>47585</v>
      </c>
      <c r="G29" s="131">
        <f>'Total-Adult Recipients'!C30</f>
        <v>12484</v>
      </c>
      <c r="H29" s="132">
        <f>'Total-Child Recipients'!C30</f>
        <v>35101</v>
      </c>
    </row>
    <row r="30" spans="1:8" s="11" customFormat="1" x14ac:dyDescent="0.2">
      <c r="A30" s="135" t="s">
        <v>28</v>
      </c>
      <c r="B30" s="131">
        <f>'Total Number of Families'!C31</f>
        <v>1877</v>
      </c>
      <c r="C30" s="131">
        <f>'Total-Two Parent Families'!C31</f>
        <v>0</v>
      </c>
      <c r="D30" s="131">
        <f>'Total-One Parent Families'!C31</f>
        <v>262</v>
      </c>
      <c r="E30" s="131">
        <f>'Total-No Parent Families'!C31</f>
        <v>1615</v>
      </c>
      <c r="F30" s="131">
        <f>'Total Number of Recipients'!C31</f>
        <v>3158</v>
      </c>
      <c r="G30" s="131">
        <f>'Total-Adult Recipients'!C31</f>
        <v>270</v>
      </c>
      <c r="H30" s="132">
        <f>'Total-Child Recipients'!C31</f>
        <v>2888</v>
      </c>
    </row>
    <row r="31" spans="1:8" s="11" customFormat="1" x14ac:dyDescent="0.2">
      <c r="A31" s="135" t="s">
        <v>29</v>
      </c>
      <c r="B31" s="131">
        <f>'Total Number of Families'!C32</f>
        <v>7932</v>
      </c>
      <c r="C31" s="131">
        <f>'Total-Two Parent Families'!C32</f>
        <v>0</v>
      </c>
      <c r="D31" s="131">
        <f>'Total-One Parent Families'!C32</f>
        <v>4681</v>
      </c>
      <c r="E31" s="131">
        <f>'Total-No Parent Families'!C32</f>
        <v>3251</v>
      </c>
      <c r="F31" s="131">
        <f>'Total Number of Recipients'!C32</f>
        <v>18286</v>
      </c>
      <c r="G31" s="131">
        <f>'Total-Adult Recipients'!C32</f>
        <v>4108</v>
      </c>
      <c r="H31" s="132">
        <f>'Total-Child Recipients'!C32</f>
        <v>14178</v>
      </c>
    </row>
    <row r="32" spans="1:8" s="11" customFormat="1" x14ac:dyDescent="0.2">
      <c r="A32" s="135" t="s">
        <v>30</v>
      </c>
      <c r="B32" s="131">
        <f>'Total Number of Families'!C33</f>
        <v>2438</v>
      </c>
      <c r="C32" s="131">
        <f>'Total-Two Parent Families'!C33</f>
        <v>151</v>
      </c>
      <c r="D32" s="131">
        <f>'Total-One Parent Families'!C33</f>
        <v>1031</v>
      </c>
      <c r="E32" s="131">
        <f>'Total-No Parent Families'!C33</f>
        <v>1256</v>
      </c>
      <c r="F32" s="131">
        <f>'Total Number of Recipients'!C33</f>
        <v>5696</v>
      </c>
      <c r="G32" s="131">
        <f>'Total-Adult Recipients'!C33</f>
        <v>1139</v>
      </c>
      <c r="H32" s="132">
        <f>'Total-Child Recipients'!C33</f>
        <v>4557</v>
      </c>
    </row>
    <row r="33" spans="1:8" s="11" customFormat="1" x14ac:dyDescent="0.2">
      <c r="A33" s="135" t="s">
        <v>31</v>
      </c>
      <c r="B33" s="131">
        <f>'Total Number of Families'!C34</f>
        <v>4194</v>
      </c>
      <c r="C33" s="131">
        <f>'Total-Two Parent Families'!C34</f>
        <v>0</v>
      </c>
      <c r="D33" s="131">
        <f>'Total-One Parent Families'!C34</f>
        <v>1645</v>
      </c>
      <c r="E33" s="131">
        <f>'Total-No Parent Families'!C34</f>
        <v>2549</v>
      </c>
      <c r="F33" s="131">
        <f>'Total Number of Recipients'!C34</f>
        <v>10136</v>
      </c>
      <c r="G33" s="131">
        <f>'Total-Adult Recipients'!C34</f>
        <v>1626</v>
      </c>
      <c r="H33" s="132">
        <f>'Total-Child Recipients'!C34</f>
        <v>8510</v>
      </c>
    </row>
    <row r="34" spans="1:8" s="11" customFormat="1" x14ac:dyDescent="0.2">
      <c r="A34" s="135" t="s">
        <v>32</v>
      </c>
      <c r="B34" s="131">
        <f>'Total Number of Families'!C35</f>
        <v>6658</v>
      </c>
      <c r="C34" s="131">
        <f>'Total-Two Parent Families'!C35</f>
        <v>746</v>
      </c>
      <c r="D34" s="131">
        <f>'Total-One Parent Families'!C35</f>
        <v>2770</v>
      </c>
      <c r="E34" s="131">
        <f>'Total-No Parent Families'!C35</f>
        <v>3142</v>
      </c>
      <c r="F34" s="131">
        <f>'Total Number of Recipients'!C35</f>
        <v>17198</v>
      </c>
      <c r="G34" s="131">
        <f>'Total-Adult Recipients'!C35</f>
        <v>4372</v>
      </c>
      <c r="H34" s="132">
        <f>'Total-Child Recipients'!C35</f>
        <v>12826</v>
      </c>
    </row>
    <row r="35" spans="1:8" s="11" customFormat="1" x14ac:dyDescent="0.2">
      <c r="A35" s="135" t="s">
        <v>33</v>
      </c>
      <c r="B35" s="131">
        <f>'Total Number of Families'!C36</f>
        <v>3231</v>
      </c>
      <c r="C35" s="131">
        <f>'Total-Two Parent Families'!C36</f>
        <v>0</v>
      </c>
      <c r="D35" s="131">
        <f>'Total-One Parent Families'!C36</f>
        <v>1306</v>
      </c>
      <c r="E35" s="131">
        <f>'Total-No Parent Families'!C36</f>
        <v>1925</v>
      </c>
      <c r="F35" s="131">
        <f>'Total Number of Recipients'!C36</f>
        <v>6641</v>
      </c>
      <c r="G35" s="131">
        <f>'Total-Adult Recipients'!C36</f>
        <v>1426</v>
      </c>
      <c r="H35" s="132">
        <f>'Total-Child Recipients'!C36</f>
        <v>5215</v>
      </c>
    </row>
    <row r="36" spans="1:8" s="11" customFormat="1" x14ac:dyDescent="0.2">
      <c r="A36" s="135" t="s">
        <v>34</v>
      </c>
      <c r="B36" s="131">
        <f>'Total Number of Families'!C37</f>
        <v>9459</v>
      </c>
      <c r="C36" s="131">
        <f>'Total-Two Parent Families'!C37</f>
        <v>10</v>
      </c>
      <c r="D36" s="131">
        <f>'Total-One Parent Families'!C37</f>
        <v>6048</v>
      </c>
      <c r="E36" s="131">
        <f>'Total-No Parent Families'!C37</f>
        <v>3401</v>
      </c>
      <c r="F36" s="131">
        <f>'Total Number of Recipients'!C37</f>
        <v>22892</v>
      </c>
      <c r="G36" s="131">
        <f>'Total-Adult Recipients'!C37</f>
        <v>5990</v>
      </c>
      <c r="H36" s="132">
        <f>'Total-Child Recipients'!C37</f>
        <v>16902</v>
      </c>
    </row>
    <row r="37" spans="1:8" s="11" customFormat="1" x14ac:dyDescent="0.2">
      <c r="A37" s="135" t="s">
        <v>35</v>
      </c>
      <c r="B37" s="131">
        <f>'Total Number of Families'!C38</f>
        <v>11582</v>
      </c>
      <c r="C37" s="131">
        <f>'Total-Two Parent Families'!C38</f>
        <v>1001</v>
      </c>
      <c r="D37" s="131">
        <f>'Total-One Parent Families'!C38</f>
        <v>6194</v>
      </c>
      <c r="E37" s="131">
        <f>'Total-No Parent Families'!C38</f>
        <v>4387</v>
      </c>
      <c r="F37" s="131">
        <f>'Total Number of Recipients'!C38</f>
        <v>29935</v>
      </c>
      <c r="G37" s="131">
        <f>'Total-Adult Recipients'!C38</f>
        <v>8196</v>
      </c>
      <c r="H37" s="132">
        <f>'Total-Child Recipients'!C38</f>
        <v>21739</v>
      </c>
    </row>
    <row r="38" spans="1:8" s="11" customFormat="1" x14ac:dyDescent="0.2">
      <c r="A38" s="135" t="s">
        <v>36</v>
      </c>
      <c r="B38" s="131">
        <f>'Total Number of Families'!C39</f>
        <v>79050</v>
      </c>
      <c r="C38" s="131">
        <f>'Total-Two Parent Families'!C39</f>
        <v>1123</v>
      </c>
      <c r="D38" s="131">
        <f>'Total-One Parent Families'!C39</f>
        <v>41259</v>
      </c>
      <c r="E38" s="131">
        <f>'Total-No Parent Families'!C39</f>
        <v>36668</v>
      </c>
      <c r="F38" s="131">
        <f>'Total Number of Recipients'!C39</f>
        <v>175886</v>
      </c>
      <c r="G38" s="131">
        <f>'Total-Adult Recipients'!C39</f>
        <v>48495</v>
      </c>
      <c r="H38" s="132">
        <f>'Total-Child Recipients'!C39</f>
        <v>127391</v>
      </c>
    </row>
    <row r="39" spans="1:8" s="11" customFormat="1" x14ac:dyDescent="0.2">
      <c r="A39" s="135" t="s">
        <v>37</v>
      </c>
      <c r="B39" s="131">
        <f>'Total Number of Families'!C40</f>
        <v>14451</v>
      </c>
      <c r="C39" s="131">
        <f>'Total-Two Parent Families'!C40</f>
        <v>73</v>
      </c>
      <c r="D39" s="131">
        <f>'Total-One Parent Families'!C40</f>
        <v>3176</v>
      </c>
      <c r="E39" s="131">
        <f>'Total-No Parent Families'!C40</f>
        <v>11202</v>
      </c>
      <c r="F39" s="131">
        <f>'Total Number of Recipients'!C40</f>
        <v>26788</v>
      </c>
      <c r="G39" s="131">
        <f>'Total-Adult Recipients'!C40</f>
        <v>3335</v>
      </c>
      <c r="H39" s="132">
        <f>'Total-Child Recipients'!C40</f>
        <v>23453</v>
      </c>
    </row>
    <row r="40" spans="1:8" s="11" customFormat="1" x14ac:dyDescent="0.2">
      <c r="A40" s="135" t="s">
        <v>38</v>
      </c>
      <c r="B40" s="131">
        <f>'Total Number of Families'!C41</f>
        <v>1078</v>
      </c>
      <c r="C40" s="131">
        <f>'Total-Two Parent Families'!C41</f>
        <v>0</v>
      </c>
      <c r="D40" s="131">
        <f>'Total-One Parent Families'!C41</f>
        <v>674</v>
      </c>
      <c r="E40" s="131">
        <f>'Total-No Parent Families'!C41</f>
        <v>404</v>
      </c>
      <c r="F40" s="131">
        <f>'Total Number of Recipients'!C41</f>
        <v>2820</v>
      </c>
      <c r="G40" s="131">
        <f>'Total-Adult Recipients'!C41</f>
        <v>576</v>
      </c>
      <c r="H40" s="132">
        <f>'Total-Child Recipients'!C41</f>
        <v>2244</v>
      </c>
    </row>
    <row r="41" spans="1:8" s="11" customFormat="1" x14ac:dyDescent="0.2">
      <c r="A41" s="135" t="s">
        <v>39</v>
      </c>
      <c r="B41" s="131">
        <f>'Total Number of Families'!C42</f>
        <v>51566</v>
      </c>
      <c r="C41" s="131">
        <f>'Total-Two Parent Families'!C42</f>
        <v>591</v>
      </c>
      <c r="D41" s="131">
        <f>'Total-One Parent Families'!C42</f>
        <v>8329</v>
      </c>
      <c r="E41" s="131">
        <f>'Total-No Parent Families'!C42</f>
        <v>42646</v>
      </c>
      <c r="F41" s="131">
        <f>'Total Number of Recipients'!C42</f>
        <v>94341</v>
      </c>
      <c r="G41" s="131">
        <f>'Total-Adult Recipients'!C42</f>
        <v>10073</v>
      </c>
      <c r="H41" s="132">
        <f>'Total-Child Recipients'!C42</f>
        <v>84268</v>
      </c>
    </row>
    <row r="42" spans="1:8" s="11" customFormat="1" x14ac:dyDescent="0.2">
      <c r="A42" s="135" t="s">
        <v>40</v>
      </c>
      <c r="B42" s="131">
        <f>'Total Number of Families'!C43</f>
        <v>5592</v>
      </c>
      <c r="C42" s="131">
        <f>'Total-Two Parent Families'!C43</f>
        <v>0</v>
      </c>
      <c r="D42" s="131">
        <f>'Total-One Parent Families'!C43</f>
        <v>1969</v>
      </c>
      <c r="E42" s="131">
        <f>'Total-No Parent Families'!C43</f>
        <v>3623</v>
      </c>
      <c r="F42" s="131">
        <f>'Total Number of Recipients'!C43</f>
        <v>12901</v>
      </c>
      <c r="G42" s="131">
        <f>'Total-Adult Recipients'!C43</f>
        <v>1969</v>
      </c>
      <c r="H42" s="132">
        <f>'Total-Child Recipients'!C43</f>
        <v>10932</v>
      </c>
    </row>
    <row r="43" spans="1:8" s="11" customFormat="1" x14ac:dyDescent="0.2">
      <c r="A43" s="135" t="s">
        <v>41</v>
      </c>
      <c r="B43" s="131">
        <f>'Total Number of Families'!C44</f>
        <v>13366</v>
      </c>
      <c r="C43" s="131">
        <f>'Total-Two Parent Families'!C44</f>
        <v>0</v>
      </c>
      <c r="D43" s="131">
        <f>'Total-One Parent Families'!C44</f>
        <v>9221</v>
      </c>
      <c r="E43" s="131">
        <f>'Total-No Parent Families'!C44</f>
        <v>4145</v>
      </c>
      <c r="F43" s="131">
        <f>'Total Number of Recipients'!C44</f>
        <v>30335</v>
      </c>
      <c r="G43" s="131">
        <f>'Total-Adult Recipients'!C44</f>
        <v>8764</v>
      </c>
      <c r="H43" s="132">
        <f>'Total-Child Recipients'!C44</f>
        <v>21571</v>
      </c>
    </row>
    <row r="44" spans="1:8" s="11" customFormat="1" x14ac:dyDescent="0.2">
      <c r="A44" s="135" t="s">
        <v>42</v>
      </c>
      <c r="B44" s="131">
        <f>'Total Number of Families'!C45</f>
        <v>29869</v>
      </c>
      <c r="C44" s="131">
        <f>'Total-Two Parent Families'!C45</f>
        <v>214</v>
      </c>
      <c r="D44" s="131">
        <f>'Total-One Parent Families'!C45</f>
        <v>16539</v>
      </c>
      <c r="E44" s="131">
        <f>'Total-No Parent Families'!C45</f>
        <v>13116</v>
      </c>
      <c r="F44" s="131">
        <f>'Total Number of Recipients'!C45</f>
        <v>71549</v>
      </c>
      <c r="G44" s="131">
        <f>'Total-Adult Recipients'!C45</f>
        <v>16470</v>
      </c>
      <c r="H44" s="132">
        <f>'Total-Child Recipients'!C45</f>
        <v>55079</v>
      </c>
    </row>
    <row r="45" spans="1:8" s="11" customFormat="1" x14ac:dyDescent="0.2">
      <c r="A45" s="135" t="s">
        <v>43</v>
      </c>
      <c r="B45" s="131">
        <f>'Total Number of Families'!C46</f>
        <v>4357</v>
      </c>
      <c r="C45" s="131">
        <f>'Total-Two Parent Families'!C46</f>
        <v>284</v>
      </c>
      <c r="D45" s="131">
        <f>'Total-One Parent Families'!C46</f>
        <v>3862</v>
      </c>
      <c r="E45" s="131">
        <f>'Total-No Parent Families'!C46</f>
        <v>211</v>
      </c>
      <c r="F45" s="131">
        <f>'Total Number of Recipients'!C46</f>
        <v>11800</v>
      </c>
      <c r="G45" s="131">
        <f>'Total-Adult Recipients'!C46</f>
        <v>4605</v>
      </c>
      <c r="H45" s="132">
        <f>'Total-Child Recipients'!C46</f>
        <v>7195</v>
      </c>
    </row>
    <row r="46" spans="1:8" s="11" customFormat="1" x14ac:dyDescent="0.2">
      <c r="A46" s="135" t="s">
        <v>44</v>
      </c>
      <c r="B46" s="131">
        <f>'Total Number of Families'!C47</f>
        <v>2578</v>
      </c>
      <c r="C46" s="131">
        <f>'Total-Two Parent Families'!C47</f>
        <v>56</v>
      </c>
      <c r="D46" s="131">
        <f>'Total-One Parent Families'!C47</f>
        <v>1680</v>
      </c>
      <c r="E46" s="131">
        <f>'Total-No Parent Families'!C47</f>
        <v>842</v>
      </c>
      <c r="F46" s="131">
        <f>'Total Number of Recipients'!C47</f>
        <v>6122</v>
      </c>
      <c r="G46" s="131">
        <f>'Total-Adult Recipients'!C47</f>
        <v>1481</v>
      </c>
      <c r="H46" s="132">
        <f>'Total-Child Recipients'!C47</f>
        <v>4641</v>
      </c>
    </row>
    <row r="47" spans="1:8" s="11" customFormat="1" x14ac:dyDescent="0.2">
      <c r="A47" s="135" t="s">
        <v>45</v>
      </c>
      <c r="B47" s="131">
        <f>'Total Number of Families'!C48</f>
        <v>8133</v>
      </c>
      <c r="C47" s="131">
        <f>'Total-Two Parent Families'!C48</f>
        <v>0</v>
      </c>
      <c r="D47" s="131">
        <f>'Total-One Parent Families'!C48</f>
        <v>3622</v>
      </c>
      <c r="E47" s="131">
        <f>'Total-No Parent Families'!C48</f>
        <v>4511</v>
      </c>
      <c r="F47" s="131">
        <f>'Total Number of Recipients'!C48</f>
        <v>18749</v>
      </c>
      <c r="G47" s="131">
        <f>'Total-Adult Recipients'!C48</f>
        <v>3622</v>
      </c>
      <c r="H47" s="132">
        <f>'Total-Child Recipients'!C48</f>
        <v>15127</v>
      </c>
    </row>
    <row r="48" spans="1:8" s="11" customFormat="1" x14ac:dyDescent="0.2">
      <c r="A48" s="135" t="s">
        <v>46</v>
      </c>
      <c r="B48" s="131">
        <f>'Total Number of Families'!C49</f>
        <v>2716</v>
      </c>
      <c r="C48" s="131">
        <f>'Total-Two Parent Families'!C49</f>
        <v>0</v>
      </c>
      <c r="D48" s="131">
        <f>'Total-One Parent Families'!C49</f>
        <v>444</v>
      </c>
      <c r="E48" s="131">
        <f>'Total-No Parent Families'!C49</f>
        <v>2272</v>
      </c>
      <c r="F48" s="131">
        <f>'Total Number of Recipients'!C49</f>
        <v>5495</v>
      </c>
      <c r="G48" s="131">
        <f>'Total-Adult Recipients'!C49</f>
        <v>444</v>
      </c>
      <c r="H48" s="132">
        <f>'Total-Child Recipients'!C49</f>
        <v>5051</v>
      </c>
    </row>
    <row r="49" spans="1:18" s="11" customFormat="1" x14ac:dyDescent="0.2">
      <c r="A49" s="135" t="s">
        <v>47</v>
      </c>
      <c r="B49" s="131">
        <f>'Total Number of Families'!C50</f>
        <v>15578</v>
      </c>
      <c r="C49" s="131">
        <f>'Total-Two Parent Families'!C50</f>
        <v>168</v>
      </c>
      <c r="D49" s="131">
        <f>'Total-One Parent Families'!C50</f>
        <v>5272</v>
      </c>
      <c r="E49" s="131">
        <f>'Total-No Parent Families'!C50</f>
        <v>10138</v>
      </c>
      <c r="F49" s="131">
        <f>'Total Number of Recipients'!C50</f>
        <v>32436</v>
      </c>
      <c r="G49" s="131">
        <f>'Total-Adult Recipients'!C50</f>
        <v>5513</v>
      </c>
      <c r="H49" s="132">
        <f>'Total-Child Recipients'!C50</f>
        <v>26923</v>
      </c>
    </row>
    <row r="50" spans="1:18" s="11" customFormat="1" x14ac:dyDescent="0.2">
      <c r="A50" s="135" t="s">
        <v>48</v>
      </c>
      <c r="B50" s="131">
        <f>'Total Number of Families'!C51</f>
        <v>21404</v>
      </c>
      <c r="C50" s="131">
        <f>'Total-Two Parent Families'!C51</f>
        <v>0</v>
      </c>
      <c r="D50" s="131">
        <f>'Total-One Parent Families'!C51</f>
        <v>7090</v>
      </c>
      <c r="E50" s="131">
        <f>'Total-No Parent Families'!C51</f>
        <v>14314</v>
      </c>
      <c r="F50" s="131">
        <f>'Total Number of Recipients'!C51</f>
        <v>44545</v>
      </c>
      <c r="G50" s="131">
        <f>'Total-Adult Recipients'!C51</f>
        <v>7090</v>
      </c>
      <c r="H50" s="132">
        <f>'Total-Child Recipients'!C51</f>
        <v>37455</v>
      </c>
    </row>
    <row r="51" spans="1:18" s="11" customFormat="1" x14ac:dyDescent="0.2">
      <c r="A51" s="135" t="s">
        <v>49</v>
      </c>
      <c r="B51" s="131">
        <f>'Total Number of Families'!C52</f>
        <v>2560</v>
      </c>
      <c r="C51" s="131">
        <f>'Total-Two Parent Families'!C52</f>
        <v>0</v>
      </c>
      <c r="D51" s="131">
        <f>'Total-One Parent Families'!C52</f>
        <v>1013</v>
      </c>
      <c r="E51" s="131">
        <f>'Total-No Parent Families'!C52</f>
        <v>1547</v>
      </c>
      <c r="F51" s="131">
        <f>'Total Number of Recipients'!C52</f>
        <v>5914</v>
      </c>
      <c r="G51" s="131">
        <f>'Total-Adult Recipients'!C52</f>
        <v>1473</v>
      </c>
      <c r="H51" s="132">
        <f>'Total-Child Recipients'!C52</f>
        <v>4441</v>
      </c>
    </row>
    <row r="52" spans="1:18" s="11" customFormat="1" x14ac:dyDescent="0.2">
      <c r="A52" s="135" t="s">
        <v>50</v>
      </c>
      <c r="B52" s="131">
        <f>'Total Number of Families'!C53</f>
        <v>1803</v>
      </c>
      <c r="C52" s="131">
        <f>'Total-Two Parent Families'!C53</f>
        <v>76</v>
      </c>
      <c r="D52" s="131">
        <f>'Total-One Parent Families'!C53</f>
        <v>600</v>
      </c>
      <c r="E52" s="131">
        <f>'Total-No Parent Families'!C53</f>
        <v>1127</v>
      </c>
      <c r="F52" s="131">
        <f>'Total Number of Recipients'!C53</f>
        <v>3491</v>
      </c>
      <c r="G52" s="131">
        <f>'Total-Adult Recipients'!C53</f>
        <v>753</v>
      </c>
      <c r="H52" s="132">
        <f>'Total-Child Recipients'!C53</f>
        <v>2738</v>
      </c>
    </row>
    <row r="53" spans="1:18" s="11" customFormat="1" x14ac:dyDescent="0.2">
      <c r="A53" s="135" t="s">
        <v>51</v>
      </c>
      <c r="B53" s="131">
        <f>'Total Number of Families'!C54</f>
        <v>69</v>
      </c>
      <c r="C53" s="131">
        <f>'Total-Two Parent Families'!C54</f>
        <v>0</v>
      </c>
      <c r="D53" s="131">
        <f>'Total-One Parent Families'!C54</f>
        <v>54</v>
      </c>
      <c r="E53" s="131">
        <f>'Total-No Parent Families'!C54</f>
        <v>15</v>
      </c>
      <c r="F53" s="131">
        <f>'Total Number of Recipients'!C54</f>
        <v>225</v>
      </c>
      <c r="G53" s="131">
        <f>'Total-Adult Recipients'!C54</f>
        <v>69</v>
      </c>
      <c r="H53" s="132">
        <f>'Total-Child Recipients'!C54</f>
        <v>156</v>
      </c>
    </row>
    <row r="54" spans="1:18" s="11" customFormat="1" x14ac:dyDescent="0.2">
      <c r="A54" s="135" t="s">
        <v>52</v>
      </c>
      <c r="B54" s="131">
        <f>'Total Number of Families'!C55</f>
        <v>15171</v>
      </c>
      <c r="C54" s="131">
        <f>'Total-Two Parent Families'!C55</f>
        <v>0</v>
      </c>
      <c r="D54" s="131">
        <f>'Total-One Parent Families'!C55</f>
        <v>7630</v>
      </c>
      <c r="E54" s="131">
        <f>'Total-No Parent Families'!C55</f>
        <v>7541</v>
      </c>
      <c r="F54" s="131">
        <f>'Total Number of Recipients'!C55</f>
        <v>33148</v>
      </c>
      <c r="G54" s="131">
        <f>'Total-Adult Recipients'!C55</f>
        <v>7323</v>
      </c>
      <c r="H54" s="132">
        <f>'Total-Child Recipients'!C55</f>
        <v>25825</v>
      </c>
    </row>
    <row r="55" spans="1:18" s="11" customFormat="1" x14ac:dyDescent="0.2">
      <c r="A55" s="135" t="s">
        <v>53</v>
      </c>
      <c r="B55" s="131">
        <f>'Total Number of Families'!C56</f>
        <v>29033</v>
      </c>
      <c r="C55" s="131">
        <f>'Total-Two Parent Families'!C56</f>
        <v>1664</v>
      </c>
      <c r="D55" s="131">
        <f>'Total-One Parent Families'!C56</f>
        <v>15737</v>
      </c>
      <c r="E55" s="131">
        <f>'Total-No Parent Families'!C56</f>
        <v>11632</v>
      </c>
      <c r="F55" s="131">
        <f>'Total Number of Recipients'!C56</f>
        <v>67091</v>
      </c>
      <c r="G55" s="131">
        <f>'Total-Adult Recipients'!C56</f>
        <v>19327</v>
      </c>
      <c r="H55" s="132">
        <f>'Total-Child Recipients'!C56</f>
        <v>47764</v>
      </c>
    </row>
    <row r="56" spans="1:18" s="11" customFormat="1" x14ac:dyDescent="0.2">
      <c r="A56" s="135" t="s">
        <v>54</v>
      </c>
      <c r="B56" s="131">
        <f>'Total Number of Families'!C57</f>
        <v>5703</v>
      </c>
      <c r="C56" s="131">
        <f>'Total-Two Parent Families'!C57</f>
        <v>0</v>
      </c>
      <c r="D56" s="131">
        <f>'Total-One Parent Families'!C57</f>
        <v>1373</v>
      </c>
      <c r="E56" s="131">
        <f>'Total-No Parent Families'!C57</f>
        <v>4330</v>
      </c>
      <c r="F56" s="131">
        <f>'Total Number of Recipients'!C57</f>
        <v>11121</v>
      </c>
      <c r="G56" s="131">
        <f>'Total-Adult Recipients'!C57</f>
        <v>1742</v>
      </c>
      <c r="H56" s="132">
        <f>'Total-Child Recipients'!C57</f>
        <v>9379</v>
      </c>
    </row>
    <row r="57" spans="1:18" s="11" customFormat="1" x14ac:dyDescent="0.2">
      <c r="A57" s="135" t="s">
        <v>55</v>
      </c>
      <c r="B57" s="131">
        <f>'Total Number of Families'!C58</f>
        <v>15810</v>
      </c>
      <c r="C57" s="131">
        <f>'Total-Two Parent Families'!C58</f>
        <v>203</v>
      </c>
      <c r="D57" s="131">
        <f>'Total-One Parent Families'!C58</f>
        <v>5980</v>
      </c>
      <c r="E57" s="131">
        <f>'Total-No Parent Families'!C58</f>
        <v>9627</v>
      </c>
      <c r="F57" s="131">
        <f>'Total Number of Recipients'!C58</f>
        <v>35366</v>
      </c>
      <c r="G57" s="131">
        <f>'Total-Adult Recipients'!C58</f>
        <v>6406</v>
      </c>
      <c r="H57" s="132">
        <f>'Total-Child Recipients'!C58</f>
        <v>28960</v>
      </c>
    </row>
    <row r="58" spans="1:18" s="11" customFormat="1" x14ac:dyDescent="0.2">
      <c r="A58" s="136" t="s">
        <v>56</v>
      </c>
      <c r="B58" s="133">
        <f>'Total Number of Families'!C59</f>
        <v>487</v>
      </c>
      <c r="C58" s="133">
        <f>'Total-Two Parent Families'!C59</f>
        <v>20</v>
      </c>
      <c r="D58" s="133">
        <f>'Total-One Parent Families'!C59</f>
        <v>227</v>
      </c>
      <c r="E58" s="133">
        <f>'Total-No Parent Families'!C59</f>
        <v>240</v>
      </c>
      <c r="F58" s="133">
        <f>'Total Number of Recipients'!C59</f>
        <v>1136</v>
      </c>
      <c r="G58" s="133">
        <f>'Total-Adult Recipients'!C59</f>
        <v>267</v>
      </c>
      <c r="H58" s="134">
        <f>'Total-Child Recipients'!C59</f>
        <v>869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26" t="str">
        <f>'October 2020'!A60</f>
        <v xml:space="preserve">    </v>
      </c>
      <c r="B60" s="26"/>
      <c r="C60" s="26"/>
      <c r="D60" s="26"/>
      <c r="E60" s="26"/>
      <c r="F60" s="26"/>
      <c r="G60" s="26"/>
      <c r="H60" s="26"/>
    </row>
    <row r="61" spans="1:18" x14ac:dyDescent="0.2">
      <c r="A61" s="32" t="str">
        <f>'October 2020'!A61</f>
        <v xml:space="preserve">Notes: 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tr">
        <f>'October 2020'!A62</f>
        <v>"-" - data inapplicable</v>
      </c>
      <c r="B62" s="32"/>
      <c r="C62" s="32"/>
      <c r="D62" s="32"/>
      <c r="E62" s="32"/>
      <c r="F62" s="32"/>
      <c r="G62" s="32"/>
      <c r="H62" s="32"/>
    </row>
    <row r="63" spans="1:18" x14ac:dyDescent="0.2">
      <c r="B63" s="14"/>
      <c r="C63" s="14"/>
      <c r="F63" s="14"/>
      <c r="G63" s="15"/>
      <c r="H63" s="15"/>
    </row>
    <row r="64" spans="1:18" x14ac:dyDescent="0.2">
      <c r="B64" s="14"/>
      <c r="C64" s="14"/>
      <c r="F64" s="14"/>
      <c r="G64" s="15"/>
      <c r="H64" s="15"/>
    </row>
    <row r="65" spans="3:8" s="12" customFormat="1" x14ac:dyDescent="0.2">
      <c r="C65" s="14"/>
      <c r="F65" s="14"/>
      <c r="G65" s="15"/>
      <c r="H65" s="15"/>
    </row>
    <row r="66" spans="3:8" s="12" customFormat="1" x14ac:dyDescent="0.2">
      <c r="C66" s="14"/>
      <c r="F66" s="14"/>
      <c r="G66" s="15"/>
      <c r="H66" s="15"/>
    </row>
    <row r="67" spans="3:8" s="12" customFormat="1" x14ac:dyDescent="0.2">
      <c r="F67" s="14"/>
      <c r="G67" s="15"/>
      <c r="H67" s="15"/>
    </row>
    <row r="68" spans="3:8" s="12" customFormat="1" x14ac:dyDescent="0.2">
      <c r="F68" s="14"/>
      <c r="G68" s="15"/>
      <c r="H68" s="15"/>
    </row>
    <row r="69" spans="3:8" s="12" customFormat="1" x14ac:dyDescent="0.2">
      <c r="F69" s="14"/>
      <c r="G69" s="15"/>
      <c r="H69" s="15"/>
    </row>
    <row r="70" spans="3:8" s="12" customFormat="1" x14ac:dyDescent="0.2">
      <c r="F70" s="14"/>
      <c r="G70" s="15"/>
      <c r="H70" s="15"/>
    </row>
    <row r="71" spans="3:8" s="12" customFormat="1" x14ac:dyDescent="0.2">
      <c r="F71" s="14"/>
      <c r="G71" s="15"/>
    </row>
    <row r="72" spans="3:8" s="12" customFormat="1" x14ac:dyDescent="0.2">
      <c r="F72" s="14"/>
      <c r="G72" s="15"/>
    </row>
    <row r="73" spans="3:8" s="12" customFormat="1" x14ac:dyDescent="0.2">
      <c r="F73" s="14"/>
      <c r="G73" s="15"/>
    </row>
    <row r="74" spans="3:8" s="12" customFormat="1" x14ac:dyDescent="0.2">
      <c r="F74" s="14"/>
      <c r="G74" s="15"/>
    </row>
    <row r="75" spans="3:8" s="12" customFormat="1" x14ac:dyDescent="0.2">
      <c r="F75" s="14"/>
      <c r="G75" s="15"/>
    </row>
    <row r="76" spans="3:8" s="12" customFormat="1" x14ac:dyDescent="0.2">
      <c r="F76" s="14"/>
      <c r="G76" s="15"/>
    </row>
    <row r="77" spans="3:8" s="12" customFormat="1" x14ac:dyDescent="0.2">
      <c r="F77" s="14"/>
      <c r="G77" s="15"/>
    </row>
    <row r="78" spans="3:8" s="12" customFormat="1" x14ac:dyDescent="0.2">
      <c r="F78" s="14"/>
      <c r="G78" s="15"/>
    </row>
    <row r="79" spans="3:8" s="12" customFormat="1" x14ac:dyDescent="0.2">
      <c r="F79" s="14"/>
      <c r="G79" s="15"/>
    </row>
    <row r="80" spans="3:8" s="12" customFormat="1" x14ac:dyDescent="0.2">
      <c r="F80" s="14"/>
      <c r="G80" s="15"/>
    </row>
    <row r="81" spans="6:7" s="12" customFormat="1" x14ac:dyDescent="0.2">
      <c r="F81" s="14"/>
      <c r="G81" s="15"/>
    </row>
    <row r="82" spans="6:7" s="12" customFormat="1" x14ac:dyDescent="0.2">
      <c r="F82" s="14"/>
      <c r="G82" s="15"/>
    </row>
    <row r="83" spans="6:7" s="12" customFormat="1" x14ac:dyDescent="0.2">
      <c r="F83" s="14"/>
      <c r="G83" s="15"/>
    </row>
    <row r="84" spans="6:7" s="12" customFormat="1" x14ac:dyDescent="0.2">
      <c r="F84" s="14"/>
      <c r="G84" s="15"/>
    </row>
    <row r="85" spans="6:7" s="12" customFormat="1" x14ac:dyDescent="0.2">
      <c r="F85" s="15"/>
      <c r="G85" s="15"/>
    </row>
    <row r="86" spans="6:7" s="12" customFormat="1" x14ac:dyDescent="0.2">
      <c r="F86" s="15"/>
      <c r="G86" s="15"/>
    </row>
    <row r="87" spans="6:7" s="12" customFormat="1" x14ac:dyDescent="0.2">
      <c r="F87" s="15"/>
      <c r="G87" s="15"/>
    </row>
    <row r="88" spans="6:7" s="12" customFormat="1" x14ac:dyDescent="0.2">
      <c r="F88" s="15"/>
      <c r="G88" s="15"/>
    </row>
    <row r="89" spans="6:7" s="12" customFormat="1" x14ac:dyDescent="0.2">
      <c r="F89" s="15"/>
      <c r="G89" s="15"/>
    </row>
    <row r="90" spans="6:7" s="12" customFormat="1" x14ac:dyDescent="0.2">
      <c r="F90" s="15"/>
      <c r="G90" s="15"/>
    </row>
    <row r="91" spans="6:7" s="12" customFormat="1" x14ac:dyDescent="0.2">
      <c r="F91" s="15"/>
      <c r="G91" s="15"/>
    </row>
    <row r="92" spans="6:7" s="12" customFormat="1" x14ac:dyDescent="0.2">
      <c r="F92" s="15"/>
      <c r="G92" s="15"/>
    </row>
    <row r="93" spans="6:7" s="12" customFormat="1" x14ac:dyDescent="0.2">
      <c r="F93" s="15"/>
      <c r="G93" s="15"/>
    </row>
    <row r="94" spans="6:7" s="12" customFormat="1" x14ac:dyDescent="0.2">
      <c r="F94" s="15"/>
      <c r="G94" s="15"/>
    </row>
    <row r="95" spans="6:7" s="12" customFormat="1" x14ac:dyDescent="0.2">
      <c r="F95" s="15"/>
      <c r="G95" s="15"/>
    </row>
    <row r="96" spans="6:7" s="12" customFormat="1" x14ac:dyDescent="0.2">
      <c r="F96" s="15"/>
      <c r="G96" s="15"/>
    </row>
    <row r="97" spans="6:7" s="12" customFormat="1" x14ac:dyDescent="0.2">
      <c r="F97" s="15"/>
      <c r="G97" s="15"/>
    </row>
    <row r="98" spans="6:7" s="12" customFormat="1" x14ac:dyDescent="0.2">
      <c r="F98" s="15"/>
    </row>
    <row r="99" spans="6:7" s="12" customFormat="1" x14ac:dyDescent="0.2">
      <c r="F99" s="15"/>
    </row>
    <row r="100" spans="6:7" s="12" customFormat="1" x14ac:dyDescent="0.2">
      <c r="F100" s="15"/>
    </row>
    <row r="101" spans="6:7" s="12" customFormat="1" x14ac:dyDescent="0.2">
      <c r="F101" s="15"/>
    </row>
    <row r="102" spans="6:7" s="12" customFormat="1" x14ac:dyDescent="0.2">
      <c r="F102" s="15"/>
    </row>
    <row r="103" spans="6:7" s="12" customFormat="1" x14ac:dyDescent="0.2">
      <c r="F103" s="15"/>
    </row>
    <row r="104" spans="6:7" s="12" customFormat="1" x14ac:dyDescent="0.2">
      <c r="F104" s="15"/>
    </row>
    <row r="105" spans="6:7" s="12" customFormat="1" x14ac:dyDescent="0.2">
      <c r="F105" s="15"/>
    </row>
    <row r="106" spans="6:7" s="12" customFormat="1" x14ac:dyDescent="0.2">
      <c r="F106" s="15"/>
    </row>
    <row r="107" spans="6:7" s="12" customFormat="1" x14ac:dyDescent="0.2">
      <c r="F107" s="15"/>
    </row>
    <row r="108" spans="6:7" s="12" customFormat="1" x14ac:dyDescent="0.2">
      <c r="F108" s="15"/>
    </row>
    <row r="109" spans="6:7" s="12" customFormat="1" x14ac:dyDescent="0.2">
      <c r="F109" s="15"/>
    </row>
    <row r="110" spans="6:7" s="12" customFormat="1" x14ac:dyDescent="0.2">
      <c r="F110" s="15"/>
    </row>
    <row r="111" spans="6:7" s="12" customFormat="1" x14ac:dyDescent="0.2">
      <c r="F111" s="15"/>
    </row>
    <row r="112" spans="6:7" s="12" customFormat="1" x14ac:dyDescent="0.2">
      <c r="F112" s="15"/>
    </row>
    <row r="113" spans="6:6" s="12" customFormat="1" x14ac:dyDescent="0.2">
      <c r="F113" s="15"/>
    </row>
    <row r="114" spans="6:6" s="12" customFormat="1" x14ac:dyDescent="0.2">
      <c r="F114" s="15"/>
    </row>
    <row r="115" spans="6:6" s="12" customFormat="1" x14ac:dyDescent="0.2">
      <c r="F115" s="15"/>
    </row>
    <row r="116" spans="6:6" s="12" customFormat="1" x14ac:dyDescent="0.2">
      <c r="F116" s="15"/>
    </row>
    <row r="117" spans="6:6" s="12" customFormat="1" x14ac:dyDescent="0.2">
      <c r="F117" s="15"/>
    </row>
    <row r="118" spans="6:6" s="12" customFormat="1" x14ac:dyDescent="0.2">
      <c r="F118" s="15"/>
    </row>
    <row r="119" spans="6:6" s="12" customFormat="1" x14ac:dyDescent="0.2">
      <c r="F119" s="15"/>
    </row>
    <row r="120" spans="6:6" s="12" customFormat="1" x14ac:dyDescent="0.2">
      <c r="F120" s="15"/>
    </row>
    <row r="121" spans="6:6" s="12" customFormat="1" x14ac:dyDescent="0.2">
      <c r="F121" s="15"/>
    </row>
    <row r="122" spans="6:6" s="12" customFormat="1" x14ac:dyDescent="0.2">
      <c r="F122" s="15"/>
    </row>
    <row r="123" spans="6:6" s="12" customFormat="1" x14ac:dyDescent="0.2">
      <c r="F123" s="15"/>
    </row>
    <row r="124" spans="6:6" s="12" customFormat="1" x14ac:dyDescent="0.2">
      <c r="F124" s="15"/>
    </row>
    <row r="125" spans="6:6" s="12" customFormat="1" x14ac:dyDescent="0.2">
      <c r="F125" s="15"/>
    </row>
    <row r="126" spans="6:6" s="12" customFormat="1" x14ac:dyDescent="0.2">
      <c r="F126" s="15"/>
    </row>
    <row r="127" spans="6:6" s="12" customFormat="1" x14ac:dyDescent="0.2">
      <c r="F127" s="15"/>
    </row>
    <row r="128" spans="6:6" s="12" customFormat="1" x14ac:dyDescent="0.2">
      <c r="F128" s="15"/>
    </row>
    <row r="129" spans="6:6" s="12" customFormat="1" x14ac:dyDescent="0.2">
      <c r="F129" s="15"/>
    </row>
    <row r="130" spans="6:6" s="12" customFormat="1" x14ac:dyDescent="0.2">
      <c r="F130" s="15"/>
    </row>
    <row r="131" spans="6:6" s="12" customFormat="1" x14ac:dyDescent="0.2">
      <c r="F131" s="15"/>
    </row>
    <row r="132" spans="6:6" s="12" customFormat="1" x14ac:dyDescent="0.2">
      <c r="F132" s="15"/>
    </row>
    <row r="133" spans="6:6" s="12" customFormat="1" x14ac:dyDescent="0.2">
      <c r="F133" s="15"/>
    </row>
    <row r="134" spans="6:6" s="12" customFormat="1" x14ac:dyDescent="0.2">
      <c r="F134" s="15"/>
    </row>
    <row r="135" spans="6:6" s="12" customFormat="1" x14ac:dyDescent="0.2">
      <c r="F135" s="15"/>
    </row>
    <row r="136" spans="6:6" s="12" customFormat="1" x14ac:dyDescent="0.2">
      <c r="F136" s="15"/>
    </row>
    <row r="137" spans="6:6" s="12" customFormat="1" x14ac:dyDescent="0.2">
      <c r="F137" s="15"/>
    </row>
    <row r="138" spans="6:6" s="12" customFormat="1" x14ac:dyDescent="0.2">
      <c r="F138" s="15"/>
    </row>
    <row r="139" spans="6:6" s="12" customFormat="1" x14ac:dyDescent="0.2">
      <c r="F139" s="15"/>
    </row>
    <row r="140" spans="6:6" s="12" customFormat="1" x14ac:dyDescent="0.2">
      <c r="F140" s="15"/>
    </row>
    <row r="141" spans="6:6" s="12" customFormat="1" x14ac:dyDescent="0.2">
      <c r="F141" s="15"/>
    </row>
    <row r="142" spans="6:6" s="12" customFormat="1" x14ac:dyDescent="0.2">
      <c r="F142" s="15"/>
    </row>
    <row r="143" spans="6:6" s="12" customFormat="1" x14ac:dyDescent="0.2">
      <c r="F143" s="15"/>
    </row>
  </sheetData>
  <pageMargins left="0.7" right="0.7" top="0.75" bottom="0.75" header="0.3" footer="0.3"/>
  <pageSetup scale="9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3" t="s">
        <v>81</v>
      </c>
      <c r="B1" s="43"/>
      <c r="C1" s="43"/>
      <c r="D1" s="43"/>
      <c r="E1" s="43"/>
      <c r="F1" s="43"/>
      <c r="G1" s="43"/>
      <c r="H1" s="43"/>
    </row>
    <row r="2" spans="1:8" s="8" customFormat="1" ht="12.5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10" customFormat="1" x14ac:dyDescent="0.2">
      <c r="A4" s="116" t="s">
        <v>2</v>
      </c>
      <c r="B4" s="95">
        <f>'Total Number of Families'!D5</f>
        <v>838628</v>
      </c>
      <c r="C4" s="95">
        <f>'Total-Two Parent Families'!D5</f>
        <v>34750</v>
      </c>
      <c r="D4" s="95">
        <f>'Total-One Parent Families'!D5</f>
        <v>372171</v>
      </c>
      <c r="E4" s="95">
        <f>'Total-No Parent Families'!D5</f>
        <v>431707</v>
      </c>
      <c r="F4" s="95">
        <f>'Total Number of Recipients'!D5</f>
        <v>1934624</v>
      </c>
      <c r="G4" s="95">
        <f>'Total-Adult Recipients'!D5</f>
        <v>439662</v>
      </c>
      <c r="H4" s="69">
        <f>'Total-Child Recipients'!D5</f>
        <v>1494962</v>
      </c>
    </row>
    <row r="5" spans="1:8" s="11" customFormat="1" x14ac:dyDescent="0.2">
      <c r="A5" s="135" t="s">
        <v>3</v>
      </c>
      <c r="B5" s="131">
        <f>'Total Number of Families'!D6</f>
        <v>7219</v>
      </c>
      <c r="C5" s="131">
        <f>'Total-Two Parent Families'!D6</f>
        <v>43</v>
      </c>
      <c r="D5" s="131">
        <f>'Total-One Parent Families'!D6</f>
        <v>2947</v>
      </c>
      <c r="E5" s="131">
        <f>'Total-No Parent Families'!D6</f>
        <v>4229</v>
      </c>
      <c r="F5" s="131">
        <f>'Total Number of Recipients'!D6</f>
        <v>16771</v>
      </c>
      <c r="G5" s="131">
        <f>'Total-Adult Recipients'!D6</f>
        <v>3092</v>
      </c>
      <c r="H5" s="132">
        <f>'Total-Child Recipients'!D6</f>
        <v>13679</v>
      </c>
    </row>
    <row r="6" spans="1:8" s="11" customFormat="1" x14ac:dyDescent="0.2">
      <c r="A6" s="135" t="s">
        <v>4</v>
      </c>
      <c r="B6" s="131">
        <f>'Total Number of Families'!D7</f>
        <v>1912</v>
      </c>
      <c r="C6" s="131">
        <f>'Total-Two Parent Families'!D7</f>
        <v>245</v>
      </c>
      <c r="D6" s="131">
        <f>'Total-One Parent Families'!D7</f>
        <v>1072</v>
      </c>
      <c r="E6" s="131">
        <f>'Total-No Parent Families'!D7</f>
        <v>595</v>
      </c>
      <c r="F6" s="131">
        <f>'Total Number of Recipients'!D7</f>
        <v>5161</v>
      </c>
      <c r="G6" s="131">
        <f>'Total-Adult Recipients'!D7</f>
        <v>1614</v>
      </c>
      <c r="H6" s="132">
        <f>'Total-Child Recipients'!D7</f>
        <v>3547</v>
      </c>
    </row>
    <row r="7" spans="1:8" s="11" customFormat="1" x14ac:dyDescent="0.2">
      <c r="A7" s="135" t="s">
        <v>5</v>
      </c>
      <c r="B7" s="131">
        <f>'Total Number of Families'!D8</f>
        <v>7675</v>
      </c>
      <c r="C7" s="131">
        <f>'Total-Two Parent Families'!D8</f>
        <v>285</v>
      </c>
      <c r="D7" s="131">
        <f>'Total-One Parent Families'!D8</f>
        <v>2070</v>
      </c>
      <c r="E7" s="131">
        <f>'Total-No Parent Families'!D8</f>
        <v>5320</v>
      </c>
      <c r="F7" s="131">
        <f>'Total Number of Recipients'!D8</f>
        <v>15500</v>
      </c>
      <c r="G7" s="131">
        <f>'Total-Adult Recipients'!D8</f>
        <v>2679</v>
      </c>
      <c r="H7" s="132">
        <f>'Total-Child Recipients'!D8</f>
        <v>12821</v>
      </c>
    </row>
    <row r="8" spans="1:8" s="11" customFormat="1" x14ac:dyDescent="0.2">
      <c r="A8" s="135" t="s">
        <v>6</v>
      </c>
      <c r="B8" s="131">
        <f>'Total Number of Families'!D9</f>
        <v>1916</v>
      </c>
      <c r="C8" s="131">
        <f>'Total-Two Parent Families'!D9</f>
        <v>52</v>
      </c>
      <c r="D8" s="131">
        <f>'Total-One Parent Families'!D9</f>
        <v>926</v>
      </c>
      <c r="E8" s="131">
        <f>'Total-No Parent Families'!D9</f>
        <v>938</v>
      </c>
      <c r="F8" s="131">
        <f>'Total Number of Recipients'!D9</f>
        <v>4397</v>
      </c>
      <c r="G8" s="131">
        <f>'Total-Adult Recipients'!D9</f>
        <v>1035</v>
      </c>
      <c r="H8" s="132">
        <f>'Total-Child Recipients'!D9</f>
        <v>3362</v>
      </c>
    </row>
    <row r="9" spans="1:8" s="11" customFormat="1" x14ac:dyDescent="0.2">
      <c r="A9" s="135" t="s">
        <v>7</v>
      </c>
      <c r="B9" s="131">
        <f>'Total Number of Families'!D10</f>
        <v>239355</v>
      </c>
      <c r="C9" s="131">
        <f>'Total-Two Parent Families'!D10</f>
        <v>20342</v>
      </c>
      <c r="D9" s="131">
        <f>'Total-One Parent Families'!D10</f>
        <v>108561</v>
      </c>
      <c r="E9" s="131">
        <f>'Total-No Parent Families'!D10</f>
        <v>110452</v>
      </c>
      <c r="F9" s="131">
        <f>'Total Number of Recipients'!D10</f>
        <v>608633</v>
      </c>
      <c r="G9" s="131">
        <f>'Total-Adult Recipients'!D10</f>
        <v>139746</v>
      </c>
      <c r="H9" s="132">
        <f>'Total-Child Recipients'!D10</f>
        <v>468887</v>
      </c>
    </row>
    <row r="10" spans="1:8" s="11" customFormat="1" x14ac:dyDescent="0.2">
      <c r="A10" s="135" t="s">
        <v>8</v>
      </c>
      <c r="B10" s="131">
        <f>'Total Number of Families'!D11</f>
        <v>12415</v>
      </c>
      <c r="C10" s="131">
        <f>'Total-Two Parent Families'!D11</f>
        <v>0</v>
      </c>
      <c r="D10" s="131">
        <f>'Total-One Parent Families'!D11</f>
        <v>7319</v>
      </c>
      <c r="E10" s="131">
        <f>'Total-No Parent Families'!D11</f>
        <v>5096</v>
      </c>
      <c r="F10" s="131">
        <f>'Total Number of Recipients'!D11</f>
        <v>30221</v>
      </c>
      <c r="G10" s="131">
        <f>'Total-Adult Recipients'!D11</f>
        <v>7710</v>
      </c>
      <c r="H10" s="132">
        <f>'Total-Child Recipients'!D11</f>
        <v>22511</v>
      </c>
    </row>
    <row r="11" spans="1:8" s="11" customFormat="1" x14ac:dyDescent="0.2">
      <c r="A11" s="135" t="s">
        <v>9</v>
      </c>
      <c r="B11" s="131">
        <f>'Total Number of Families'!D12</f>
        <v>6261</v>
      </c>
      <c r="C11" s="131">
        <f>'Total-Two Parent Families'!D12</f>
        <v>0</v>
      </c>
      <c r="D11" s="131">
        <f>'Total-One Parent Families'!D12</f>
        <v>2118</v>
      </c>
      <c r="E11" s="131">
        <f>'Total-No Parent Families'!D12</f>
        <v>4143</v>
      </c>
      <c r="F11" s="131">
        <f>'Total Number of Recipients'!D12</f>
        <v>13311</v>
      </c>
      <c r="G11" s="131">
        <f>'Total-Adult Recipients'!D12</f>
        <v>3570</v>
      </c>
      <c r="H11" s="132">
        <f>'Total-Child Recipients'!D12</f>
        <v>9741</v>
      </c>
    </row>
    <row r="12" spans="1:8" s="11" customFormat="1" x14ac:dyDescent="0.2">
      <c r="A12" s="135" t="s">
        <v>10</v>
      </c>
      <c r="B12" s="131">
        <f>'Total Number of Families'!D13</f>
        <v>2617</v>
      </c>
      <c r="C12" s="131">
        <f>'Total-Two Parent Families'!D13</f>
        <v>14</v>
      </c>
      <c r="D12" s="131">
        <f>'Total-One Parent Families'!D13</f>
        <v>365</v>
      </c>
      <c r="E12" s="131">
        <f>'Total-No Parent Families'!D13</f>
        <v>2238</v>
      </c>
      <c r="F12" s="131">
        <f>'Total Number of Recipients'!D13</f>
        <v>7272</v>
      </c>
      <c r="G12" s="131">
        <f>'Total-Adult Recipients'!D13</f>
        <v>3027</v>
      </c>
      <c r="H12" s="132">
        <f>'Total-Child Recipients'!D13</f>
        <v>4245</v>
      </c>
    </row>
    <row r="13" spans="1:8" s="11" customFormat="1" x14ac:dyDescent="0.2">
      <c r="A13" s="135" t="s">
        <v>11</v>
      </c>
      <c r="B13" s="131">
        <f>'Total Number of Families'!D14</f>
        <v>6349</v>
      </c>
      <c r="C13" s="131">
        <f>'Total-Two Parent Families'!D14</f>
        <v>0</v>
      </c>
      <c r="D13" s="131">
        <f>'Total-One Parent Families'!D14</f>
        <v>4593</v>
      </c>
      <c r="E13" s="131">
        <f>'Total-No Parent Families'!D14</f>
        <v>1756</v>
      </c>
      <c r="F13" s="131">
        <f>'Total Number of Recipients'!D14</f>
        <v>19147</v>
      </c>
      <c r="G13" s="131">
        <f>'Total-Adult Recipients'!D14</f>
        <v>4593</v>
      </c>
      <c r="H13" s="132">
        <f>'Total-Child Recipients'!D14</f>
        <v>14554</v>
      </c>
    </row>
    <row r="14" spans="1:8" s="11" customFormat="1" x14ac:dyDescent="0.2">
      <c r="A14" s="135" t="s">
        <v>12</v>
      </c>
      <c r="B14" s="131">
        <f>'Total Number of Families'!D15</f>
        <v>40332</v>
      </c>
      <c r="C14" s="131">
        <f>'Total-Two Parent Families'!D15</f>
        <v>1093</v>
      </c>
      <c r="D14" s="131">
        <f>'Total-One Parent Families'!D15</f>
        <v>9581</v>
      </c>
      <c r="E14" s="131">
        <f>'Total-No Parent Families'!D15</f>
        <v>29658</v>
      </c>
      <c r="F14" s="131">
        <f>'Total Number of Recipients'!D15</f>
        <v>72904</v>
      </c>
      <c r="G14" s="131">
        <f>'Total-Adult Recipients'!D15</f>
        <v>15269</v>
      </c>
      <c r="H14" s="132">
        <f>'Total-Child Recipients'!D15</f>
        <v>57635</v>
      </c>
    </row>
    <row r="15" spans="1:8" s="11" customFormat="1" x14ac:dyDescent="0.2">
      <c r="A15" s="135" t="s">
        <v>13</v>
      </c>
      <c r="B15" s="131">
        <f>'Total Number of Families'!D16</f>
        <v>7999</v>
      </c>
      <c r="C15" s="131">
        <f>'Total-Two Parent Families'!D16</f>
        <v>0</v>
      </c>
      <c r="D15" s="131">
        <f>'Total-One Parent Families'!D16</f>
        <v>1466</v>
      </c>
      <c r="E15" s="131">
        <f>'Total-No Parent Families'!D16</f>
        <v>6533</v>
      </c>
      <c r="F15" s="131">
        <f>'Total Number of Recipients'!D16</f>
        <v>15290</v>
      </c>
      <c r="G15" s="131">
        <f>'Total-Adult Recipients'!D16</f>
        <v>1459</v>
      </c>
      <c r="H15" s="132">
        <f>'Total-Child Recipients'!D16</f>
        <v>13831</v>
      </c>
    </row>
    <row r="16" spans="1:8" s="11" customFormat="1" x14ac:dyDescent="0.2">
      <c r="A16" s="135" t="s">
        <v>14</v>
      </c>
      <c r="B16" s="131">
        <f>'Total Number of Families'!D17</f>
        <v>432</v>
      </c>
      <c r="C16" s="131">
        <f>'Total-Two Parent Families'!D17</f>
        <v>55</v>
      </c>
      <c r="D16" s="131">
        <f>'Total-One Parent Families'!D17</f>
        <v>126</v>
      </c>
      <c r="E16" s="131">
        <f>'Total-No Parent Families'!D17</f>
        <v>251</v>
      </c>
      <c r="F16" s="131">
        <f>'Total Number of Recipients'!D17</f>
        <v>1059</v>
      </c>
      <c r="G16" s="131">
        <f>'Total-Adult Recipients'!D17</f>
        <v>248</v>
      </c>
      <c r="H16" s="132">
        <f>'Total-Child Recipients'!D17</f>
        <v>811</v>
      </c>
    </row>
    <row r="17" spans="1:8" s="11" customFormat="1" x14ac:dyDescent="0.2">
      <c r="A17" s="135" t="s">
        <v>15</v>
      </c>
      <c r="B17" s="131">
        <f>'Total Number of Families'!D18</f>
        <v>7040</v>
      </c>
      <c r="C17" s="131">
        <f>'Total-Two Parent Families'!D18</f>
        <v>2215</v>
      </c>
      <c r="D17" s="131">
        <f>'Total-One Parent Families'!D18</f>
        <v>3856</v>
      </c>
      <c r="E17" s="131">
        <f>'Total-No Parent Families'!D18</f>
        <v>969</v>
      </c>
      <c r="F17" s="131">
        <f>'Total Number of Recipients'!D18</f>
        <v>21873</v>
      </c>
      <c r="G17" s="131">
        <f>'Total-Adult Recipients'!D18</f>
        <v>7915</v>
      </c>
      <c r="H17" s="132">
        <f>'Total-Child Recipients'!D18</f>
        <v>13958</v>
      </c>
    </row>
    <row r="18" spans="1:8" s="11" customFormat="1" x14ac:dyDescent="0.2">
      <c r="A18" s="135" t="s">
        <v>16</v>
      </c>
      <c r="B18" s="131">
        <f>'Total Number of Families'!D19</f>
        <v>1748</v>
      </c>
      <c r="C18" s="131">
        <f>'Total-Two Parent Families'!D19</f>
        <v>0</v>
      </c>
      <c r="D18" s="131">
        <f>'Total-One Parent Families'!D19</f>
        <v>39</v>
      </c>
      <c r="E18" s="131">
        <f>'Total-No Parent Families'!D19</f>
        <v>1709</v>
      </c>
      <c r="F18" s="131">
        <f>'Total Number of Recipients'!D19</f>
        <v>2468</v>
      </c>
      <c r="G18" s="131">
        <f>'Total-Adult Recipients'!D19</f>
        <v>38</v>
      </c>
      <c r="H18" s="132">
        <f>'Total-Child Recipients'!D19</f>
        <v>2430</v>
      </c>
    </row>
    <row r="19" spans="1:8" s="11" customFormat="1" x14ac:dyDescent="0.2">
      <c r="A19" s="135" t="s">
        <v>17</v>
      </c>
      <c r="B19" s="131">
        <f>'Total Number of Families'!D20</f>
        <v>10615</v>
      </c>
      <c r="C19" s="131">
        <f>'Total-Two Parent Families'!D20</f>
        <v>0</v>
      </c>
      <c r="D19" s="131">
        <f>'Total-One Parent Families'!D20</f>
        <v>1962</v>
      </c>
      <c r="E19" s="131">
        <f>'Total-No Parent Families'!D20</f>
        <v>8653</v>
      </c>
      <c r="F19" s="131">
        <f>'Total Number of Recipients'!D20</f>
        <v>20837</v>
      </c>
      <c r="G19" s="131">
        <f>'Total-Adult Recipients'!D20</f>
        <v>2055</v>
      </c>
      <c r="H19" s="132">
        <f>'Total-Child Recipients'!D20</f>
        <v>18782</v>
      </c>
    </row>
    <row r="20" spans="1:8" s="11" customFormat="1" x14ac:dyDescent="0.2">
      <c r="A20" s="135" t="s">
        <v>18</v>
      </c>
      <c r="B20" s="131">
        <f>'Total Number of Families'!D21</f>
        <v>8365</v>
      </c>
      <c r="C20" s="131">
        <f>'Total-Two Parent Families'!D21</f>
        <v>491</v>
      </c>
      <c r="D20" s="131">
        <f>'Total-One Parent Families'!D21</f>
        <v>4288</v>
      </c>
      <c r="E20" s="131">
        <f>'Total-No Parent Families'!D21</f>
        <v>3586</v>
      </c>
      <c r="F20" s="131">
        <f>'Total Number of Recipients'!D21</f>
        <v>19848</v>
      </c>
      <c r="G20" s="131">
        <f>'Total-Adult Recipients'!D21</f>
        <v>4399</v>
      </c>
      <c r="H20" s="132">
        <f>'Total-Child Recipients'!D21</f>
        <v>15449</v>
      </c>
    </row>
    <row r="21" spans="1:8" s="11" customFormat="1" x14ac:dyDescent="0.2">
      <c r="A21" s="135" t="s">
        <v>19</v>
      </c>
      <c r="B21" s="131">
        <f>'Total Number of Families'!D22</f>
        <v>6794</v>
      </c>
      <c r="C21" s="131">
        <f>'Total-Two Parent Families'!D22</f>
        <v>289</v>
      </c>
      <c r="D21" s="131">
        <f>'Total-One Parent Families'!D22</f>
        <v>3238</v>
      </c>
      <c r="E21" s="131">
        <f>'Total-No Parent Families'!D22</f>
        <v>3267</v>
      </c>
      <c r="F21" s="131">
        <f>'Total Number of Recipients'!D22</f>
        <v>16299</v>
      </c>
      <c r="G21" s="131">
        <f>'Total-Adult Recipients'!D22</f>
        <v>3843</v>
      </c>
      <c r="H21" s="132">
        <f>'Total-Child Recipients'!D22</f>
        <v>12456</v>
      </c>
    </row>
    <row r="22" spans="1:8" s="11" customFormat="1" x14ac:dyDescent="0.2">
      <c r="A22" s="135" t="s">
        <v>20</v>
      </c>
      <c r="B22" s="131">
        <f>'Total Number of Families'!D23</f>
        <v>3431</v>
      </c>
      <c r="C22" s="131">
        <f>'Total-Two Parent Families'!D23</f>
        <v>212</v>
      </c>
      <c r="D22" s="131">
        <f>'Total-One Parent Families'!D23</f>
        <v>1616</v>
      </c>
      <c r="E22" s="131">
        <f>'Total-No Parent Families'!D23</f>
        <v>1603</v>
      </c>
      <c r="F22" s="131">
        <f>'Total Number of Recipients'!D23</f>
        <v>3431</v>
      </c>
      <c r="G22" s="131">
        <f>'Total-Adult Recipients'!D23</f>
        <v>1567</v>
      </c>
      <c r="H22" s="132">
        <f>'Total-Child Recipients'!D23</f>
        <v>1864</v>
      </c>
    </row>
    <row r="23" spans="1:8" s="11" customFormat="1" x14ac:dyDescent="0.2">
      <c r="A23" s="135" t="s">
        <v>21</v>
      </c>
      <c r="B23" s="131">
        <f>'Total Number of Families'!D24</f>
        <v>14110</v>
      </c>
      <c r="C23" s="131">
        <f>'Total-Two Parent Families'!D24</f>
        <v>246</v>
      </c>
      <c r="D23" s="131">
        <f>'Total-One Parent Families'!D24</f>
        <v>3256</v>
      </c>
      <c r="E23" s="131">
        <f>'Total-No Parent Families'!D24</f>
        <v>10608</v>
      </c>
      <c r="F23" s="131">
        <f>'Total Number of Recipients'!D24</f>
        <v>28664</v>
      </c>
      <c r="G23" s="131">
        <f>'Total-Adult Recipients'!D24</f>
        <v>3793</v>
      </c>
      <c r="H23" s="132">
        <f>'Total-Child Recipients'!D24</f>
        <v>24871</v>
      </c>
    </row>
    <row r="24" spans="1:8" s="11" customFormat="1" x14ac:dyDescent="0.2">
      <c r="A24" s="135" t="s">
        <v>22</v>
      </c>
      <c r="B24" s="131">
        <f>'Total Number of Families'!D25</f>
        <v>3918</v>
      </c>
      <c r="C24" s="131">
        <f>'Total-Two Parent Families'!D25</f>
        <v>0</v>
      </c>
      <c r="D24" s="131">
        <f>'Total-One Parent Families'!D25</f>
        <v>1970</v>
      </c>
      <c r="E24" s="131">
        <f>'Total-No Parent Families'!D25</f>
        <v>1948</v>
      </c>
      <c r="F24" s="131">
        <f>'Total Number of Recipients'!D25</f>
        <v>9185</v>
      </c>
      <c r="G24" s="131">
        <f>'Total-Adult Recipients'!D25</f>
        <v>1471</v>
      </c>
      <c r="H24" s="132">
        <f>'Total-Child Recipients'!D25</f>
        <v>7714</v>
      </c>
    </row>
    <row r="25" spans="1:8" s="11" customFormat="1" x14ac:dyDescent="0.2">
      <c r="A25" s="135" t="s">
        <v>23</v>
      </c>
      <c r="B25" s="131">
        <f>'Total Number of Families'!D26</f>
        <v>3522</v>
      </c>
      <c r="C25" s="131">
        <f>'Total-Two Parent Families'!D26</f>
        <v>326</v>
      </c>
      <c r="D25" s="131">
        <f>'Total-One Parent Families'!D26</f>
        <v>1868</v>
      </c>
      <c r="E25" s="131">
        <f>'Total-No Parent Families'!D26</f>
        <v>1328</v>
      </c>
      <c r="F25" s="131">
        <f>'Total Number of Recipients'!D26</f>
        <v>8595</v>
      </c>
      <c r="G25" s="131">
        <f>'Total-Adult Recipients'!D26</f>
        <v>2481</v>
      </c>
      <c r="H25" s="132">
        <f>'Total-Child Recipients'!D26</f>
        <v>6114</v>
      </c>
    </row>
    <row r="26" spans="1:8" s="11" customFormat="1" x14ac:dyDescent="0.2">
      <c r="A26" s="135" t="s">
        <v>24</v>
      </c>
      <c r="B26" s="131">
        <f>'Total Number of Families'!D27</f>
        <v>23181</v>
      </c>
      <c r="C26" s="131">
        <f>'Total-Two Parent Families'!D27</f>
        <v>1005</v>
      </c>
      <c r="D26" s="131">
        <f>'Total-One Parent Families'!D27</f>
        <v>16457</v>
      </c>
      <c r="E26" s="131">
        <f>'Total-No Parent Families'!D27</f>
        <v>5719</v>
      </c>
      <c r="F26" s="131">
        <f>'Total Number of Recipients'!D27</f>
        <v>57116</v>
      </c>
      <c r="G26" s="131">
        <f>'Total-Adult Recipients'!D27</f>
        <v>16662</v>
      </c>
      <c r="H26" s="132">
        <f>'Total-Child Recipients'!D27</f>
        <v>40454</v>
      </c>
    </row>
    <row r="27" spans="1:8" s="11" customFormat="1" x14ac:dyDescent="0.2">
      <c r="A27" s="135" t="s">
        <v>25</v>
      </c>
      <c r="B27" s="131">
        <f>'Total Number of Families'!D28</f>
        <v>26512</v>
      </c>
      <c r="C27" s="131">
        <f>'Total-Two Parent Families'!D28</f>
        <v>1388</v>
      </c>
      <c r="D27" s="131">
        <f>'Total-One Parent Families'!D28</f>
        <v>14126</v>
      </c>
      <c r="E27" s="131">
        <f>'Total-No Parent Families'!D28</f>
        <v>10998</v>
      </c>
      <c r="F27" s="131">
        <f>'Total Number of Recipients'!D28</f>
        <v>60370</v>
      </c>
      <c r="G27" s="131">
        <f>'Total-Adult Recipients'!D28</f>
        <v>16407</v>
      </c>
      <c r="H27" s="132">
        <f>'Total-Child Recipients'!D28</f>
        <v>43963</v>
      </c>
    </row>
    <row r="28" spans="1:8" s="11" customFormat="1" x14ac:dyDescent="0.2">
      <c r="A28" s="135" t="s">
        <v>26</v>
      </c>
      <c r="B28" s="131">
        <f>'Total Number of Families'!D29</f>
        <v>10347</v>
      </c>
      <c r="C28" s="131">
        <f>'Total-Two Parent Families'!D29</f>
        <v>0</v>
      </c>
      <c r="D28" s="131">
        <f>'Total-One Parent Families'!D29</f>
        <v>4564</v>
      </c>
      <c r="E28" s="131">
        <f>'Total-No Parent Families'!D29</f>
        <v>5783</v>
      </c>
      <c r="F28" s="131">
        <f>'Total Number of Recipients'!D29</f>
        <v>26176</v>
      </c>
      <c r="G28" s="131">
        <f>'Total-Adult Recipients'!D29</f>
        <v>5126</v>
      </c>
      <c r="H28" s="132">
        <f>'Total-Child Recipients'!D29</f>
        <v>21050</v>
      </c>
    </row>
    <row r="29" spans="1:8" s="11" customFormat="1" x14ac:dyDescent="0.2">
      <c r="A29" s="135" t="s">
        <v>27</v>
      </c>
      <c r="B29" s="131">
        <f>'Total Number of Families'!D30</f>
        <v>20166</v>
      </c>
      <c r="C29" s="131">
        <f>'Total-Two Parent Families'!D30</f>
        <v>0</v>
      </c>
      <c r="D29" s="131">
        <f>'Total-One Parent Families'!D30</f>
        <v>12910</v>
      </c>
      <c r="E29" s="131">
        <f>'Total-No Parent Families'!D30</f>
        <v>7256</v>
      </c>
      <c r="F29" s="131">
        <f>'Total Number of Recipients'!D30</f>
        <v>48785</v>
      </c>
      <c r="G29" s="131">
        <f>'Total-Adult Recipients'!D30</f>
        <v>12906</v>
      </c>
      <c r="H29" s="132">
        <f>'Total-Child Recipients'!D30</f>
        <v>35879</v>
      </c>
    </row>
    <row r="30" spans="1:8" s="11" customFormat="1" x14ac:dyDescent="0.2">
      <c r="A30" s="135" t="s">
        <v>28</v>
      </c>
      <c r="B30" s="131">
        <f>'Total Number of Families'!D31</f>
        <v>1828</v>
      </c>
      <c r="C30" s="131">
        <f>'Total-Two Parent Families'!D31</f>
        <v>0</v>
      </c>
      <c r="D30" s="131">
        <f>'Total-One Parent Families'!D31</f>
        <v>263</v>
      </c>
      <c r="E30" s="131">
        <f>'Total-No Parent Families'!D31</f>
        <v>1565</v>
      </c>
      <c r="F30" s="131">
        <f>'Total Number of Recipients'!D31</f>
        <v>3094</v>
      </c>
      <c r="G30" s="131">
        <f>'Total-Adult Recipients'!D31</f>
        <v>271</v>
      </c>
      <c r="H30" s="132">
        <f>'Total-Child Recipients'!D31</f>
        <v>2823</v>
      </c>
    </row>
    <row r="31" spans="1:8" s="11" customFormat="1" x14ac:dyDescent="0.2">
      <c r="A31" s="135" t="s">
        <v>29</v>
      </c>
      <c r="B31" s="131">
        <f>'Total Number of Families'!D32</f>
        <v>7980</v>
      </c>
      <c r="C31" s="131">
        <f>'Total-Two Parent Families'!D32</f>
        <v>0</v>
      </c>
      <c r="D31" s="131">
        <f>'Total-One Parent Families'!D32</f>
        <v>4724</v>
      </c>
      <c r="E31" s="131">
        <f>'Total-No Parent Families'!D32</f>
        <v>3256</v>
      </c>
      <c r="F31" s="131">
        <f>'Total Number of Recipients'!D32</f>
        <v>18420</v>
      </c>
      <c r="G31" s="131">
        <f>'Total-Adult Recipients'!D32</f>
        <v>4157</v>
      </c>
      <c r="H31" s="132">
        <f>'Total-Child Recipients'!D32</f>
        <v>14263</v>
      </c>
    </row>
    <row r="32" spans="1:8" s="11" customFormat="1" x14ac:dyDescent="0.2">
      <c r="A32" s="135" t="s">
        <v>30</v>
      </c>
      <c r="B32" s="131">
        <f>'Total Number of Families'!D33</f>
        <v>2381</v>
      </c>
      <c r="C32" s="131">
        <f>'Total-Two Parent Families'!D33</f>
        <v>129</v>
      </c>
      <c r="D32" s="131">
        <f>'Total-One Parent Families'!D33</f>
        <v>1003</v>
      </c>
      <c r="E32" s="131">
        <f>'Total-No Parent Families'!D33</f>
        <v>1249</v>
      </c>
      <c r="F32" s="131">
        <f>'Total Number of Recipients'!D33</f>
        <v>5482</v>
      </c>
      <c r="G32" s="131">
        <f>'Total-Adult Recipients'!D33</f>
        <v>1077</v>
      </c>
      <c r="H32" s="132">
        <f>'Total-Child Recipients'!D33</f>
        <v>4405</v>
      </c>
    </row>
    <row r="33" spans="1:8" s="11" customFormat="1" x14ac:dyDescent="0.2">
      <c r="A33" s="135" t="s">
        <v>31</v>
      </c>
      <c r="B33" s="131">
        <f>'Total Number of Families'!D34</f>
        <v>3867</v>
      </c>
      <c r="C33" s="131">
        <f>'Total-Two Parent Families'!D34</f>
        <v>0</v>
      </c>
      <c r="D33" s="131">
        <f>'Total-One Parent Families'!D34</f>
        <v>1366</v>
      </c>
      <c r="E33" s="131">
        <f>'Total-No Parent Families'!D34</f>
        <v>2501</v>
      </c>
      <c r="F33" s="131">
        <f>'Total Number of Recipients'!D34</f>
        <v>9183</v>
      </c>
      <c r="G33" s="131">
        <f>'Total-Adult Recipients'!D34</f>
        <v>1346</v>
      </c>
      <c r="H33" s="132">
        <f>'Total-Child Recipients'!D34</f>
        <v>7837</v>
      </c>
    </row>
    <row r="34" spans="1:8" s="11" customFormat="1" x14ac:dyDescent="0.2">
      <c r="A34" s="135" t="s">
        <v>32</v>
      </c>
      <c r="B34" s="131">
        <f>'Total Number of Families'!D35</f>
        <v>6425</v>
      </c>
      <c r="C34" s="131">
        <f>'Total-Two Parent Families'!D35</f>
        <v>722</v>
      </c>
      <c r="D34" s="131">
        <f>'Total-One Parent Families'!D35</f>
        <v>2660</v>
      </c>
      <c r="E34" s="131">
        <f>'Total-No Parent Families'!D35</f>
        <v>3043</v>
      </c>
      <c r="F34" s="131">
        <f>'Total Number of Recipients'!D35</f>
        <v>16680</v>
      </c>
      <c r="G34" s="131">
        <f>'Total-Adult Recipients'!D35</f>
        <v>4218</v>
      </c>
      <c r="H34" s="132">
        <f>'Total-Child Recipients'!D35</f>
        <v>12462</v>
      </c>
    </row>
    <row r="35" spans="1:8" s="11" customFormat="1" x14ac:dyDescent="0.2">
      <c r="A35" s="135" t="s">
        <v>33</v>
      </c>
      <c r="B35" s="131">
        <f>'Total Number of Families'!D36</f>
        <v>3204</v>
      </c>
      <c r="C35" s="131">
        <f>'Total-Two Parent Families'!D36</f>
        <v>1</v>
      </c>
      <c r="D35" s="131">
        <f>'Total-One Parent Families'!D36</f>
        <v>1286</v>
      </c>
      <c r="E35" s="131">
        <f>'Total-No Parent Families'!D36</f>
        <v>1917</v>
      </c>
      <c r="F35" s="131">
        <f>'Total Number of Recipients'!D36</f>
        <v>6572</v>
      </c>
      <c r="G35" s="131">
        <f>'Total-Adult Recipients'!D36</f>
        <v>1412</v>
      </c>
      <c r="H35" s="132">
        <f>'Total-Child Recipients'!D36</f>
        <v>5160</v>
      </c>
    </row>
    <row r="36" spans="1:8" s="11" customFormat="1" x14ac:dyDescent="0.2">
      <c r="A36" s="135" t="s">
        <v>34</v>
      </c>
      <c r="B36" s="131">
        <f>'Total Number of Families'!D37</f>
        <v>9429</v>
      </c>
      <c r="C36" s="131">
        <f>'Total-Two Parent Families'!D37</f>
        <v>10</v>
      </c>
      <c r="D36" s="131">
        <f>'Total-One Parent Families'!D37</f>
        <v>6078</v>
      </c>
      <c r="E36" s="131">
        <f>'Total-No Parent Families'!D37</f>
        <v>3341</v>
      </c>
      <c r="F36" s="131">
        <f>'Total Number of Recipients'!D37</f>
        <v>22845</v>
      </c>
      <c r="G36" s="131">
        <f>'Total-Adult Recipients'!D37</f>
        <v>6008</v>
      </c>
      <c r="H36" s="132">
        <f>'Total-Child Recipients'!D37</f>
        <v>16837</v>
      </c>
    </row>
    <row r="37" spans="1:8" s="11" customFormat="1" x14ac:dyDescent="0.2">
      <c r="A37" s="135" t="s">
        <v>35</v>
      </c>
      <c r="B37" s="131">
        <f>'Total Number of Families'!D38</f>
        <v>11993</v>
      </c>
      <c r="C37" s="131">
        <f>'Total-Two Parent Families'!D38</f>
        <v>1097</v>
      </c>
      <c r="D37" s="131">
        <f>'Total-One Parent Families'!D38</f>
        <v>6492</v>
      </c>
      <c r="E37" s="131">
        <f>'Total-No Parent Families'!D38</f>
        <v>4404</v>
      </c>
      <c r="F37" s="131">
        <f>'Total Number of Recipients'!D38</f>
        <v>31135</v>
      </c>
      <c r="G37" s="131">
        <f>'Total-Adult Recipients'!D38</f>
        <v>8686</v>
      </c>
      <c r="H37" s="132">
        <f>'Total-Child Recipients'!D38</f>
        <v>22449</v>
      </c>
    </row>
    <row r="38" spans="1:8" s="11" customFormat="1" x14ac:dyDescent="0.2">
      <c r="A38" s="135" t="s">
        <v>36</v>
      </c>
      <c r="B38" s="131">
        <f>'Total Number of Families'!D39</f>
        <v>77464</v>
      </c>
      <c r="C38" s="131">
        <f>'Total-Two Parent Families'!D39</f>
        <v>1046</v>
      </c>
      <c r="D38" s="131">
        <f>'Total-One Parent Families'!D39</f>
        <v>40433</v>
      </c>
      <c r="E38" s="131">
        <f>'Total-No Parent Families'!D39</f>
        <v>35985</v>
      </c>
      <c r="F38" s="131">
        <f>'Total Number of Recipients'!D39</f>
        <v>172829</v>
      </c>
      <c r="G38" s="131">
        <f>'Total-Adult Recipients'!D39</f>
        <v>47784</v>
      </c>
      <c r="H38" s="132">
        <f>'Total-Child Recipients'!D39</f>
        <v>125045</v>
      </c>
    </row>
    <row r="39" spans="1:8" s="11" customFormat="1" x14ac:dyDescent="0.2">
      <c r="A39" s="135" t="s">
        <v>37</v>
      </c>
      <c r="B39" s="131">
        <f>'Total Number of Families'!D40</f>
        <v>14573</v>
      </c>
      <c r="C39" s="131">
        <f>'Total-Two Parent Families'!D40</f>
        <v>67</v>
      </c>
      <c r="D39" s="131">
        <f>'Total-One Parent Families'!D40</f>
        <v>2806</v>
      </c>
      <c r="E39" s="131">
        <f>'Total-No Parent Families'!D40</f>
        <v>11700</v>
      </c>
      <c r="F39" s="131">
        <f>'Total Number of Recipients'!D40</f>
        <v>27117</v>
      </c>
      <c r="G39" s="131">
        <f>'Total-Adult Recipients'!D40</f>
        <v>3461</v>
      </c>
      <c r="H39" s="132">
        <f>'Total-Child Recipients'!D40</f>
        <v>23656</v>
      </c>
    </row>
    <row r="40" spans="1:8" s="11" customFormat="1" x14ac:dyDescent="0.2">
      <c r="A40" s="135" t="s">
        <v>38</v>
      </c>
      <c r="B40" s="131">
        <f>'Total Number of Families'!D41</f>
        <v>1091</v>
      </c>
      <c r="C40" s="131">
        <f>'Total-Two Parent Families'!D41</f>
        <v>0</v>
      </c>
      <c r="D40" s="131">
        <f>'Total-One Parent Families'!D41</f>
        <v>696</v>
      </c>
      <c r="E40" s="131">
        <f>'Total-No Parent Families'!D41</f>
        <v>395</v>
      </c>
      <c r="F40" s="131">
        <f>'Total Number of Recipients'!D41</f>
        <v>2858</v>
      </c>
      <c r="G40" s="131">
        <f>'Total-Adult Recipients'!D41</f>
        <v>611</v>
      </c>
      <c r="H40" s="132">
        <f>'Total-Child Recipients'!D41</f>
        <v>2247</v>
      </c>
    </row>
    <row r="41" spans="1:8" s="11" customFormat="1" x14ac:dyDescent="0.2">
      <c r="A41" s="135" t="s">
        <v>39</v>
      </c>
      <c r="B41" s="131">
        <f>'Total Number of Families'!D42</f>
        <v>50944</v>
      </c>
      <c r="C41" s="131">
        <f>'Total-Two Parent Families'!D42</f>
        <v>574</v>
      </c>
      <c r="D41" s="131">
        <f>'Total-One Parent Families'!D42</f>
        <v>8173</v>
      </c>
      <c r="E41" s="131">
        <f>'Total-No Parent Families'!D42</f>
        <v>42197</v>
      </c>
      <c r="F41" s="131">
        <f>'Total Number of Recipients'!D42</f>
        <v>93119</v>
      </c>
      <c r="G41" s="131">
        <f>'Total-Adult Recipients'!D42</f>
        <v>9894</v>
      </c>
      <c r="H41" s="132">
        <f>'Total-Child Recipients'!D42</f>
        <v>83225</v>
      </c>
    </row>
    <row r="42" spans="1:8" s="11" customFormat="1" x14ac:dyDescent="0.2">
      <c r="A42" s="135" t="s">
        <v>40</v>
      </c>
      <c r="B42" s="131">
        <f>'Total Number of Families'!D43</f>
        <v>5581</v>
      </c>
      <c r="C42" s="131">
        <f>'Total-Two Parent Families'!D43</f>
        <v>0</v>
      </c>
      <c r="D42" s="131">
        <f>'Total-One Parent Families'!D43</f>
        <v>1968</v>
      </c>
      <c r="E42" s="131">
        <f>'Total-No Parent Families'!D43</f>
        <v>3613</v>
      </c>
      <c r="F42" s="131">
        <f>'Total Number of Recipients'!D43</f>
        <v>12874</v>
      </c>
      <c r="G42" s="131">
        <f>'Total-Adult Recipients'!D43</f>
        <v>1968</v>
      </c>
      <c r="H42" s="132">
        <f>'Total-Child Recipients'!D43</f>
        <v>10906</v>
      </c>
    </row>
    <row r="43" spans="1:8" s="11" customFormat="1" x14ac:dyDescent="0.2">
      <c r="A43" s="135" t="s">
        <v>41</v>
      </c>
      <c r="B43" s="131">
        <f>'Total Number of Families'!D44</f>
        <v>14462</v>
      </c>
      <c r="C43" s="131">
        <f>'Total-Two Parent Families'!D44</f>
        <v>0</v>
      </c>
      <c r="D43" s="131">
        <f>'Total-One Parent Families'!D44</f>
        <v>11867</v>
      </c>
      <c r="E43" s="131">
        <f>'Total-No Parent Families'!D44</f>
        <v>2595</v>
      </c>
      <c r="F43" s="131">
        <f>'Total Number of Recipients'!D44</f>
        <v>33136</v>
      </c>
      <c r="G43" s="131">
        <f>'Total-Adult Recipients'!D44</f>
        <v>9352</v>
      </c>
      <c r="H43" s="132">
        <f>'Total-Child Recipients'!D44</f>
        <v>23784</v>
      </c>
    </row>
    <row r="44" spans="1:8" s="11" customFormat="1" x14ac:dyDescent="0.2">
      <c r="A44" s="135" t="s">
        <v>42</v>
      </c>
      <c r="B44" s="131">
        <f>'Total Number of Families'!D45</f>
        <v>29103</v>
      </c>
      <c r="C44" s="131">
        <f>'Total-Two Parent Families'!D45</f>
        <v>238</v>
      </c>
      <c r="D44" s="131">
        <f>'Total-One Parent Families'!D45</f>
        <v>16141</v>
      </c>
      <c r="E44" s="131">
        <f>'Total-No Parent Families'!D45</f>
        <v>12724</v>
      </c>
      <c r="F44" s="131">
        <f>'Total Number of Recipients'!D45</f>
        <v>70014</v>
      </c>
      <c r="G44" s="131">
        <f>'Total-Adult Recipients'!D45</f>
        <v>16097</v>
      </c>
      <c r="H44" s="132">
        <f>'Total-Child Recipients'!D45</f>
        <v>53917</v>
      </c>
    </row>
    <row r="45" spans="1:8" s="11" customFormat="1" x14ac:dyDescent="0.2">
      <c r="A45" s="135" t="s">
        <v>43</v>
      </c>
      <c r="B45" s="131">
        <f>'Total Number of Families'!D46</f>
        <v>4490</v>
      </c>
      <c r="C45" s="131">
        <f>'Total-Two Parent Families'!D46</f>
        <v>280</v>
      </c>
      <c r="D45" s="131">
        <f>'Total-One Parent Families'!D46</f>
        <v>4001</v>
      </c>
      <c r="E45" s="131">
        <f>'Total-No Parent Families'!D46</f>
        <v>209</v>
      </c>
      <c r="F45" s="131">
        <f>'Total Number of Recipients'!D46</f>
        <v>12167</v>
      </c>
      <c r="G45" s="131">
        <f>'Total-Adult Recipients'!D46</f>
        <v>4741</v>
      </c>
      <c r="H45" s="132">
        <f>'Total-Child Recipients'!D46</f>
        <v>7426</v>
      </c>
    </row>
    <row r="46" spans="1:8" s="11" customFormat="1" x14ac:dyDescent="0.2">
      <c r="A46" s="135" t="s">
        <v>44</v>
      </c>
      <c r="B46" s="131">
        <f>'Total Number of Families'!D47</f>
        <v>2549</v>
      </c>
      <c r="C46" s="131">
        <f>'Total-Two Parent Families'!D47</f>
        <v>50</v>
      </c>
      <c r="D46" s="131">
        <f>'Total-One Parent Families'!D47</f>
        <v>1672</v>
      </c>
      <c r="E46" s="131">
        <f>'Total-No Parent Families'!D47</f>
        <v>827</v>
      </c>
      <c r="F46" s="131">
        <f>'Total Number of Recipients'!D47</f>
        <v>6047</v>
      </c>
      <c r="G46" s="131">
        <f>'Total-Adult Recipients'!D47</f>
        <v>1450</v>
      </c>
      <c r="H46" s="132">
        <f>'Total-Child Recipients'!D47</f>
        <v>4597</v>
      </c>
    </row>
    <row r="47" spans="1:8" s="11" customFormat="1" x14ac:dyDescent="0.2">
      <c r="A47" s="135" t="s">
        <v>45</v>
      </c>
      <c r="B47" s="131">
        <f>'Total Number of Families'!D48</f>
        <v>7964</v>
      </c>
      <c r="C47" s="131">
        <f>'Total-Two Parent Families'!D48</f>
        <v>0</v>
      </c>
      <c r="D47" s="131">
        <f>'Total-One Parent Families'!D48</f>
        <v>3571</v>
      </c>
      <c r="E47" s="131">
        <f>'Total-No Parent Families'!D48</f>
        <v>4393</v>
      </c>
      <c r="F47" s="131">
        <f>'Total Number of Recipients'!D48</f>
        <v>18508</v>
      </c>
      <c r="G47" s="131">
        <f>'Total-Adult Recipients'!D48</f>
        <v>3571</v>
      </c>
      <c r="H47" s="132">
        <f>'Total-Child Recipients'!D48</f>
        <v>14937</v>
      </c>
    </row>
    <row r="48" spans="1:8" s="11" customFormat="1" x14ac:dyDescent="0.2">
      <c r="A48" s="135" t="s">
        <v>46</v>
      </c>
      <c r="B48" s="131">
        <f>'Total Number of Families'!D49</f>
        <v>2725</v>
      </c>
      <c r="C48" s="131">
        <f>'Total-Two Parent Families'!D49</f>
        <v>0</v>
      </c>
      <c r="D48" s="131">
        <f>'Total-One Parent Families'!D49</f>
        <v>450</v>
      </c>
      <c r="E48" s="131">
        <f>'Total-No Parent Families'!D49</f>
        <v>2275</v>
      </c>
      <c r="F48" s="131">
        <f>'Total Number of Recipients'!D49</f>
        <v>5553</v>
      </c>
      <c r="G48" s="131">
        <f>'Total-Adult Recipients'!D49</f>
        <v>450</v>
      </c>
      <c r="H48" s="132">
        <f>'Total-Child Recipients'!D49</f>
        <v>5103</v>
      </c>
    </row>
    <row r="49" spans="1:18" s="11" customFormat="1" x14ac:dyDescent="0.2">
      <c r="A49" s="135" t="s">
        <v>47</v>
      </c>
      <c r="B49" s="131">
        <f>'Total Number of Families'!D50</f>
        <v>15244</v>
      </c>
      <c r="C49" s="131">
        <f>'Total-Two Parent Families'!D50</f>
        <v>162</v>
      </c>
      <c r="D49" s="131">
        <f>'Total-One Parent Families'!D50</f>
        <v>5088</v>
      </c>
      <c r="E49" s="131">
        <f>'Total-No Parent Families'!D50</f>
        <v>9994</v>
      </c>
      <c r="F49" s="131">
        <f>'Total Number of Recipients'!D50</f>
        <v>31532</v>
      </c>
      <c r="G49" s="131">
        <f>'Total-Adult Recipients'!D50</f>
        <v>5283</v>
      </c>
      <c r="H49" s="132">
        <f>'Total-Child Recipients'!D50</f>
        <v>26249</v>
      </c>
    </row>
    <row r="50" spans="1:18" s="11" customFormat="1" x14ac:dyDescent="0.2">
      <c r="A50" s="135" t="s">
        <v>48</v>
      </c>
      <c r="B50" s="131">
        <f>'Total Number of Families'!D51</f>
        <v>19770</v>
      </c>
      <c r="C50" s="131">
        <f>'Total-Two Parent Families'!D51</f>
        <v>0</v>
      </c>
      <c r="D50" s="131">
        <f>'Total-One Parent Families'!D51</f>
        <v>7023</v>
      </c>
      <c r="E50" s="131">
        <f>'Total-No Parent Families'!D51</f>
        <v>12747</v>
      </c>
      <c r="F50" s="131">
        <f>'Total Number of Recipients'!D51</f>
        <v>42435</v>
      </c>
      <c r="G50" s="131">
        <f>'Total-Adult Recipients'!D51</f>
        <v>7023</v>
      </c>
      <c r="H50" s="132">
        <f>'Total-Child Recipients'!D51</f>
        <v>35412</v>
      </c>
    </row>
    <row r="51" spans="1:18" s="11" customFormat="1" x14ac:dyDescent="0.2">
      <c r="A51" s="135" t="s">
        <v>49</v>
      </c>
      <c r="B51" s="131">
        <f>'Total Number of Families'!D52</f>
        <v>2567</v>
      </c>
      <c r="C51" s="131">
        <f>'Total-Two Parent Families'!D52</f>
        <v>0</v>
      </c>
      <c r="D51" s="131">
        <f>'Total-One Parent Families'!D52</f>
        <v>1024</v>
      </c>
      <c r="E51" s="131">
        <f>'Total-No Parent Families'!D52</f>
        <v>1543</v>
      </c>
      <c r="F51" s="131">
        <f>'Total Number of Recipients'!D52</f>
        <v>5899</v>
      </c>
      <c r="G51" s="131">
        <f>'Total-Adult Recipients'!D52</f>
        <v>1484</v>
      </c>
      <c r="H51" s="132">
        <f>'Total-Child Recipients'!D52</f>
        <v>4415</v>
      </c>
    </row>
    <row r="52" spans="1:18" s="11" customFormat="1" x14ac:dyDescent="0.2">
      <c r="A52" s="135" t="s">
        <v>50</v>
      </c>
      <c r="B52" s="131">
        <f>'Total Number of Families'!D53</f>
        <v>1747</v>
      </c>
      <c r="C52" s="131">
        <f>'Total-Two Parent Families'!D53</f>
        <v>77</v>
      </c>
      <c r="D52" s="131">
        <f>'Total-One Parent Families'!D53</f>
        <v>548</v>
      </c>
      <c r="E52" s="131">
        <f>'Total-No Parent Families'!D53</f>
        <v>1122</v>
      </c>
      <c r="F52" s="131">
        <f>'Total Number of Recipients'!D53</f>
        <v>3413</v>
      </c>
      <c r="G52" s="131">
        <f>'Total-Adult Recipients'!D53</f>
        <v>703</v>
      </c>
      <c r="H52" s="132">
        <f>'Total-Child Recipients'!D53</f>
        <v>2710</v>
      </c>
    </row>
    <row r="53" spans="1:18" s="11" customFormat="1" x14ac:dyDescent="0.2">
      <c r="A53" s="135" t="s">
        <v>51</v>
      </c>
      <c r="B53" s="131">
        <f>'Total Number of Families'!D54</f>
        <v>67</v>
      </c>
      <c r="C53" s="131">
        <f>'Total-Two Parent Families'!D54</f>
        <v>0</v>
      </c>
      <c r="D53" s="131">
        <f>'Total-One Parent Families'!D54</f>
        <v>55</v>
      </c>
      <c r="E53" s="131">
        <f>'Total-No Parent Families'!D54</f>
        <v>12</v>
      </c>
      <c r="F53" s="131">
        <f>'Total Number of Recipients'!D54</f>
        <v>221</v>
      </c>
      <c r="G53" s="131">
        <f>'Total-Adult Recipients'!D54</f>
        <v>67</v>
      </c>
      <c r="H53" s="132">
        <f>'Total-Child Recipients'!D54</f>
        <v>154</v>
      </c>
    </row>
    <row r="54" spans="1:18" s="11" customFormat="1" x14ac:dyDescent="0.2">
      <c r="A54" s="135" t="s">
        <v>52</v>
      </c>
      <c r="B54" s="131">
        <f>'Total Number of Families'!D55</f>
        <v>15247</v>
      </c>
      <c r="C54" s="131">
        <f>'Total-Two Parent Families'!D55</f>
        <v>0</v>
      </c>
      <c r="D54" s="131">
        <f>'Total-One Parent Families'!D55</f>
        <v>7764</v>
      </c>
      <c r="E54" s="131">
        <f>'Total-No Parent Families'!D55</f>
        <v>7483</v>
      </c>
      <c r="F54" s="131">
        <f>'Total Number of Recipients'!D55</f>
        <v>33569</v>
      </c>
      <c r="G54" s="131">
        <f>'Total-Adult Recipients'!D55</f>
        <v>7464</v>
      </c>
      <c r="H54" s="132">
        <f>'Total-Child Recipients'!D55</f>
        <v>26105</v>
      </c>
    </row>
    <row r="55" spans="1:18" s="11" customFormat="1" x14ac:dyDescent="0.2">
      <c r="A55" s="135" t="s">
        <v>53</v>
      </c>
      <c r="B55" s="131">
        <f>'Total Number of Families'!D56</f>
        <v>29711</v>
      </c>
      <c r="C55" s="131">
        <f>'Total-Two Parent Families'!D56</f>
        <v>1761</v>
      </c>
      <c r="D55" s="131">
        <f>'Total-One Parent Families'!D56</f>
        <v>16132</v>
      </c>
      <c r="E55" s="131">
        <f>'Total-No Parent Families'!D56</f>
        <v>11818</v>
      </c>
      <c r="F55" s="131">
        <f>'Total Number of Recipients'!D56</f>
        <v>68918</v>
      </c>
      <c r="G55" s="131">
        <f>'Total-Adult Recipients'!D56</f>
        <v>19904</v>
      </c>
      <c r="H55" s="132">
        <f>'Total-Child Recipients'!D56</f>
        <v>49014</v>
      </c>
    </row>
    <row r="56" spans="1:18" s="11" customFormat="1" x14ac:dyDescent="0.2">
      <c r="A56" s="135" t="s">
        <v>54</v>
      </c>
      <c r="B56" s="131">
        <f>'Total Number of Families'!D57</f>
        <v>5663</v>
      </c>
      <c r="C56" s="131">
        <f>'Total-Two Parent Families'!D57</f>
        <v>0</v>
      </c>
      <c r="D56" s="131">
        <f>'Total-One Parent Families'!D57</f>
        <v>1377</v>
      </c>
      <c r="E56" s="131">
        <f>'Total-No Parent Families'!D57</f>
        <v>4286</v>
      </c>
      <c r="F56" s="131">
        <f>'Total Number of Recipients'!D57</f>
        <v>11102</v>
      </c>
      <c r="G56" s="131">
        <f>'Total-Adult Recipients'!D57</f>
        <v>1770</v>
      </c>
      <c r="H56" s="132">
        <f>'Total-Child Recipients'!D57</f>
        <v>9332</v>
      </c>
    </row>
    <row r="57" spans="1:18" s="11" customFormat="1" x14ac:dyDescent="0.2">
      <c r="A57" s="135" t="s">
        <v>55</v>
      </c>
      <c r="B57" s="131">
        <f>'Total Number of Families'!D58</f>
        <v>15822</v>
      </c>
      <c r="C57" s="131">
        <f>'Total-Two Parent Families'!D58</f>
        <v>212</v>
      </c>
      <c r="D57" s="131">
        <f>'Total-One Parent Families'!D58</f>
        <v>5978</v>
      </c>
      <c r="E57" s="131">
        <f>'Total-No Parent Families'!D58</f>
        <v>9632</v>
      </c>
      <c r="F57" s="131">
        <f>'Total Number of Recipients'!D58</f>
        <v>35411</v>
      </c>
      <c r="G57" s="131">
        <f>'Total-Adult Recipients'!D58</f>
        <v>6420</v>
      </c>
      <c r="H57" s="132">
        <f>'Total-Child Recipients'!D58</f>
        <v>28991</v>
      </c>
    </row>
    <row r="58" spans="1:18" s="11" customFormat="1" x14ac:dyDescent="0.2">
      <c r="A58" s="136" t="s">
        <v>56</v>
      </c>
      <c r="B58" s="133">
        <f>'Total Number of Families'!D59</f>
        <v>506</v>
      </c>
      <c r="C58" s="133">
        <f>'Total-Two Parent Families'!D59</f>
        <v>23</v>
      </c>
      <c r="D58" s="133">
        <f>'Total-One Parent Families'!D59</f>
        <v>238</v>
      </c>
      <c r="E58" s="133">
        <f>'Total-No Parent Families'!D59</f>
        <v>245</v>
      </c>
      <c r="F58" s="133">
        <f>'Total Number of Recipients'!D59</f>
        <v>1178</v>
      </c>
      <c r="G58" s="133">
        <f>'Total-Adult Recipients'!D59</f>
        <v>285</v>
      </c>
      <c r="H58" s="134">
        <f>'Total-Child Recipients'!D59</f>
        <v>893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26" t="str">
        <f>'October 2020'!A60</f>
        <v xml:space="preserve">    </v>
      </c>
      <c r="B60" s="26"/>
      <c r="C60" s="26"/>
      <c r="D60" s="26"/>
      <c r="E60" s="26"/>
      <c r="F60" s="26"/>
      <c r="G60" s="26"/>
      <c r="H60" s="26"/>
    </row>
    <row r="61" spans="1:18" x14ac:dyDescent="0.2">
      <c r="A61" s="35" t="str">
        <f>'October 2020'!A61</f>
        <v xml:space="preserve">Notes: </v>
      </c>
      <c r="B61" s="35"/>
      <c r="C61" s="35"/>
      <c r="D61" s="35"/>
      <c r="E61" s="35"/>
      <c r="F61" s="35"/>
      <c r="G61" s="35"/>
      <c r="H61" s="35"/>
    </row>
    <row r="62" spans="1:18" x14ac:dyDescent="0.2">
      <c r="A62" s="35" t="str">
        <f>'October 2020'!A62</f>
        <v>"-" - data inapplicable</v>
      </c>
      <c r="B62" s="35"/>
      <c r="C62" s="35"/>
      <c r="D62" s="35"/>
      <c r="E62" s="35"/>
      <c r="F62" s="35"/>
      <c r="G62" s="35"/>
      <c r="H62" s="35"/>
    </row>
    <row r="63" spans="1:18" x14ac:dyDescent="0.2">
      <c r="A63" s="16"/>
      <c r="B63" s="14"/>
      <c r="D63" s="14"/>
      <c r="F63" s="15"/>
      <c r="G63" s="14"/>
      <c r="H63" s="15"/>
    </row>
    <row r="64" spans="1:18" x14ac:dyDescent="0.2">
      <c r="A64" s="16"/>
      <c r="B64" s="14"/>
      <c r="D64" s="14"/>
      <c r="F64" s="15"/>
      <c r="G64" s="14"/>
    </row>
    <row r="65" spans="1:7" x14ac:dyDescent="0.2">
      <c r="A65" s="16"/>
      <c r="B65" s="14"/>
      <c r="D65" s="14"/>
      <c r="F65" s="15"/>
      <c r="G65" s="14"/>
    </row>
    <row r="66" spans="1:7" x14ac:dyDescent="0.2">
      <c r="A66" s="16"/>
      <c r="B66" s="14"/>
      <c r="D66" s="14"/>
      <c r="F66" s="15"/>
      <c r="G66" s="14"/>
    </row>
    <row r="67" spans="1:7" x14ac:dyDescent="0.2">
      <c r="A67" s="16"/>
      <c r="B67" s="14"/>
      <c r="D67" s="14"/>
      <c r="F67" s="15"/>
      <c r="G67" s="14"/>
    </row>
    <row r="68" spans="1:7" x14ac:dyDescent="0.2">
      <c r="A68" s="16"/>
      <c r="B68" s="14"/>
      <c r="D68" s="14"/>
    </row>
    <row r="69" spans="1:7" x14ac:dyDescent="0.2">
      <c r="A69" s="16"/>
      <c r="B69" s="14"/>
      <c r="D69" s="14"/>
    </row>
    <row r="70" spans="1:7" x14ac:dyDescent="0.2">
      <c r="A70" s="16"/>
      <c r="B70" s="14"/>
      <c r="D70" s="14"/>
    </row>
    <row r="71" spans="1:7" x14ac:dyDescent="0.2">
      <c r="A71" s="16"/>
      <c r="B71" s="14"/>
      <c r="D71" s="14"/>
    </row>
    <row r="72" spans="1:7" x14ac:dyDescent="0.2">
      <c r="A72" s="16"/>
      <c r="B72" s="14"/>
      <c r="D72" s="14"/>
    </row>
    <row r="73" spans="1:7" x14ac:dyDescent="0.2">
      <c r="A73" s="16"/>
      <c r="B73" s="14"/>
      <c r="D73" s="14"/>
    </row>
    <row r="74" spans="1:7" x14ac:dyDescent="0.2">
      <c r="A74" s="16"/>
      <c r="B74" s="14"/>
      <c r="D74" s="14"/>
    </row>
    <row r="75" spans="1:7" x14ac:dyDescent="0.2">
      <c r="A75" s="16"/>
      <c r="B75" s="14"/>
      <c r="D75" s="14"/>
    </row>
    <row r="76" spans="1:7" x14ac:dyDescent="0.2">
      <c r="A76" s="16"/>
      <c r="B76" s="14"/>
      <c r="D76" s="14"/>
    </row>
    <row r="77" spans="1:7" x14ac:dyDescent="0.2">
      <c r="A77" s="16"/>
      <c r="B77" s="14"/>
      <c r="D77" s="14"/>
    </row>
    <row r="78" spans="1:7" x14ac:dyDescent="0.2">
      <c r="A78" s="16"/>
      <c r="B78" s="14"/>
      <c r="D78" s="14"/>
    </row>
    <row r="79" spans="1:7" x14ac:dyDescent="0.2">
      <c r="A79" s="16"/>
      <c r="B79" s="14"/>
      <c r="D79" s="14"/>
    </row>
    <row r="80" spans="1:7" x14ac:dyDescent="0.2">
      <c r="A80" s="16"/>
      <c r="B80" s="14"/>
      <c r="D80" s="14"/>
    </row>
    <row r="81" spans="1:4" x14ac:dyDescent="0.2">
      <c r="A81" s="16"/>
      <c r="B81" s="14"/>
      <c r="D81" s="14"/>
    </row>
    <row r="82" spans="1:4" x14ac:dyDescent="0.2">
      <c r="A82" s="16"/>
      <c r="B82" s="14"/>
      <c r="D82" s="14"/>
    </row>
    <row r="83" spans="1:4" x14ac:dyDescent="0.2">
      <c r="A83" s="16"/>
      <c r="B83" s="14"/>
      <c r="D83" s="14"/>
    </row>
    <row r="84" spans="1:4" x14ac:dyDescent="0.2">
      <c r="A84" s="16"/>
      <c r="B84" s="14"/>
      <c r="D84" s="14"/>
    </row>
    <row r="85" spans="1:4" x14ac:dyDescent="0.2">
      <c r="A85" s="16"/>
      <c r="B85" s="14"/>
      <c r="D85" s="14"/>
    </row>
    <row r="86" spans="1:4" x14ac:dyDescent="0.2">
      <c r="A86" s="16"/>
      <c r="B86" s="14"/>
      <c r="D86" s="14"/>
    </row>
    <row r="87" spans="1:4" x14ac:dyDescent="0.2">
      <c r="A87" s="16"/>
      <c r="B87" s="14"/>
      <c r="D87" s="14"/>
    </row>
    <row r="88" spans="1:4" x14ac:dyDescent="0.2">
      <c r="A88" s="16"/>
      <c r="B88" s="14"/>
      <c r="D88" s="14"/>
    </row>
    <row r="89" spans="1:4" x14ac:dyDescent="0.2">
      <c r="A89" s="16"/>
      <c r="B89" s="14"/>
      <c r="D89" s="14"/>
    </row>
    <row r="90" spans="1:4" x14ac:dyDescent="0.2">
      <c r="A90" s="16"/>
      <c r="B90" s="14"/>
      <c r="D90" s="14"/>
    </row>
    <row r="91" spans="1:4" x14ac:dyDescent="0.2">
      <c r="A91" s="16"/>
      <c r="B91" s="14"/>
      <c r="D91" s="14"/>
    </row>
    <row r="92" spans="1:4" x14ac:dyDescent="0.2">
      <c r="A92" s="16"/>
      <c r="B92" s="14"/>
      <c r="D92" s="14"/>
    </row>
    <row r="93" spans="1:4" x14ac:dyDescent="0.2">
      <c r="A93" s="16"/>
      <c r="B93" s="14"/>
      <c r="D93" s="14"/>
    </row>
    <row r="94" spans="1:4" x14ac:dyDescent="0.2">
      <c r="A94" s="16"/>
      <c r="B94" s="14"/>
      <c r="D94" s="14"/>
    </row>
    <row r="95" spans="1:4" x14ac:dyDescent="0.2">
      <c r="A95" s="16"/>
      <c r="B95" s="14"/>
      <c r="D95" s="14"/>
    </row>
    <row r="96" spans="1:4" x14ac:dyDescent="0.2">
      <c r="A96" s="16"/>
      <c r="B96" s="14"/>
      <c r="D96" s="14"/>
    </row>
    <row r="97" spans="1:4" x14ac:dyDescent="0.2">
      <c r="A97" s="16"/>
      <c r="B97" s="14"/>
      <c r="D97" s="14"/>
    </row>
    <row r="98" spans="1:4" x14ac:dyDescent="0.2">
      <c r="A98" s="16"/>
      <c r="B98" s="14"/>
      <c r="D98" s="14"/>
    </row>
    <row r="99" spans="1:4" x14ac:dyDescent="0.2">
      <c r="A99" s="16"/>
      <c r="B99" s="14"/>
      <c r="D99" s="14"/>
    </row>
    <row r="100" spans="1:4" x14ac:dyDescent="0.2">
      <c r="A100" s="16"/>
      <c r="B100" s="14"/>
      <c r="D100" s="14"/>
    </row>
    <row r="101" spans="1:4" x14ac:dyDescent="0.2">
      <c r="A101" s="16"/>
      <c r="B101" s="14"/>
      <c r="D101" s="14"/>
    </row>
    <row r="102" spans="1:4" x14ac:dyDescent="0.2">
      <c r="A102" s="16"/>
      <c r="B102" s="14"/>
      <c r="D102" s="14"/>
    </row>
    <row r="103" spans="1:4" x14ac:dyDescent="0.2">
      <c r="A103" s="16"/>
      <c r="B103" s="14"/>
      <c r="D103" s="14"/>
    </row>
    <row r="104" spans="1:4" x14ac:dyDescent="0.2">
      <c r="A104" s="16"/>
      <c r="B104" s="14"/>
      <c r="D104" s="14"/>
    </row>
    <row r="105" spans="1:4" x14ac:dyDescent="0.2">
      <c r="A105" s="16"/>
      <c r="B105" s="14"/>
      <c r="D105" s="14"/>
    </row>
    <row r="106" spans="1:4" x14ac:dyDescent="0.2">
      <c r="A106" s="16"/>
      <c r="B106" s="14"/>
      <c r="D106" s="14"/>
    </row>
    <row r="107" spans="1:4" x14ac:dyDescent="0.2">
      <c r="A107" s="16"/>
      <c r="B107" s="14"/>
      <c r="D107" s="14"/>
    </row>
    <row r="108" spans="1:4" x14ac:dyDescent="0.2">
      <c r="A108" s="16"/>
      <c r="B108" s="14"/>
      <c r="D108" s="14"/>
    </row>
    <row r="109" spans="1:4" x14ac:dyDescent="0.2">
      <c r="A109" s="16"/>
      <c r="B109" s="14"/>
      <c r="D109" s="14"/>
    </row>
    <row r="110" spans="1:4" x14ac:dyDescent="0.2">
      <c r="A110" s="16"/>
      <c r="B110" s="14"/>
      <c r="D110" s="14"/>
    </row>
    <row r="111" spans="1:4" x14ac:dyDescent="0.2">
      <c r="A111" s="16"/>
      <c r="B111" s="14"/>
      <c r="D111" s="14"/>
    </row>
    <row r="112" spans="1:4" x14ac:dyDescent="0.2">
      <c r="A112" s="16"/>
      <c r="B112" s="14"/>
      <c r="D112" s="14"/>
    </row>
    <row r="113" spans="1:4" x14ac:dyDescent="0.2">
      <c r="A113" s="16"/>
      <c r="B113" s="14"/>
      <c r="D113" s="14"/>
    </row>
    <row r="114" spans="1:4" x14ac:dyDescent="0.2">
      <c r="A114" s="16"/>
      <c r="B114" s="14"/>
      <c r="D114" s="14"/>
    </row>
    <row r="115" spans="1:4" x14ac:dyDescent="0.2">
      <c r="A115" s="16"/>
      <c r="B115" s="14"/>
      <c r="D115" s="14"/>
    </row>
    <row r="116" spans="1:4" x14ac:dyDescent="0.2">
      <c r="A116" s="16"/>
      <c r="B116" s="14"/>
      <c r="D116" s="14"/>
    </row>
    <row r="117" spans="1:4" x14ac:dyDescent="0.2">
      <c r="A117" s="16"/>
      <c r="B117" s="14"/>
      <c r="D117" s="14"/>
    </row>
    <row r="118" spans="1:4" x14ac:dyDescent="0.2">
      <c r="A118" s="16"/>
      <c r="B118" s="14"/>
      <c r="D118" s="14"/>
    </row>
    <row r="119" spans="1:4" x14ac:dyDescent="0.2">
      <c r="A119" s="16"/>
      <c r="B119" s="14"/>
      <c r="D119" s="14"/>
    </row>
    <row r="120" spans="1:4" x14ac:dyDescent="0.2">
      <c r="A120" s="16"/>
      <c r="B120" s="14"/>
      <c r="D120" s="14"/>
    </row>
    <row r="121" spans="1:4" x14ac:dyDescent="0.2">
      <c r="A121" s="16"/>
      <c r="B121" s="14"/>
      <c r="D121" s="14"/>
    </row>
    <row r="122" spans="1:4" x14ac:dyDescent="0.2">
      <c r="A122" s="16"/>
      <c r="B122" s="14"/>
      <c r="D122" s="14"/>
    </row>
    <row r="123" spans="1:4" x14ac:dyDescent="0.2">
      <c r="A123" s="16"/>
      <c r="B123" s="14"/>
      <c r="D123" s="14"/>
    </row>
    <row r="124" spans="1:4" x14ac:dyDescent="0.2">
      <c r="A124" s="16"/>
      <c r="B124" s="14"/>
      <c r="D124" s="14"/>
    </row>
    <row r="125" spans="1:4" x14ac:dyDescent="0.2">
      <c r="A125" s="16"/>
      <c r="B125" s="14"/>
      <c r="D125" s="14"/>
    </row>
    <row r="126" spans="1:4" x14ac:dyDescent="0.2">
      <c r="A126" s="16"/>
      <c r="B126" s="14"/>
      <c r="D126" s="14"/>
    </row>
    <row r="127" spans="1:4" x14ac:dyDescent="0.2">
      <c r="A127" s="16"/>
      <c r="B127" s="14"/>
      <c r="D127" s="14"/>
    </row>
    <row r="128" spans="1:4" x14ac:dyDescent="0.2">
      <c r="A128" s="16"/>
      <c r="B128" s="14"/>
      <c r="D128" s="14"/>
    </row>
    <row r="129" spans="1:4" x14ac:dyDescent="0.2">
      <c r="A129" s="16"/>
      <c r="B129" s="14"/>
      <c r="D129" s="14"/>
    </row>
    <row r="130" spans="1:4" x14ac:dyDescent="0.2">
      <c r="A130" s="16"/>
      <c r="B130" s="14"/>
      <c r="D130" s="14"/>
    </row>
    <row r="131" spans="1:4" x14ac:dyDescent="0.2">
      <c r="A131" s="16"/>
      <c r="B131" s="14"/>
      <c r="D131" s="14"/>
    </row>
    <row r="132" spans="1:4" x14ac:dyDescent="0.2">
      <c r="A132" s="16"/>
      <c r="B132" s="14"/>
      <c r="D132" s="14"/>
    </row>
    <row r="133" spans="1:4" x14ac:dyDescent="0.2">
      <c r="A133" s="16"/>
      <c r="B133" s="14"/>
      <c r="D133" s="14"/>
    </row>
    <row r="134" spans="1:4" x14ac:dyDescent="0.2">
      <c r="A134" s="16"/>
      <c r="B134" s="14"/>
      <c r="D134" s="14"/>
    </row>
    <row r="135" spans="1:4" x14ac:dyDescent="0.2">
      <c r="A135" s="16"/>
      <c r="B135" s="14"/>
      <c r="D135" s="14"/>
    </row>
    <row r="136" spans="1:4" x14ac:dyDescent="0.2">
      <c r="A136" s="16"/>
      <c r="B136" s="14"/>
      <c r="D136" s="14"/>
    </row>
    <row r="137" spans="1:4" x14ac:dyDescent="0.2">
      <c r="A137" s="16"/>
      <c r="B137" s="14"/>
      <c r="D137" s="14"/>
    </row>
    <row r="138" spans="1:4" x14ac:dyDescent="0.2">
      <c r="A138" s="16"/>
      <c r="B138" s="14"/>
      <c r="D138" s="14"/>
    </row>
    <row r="139" spans="1:4" x14ac:dyDescent="0.2">
      <c r="A139" s="16"/>
      <c r="B139" s="14"/>
      <c r="D139" s="14"/>
    </row>
    <row r="140" spans="1:4" x14ac:dyDescent="0.2">
      <c r="A140" s="16"/>
      <c r="B140" s="14"/>
      <c r="D140" s="14"/>
    </row>
    <row r="141" spans="1:4" x14ac:dyDescent="0.2">
      <c r="A141" s="16"/>
      <c r="B141" s="14"/>
      <c r="D141" s="14"/>
    </row>
    <row r="142" spans="1:4" x14ac:dyDescent="0.2">
      <c r="A142" s="16"/>
      <c r="B142" s="14"/>
      <c r="D142" s="14"/>
    </row>
    <row r="143" spans="1:4" x14ac:dyDescent="0.2">
      <c r="A143" s="16"/>
      <c r="B143" s="14"/>
      <c r="D143" s="14"/>
    </row>
    <row r="144" spans="1:4" x14ac:dyDescent="0.2">
      <c r="A144" s="16"/>
      <c r="B144" s="14"/>
      <c r="D144" s="14"/>
    </row>
    <row r="145" spans="1:4" x14ac:dyDescent="0.2">
      <c r="A145" s="16"/>
      <c r="B145" s="14"/>
      <c r="D145" s="14"/>
    </row>
    <row r="146" spans="1:4" x14ac:dyDescent="0.2">
      <c r="A146" s="16"/>
      <c r="B146" s="14"/>
      <c r="D146" s="14"/>
    </row>
    <row r="147" spans="1:4" x14ac:dyDescent="0.2">
      <c r="A147" s="16"/>
      <c r="B147" s="14"/>
      <c r="D147" s="14"/>
    </row>
    <row r="148" spans="1:4" x14ac:dyDescent="0.2">
      <c r="A148" s="16"/>
      <c r="B148" s="14"/>
      <c r="D148" s="14"/>
    </row>
    <row r="149" spans="1:4" x14ac:dyDescent="0.2">
      <c r="A149" s="16"/>
      <c r="B149" s="14"/>
      <c r="D149" s="14"/>
    </row>
    <row r="150" spans="1:4" x14ac:dyDescent="0.2">
      <c r="A150" s="16"/>
      <c r="B150" s="14"/>
      <c r="D150" s="14"/>
    </row>
    <row r="151" spans="1:4" x14ac:dyDescent="0.2">
      <c r="A151" s="16"/>
      <c r="B151" s="14"/>
      <c r="D151" s="14"/>
    </row>
    <row r="152" spans="1:4" x14ac:dyDescent="0.2">
      <c r="A152" s="16"/>
      <c r="B152" s="14"/>
      <c r="D152" s="14"/>
    </row>
    <row r="153" spans="1:4" x14ac:dyDescent="0.2">
      <c r="A153" s="16"/>
      <c r="B153" s="14"/>
      <c r="D153" s="14"/>
    </row>
    <row r="154" spans="1:4" x14ac:dyDescent="0.2">
      <c r="A154" s="16"/>
      <c r="B154" s="14"/>
      <c r="D154" s="14"/>
    </row>
    <row r="155" spans="1:4" x14ac:dyDescent="0.2">
      <c r="A155" s="16"/>
      <c r="B155" s="14"/>
      <c r="D155" s="14"/>
    </row>
    <row r="156" spans="1:4" x14ac:dyDescent="0.2">
      <c r="A156" s="16"/>
      <c r="B156" s="14"/>
      <c r="D156" s="14"/>
    </row>
    <row r="157" spans="1:4" x14ac:dyDescent="0.2">
      <c r="A157" s="16"/>
      <c r="B157" s="14"/>
      <c r="D157" s="14"/>
    </row>
    <row r="158" spans="1:4" x14ac:dyDescent="0.2">
      <c r="A158" s="16"/>
      <c r="B158" s="14"/>
      <c r="D158" s="14"/>
    </row>
    <row r="159" spans="1:4" x14ac:dyDescent="0.2">
      <c r="A159" s="16"/>
      <c r="B159" s="14"/>
      <c r="D159" s="14"/>
    </row>
    <row r="160" spans="1:4" x14ac:dyDescent="0.2">
      <c r="A160" s="16"/>
      <c r="B160" s="14"/>
      <c r="D160" s="14"/>
    </row>
    <row r="161" spans="1:4" x14ac:dyDescent="0.2">
      <c r="A161" s="16"/>
      <c r="B161" s="14"/>
      <c r="D161" s="14"/>
    </row>
    <row r="162" spans="1:4" x14ac:dyDescent="0.2">
      <c r="A162" s="16"/>
      <c r="B162" s="14"/>
      <c r="D162" s="14"/>
    </row>
    <row r="163" spans="1:4" x14ac:dyDescent="0.2">
      <c r="A163" s="16"/>
      <c r="B163" s="14"/>
      <c r="D163" s="14"/>
    </row>
    <row r="164" spans="1:4" x14ac:dyDescent="0.2">
      <c r="A164" s="16"/>
      <c r="B164" s="14"/>
      <c r="D164" s="14"/>
    </row>
    <row r="165" spans="1:4" x14ac:dyDescent="0.2">
      <c r="A165" s="16"/>
      <c r="B165" s="14"/>
      <c r="D165" s="14"/>
    </row>
    <row r="166" spans="1:4" x14ac:dyDescent="0.2">
      <c r="A166" s="16"/>
      <c r="B166" s="14"/>
      <c r="D166" s="14"/>
    </row>
    <row r="167" spans="1:4" x14ac:dyDescent="0.2">
      <c r="A167" s="16"/>
      <c r="B167" s="14"/>
      <c r="D167" s="14"/>
    </row>
    <row r="168" spans="1:4" x14ac:dyDescent="0.2">
      <c r="A168" s="16"/>
      <c r="B168" s="14"/>
      <c r="D168" s="14"/>
    </row>
    <row r="169" spans="1:4" x14ac:dyDescent="0.2">
      <c r="A169" s="16"/>
      <c r="B169" s="14"/>
      <c r="D169" s="14"/>
    </row>
    <row r="170" spans="1:4" x14ac:dyDescent="0.2">
      <c r="A170" s="16"/>
      <c r="B170" s="14"/>
      <c r="D170" s="14"/>
    </row>
    <row r="171" spans="1:4" x14ac:dyDescent="0.2">
      <c r="A171" s="16"/>
      <c r="B171" s="14"/>
      <c r="D171" s="14"/>
    </row>
    <row r="172" spans="1:4" x14ac:dyDescent="0.2">
      <c r="A172" s="16"/>
      <c r="B172" s="14"/>
      <c r="D172" s="14"/>
    </row>
    <row r="173" spans="1:4" x14ac:dyDescent="0.2">
      <c r="A173" s="16"/>
      <c r="B173" s="14"/>
      <c r="D173" s="14"/>
    </row>
    <row r="174" spans="1:4" x14ac:dyDescent="0.2">
      <c r="A174" s="16"/>
      <c r="B174" s="14"/>
      <c r="D174" s="14"/>
    </row>
    <row r="175" spans="1:4" x14ac:dyDescent="0.2">
      <c r="A175" s="16"/>
      <c r="B175" s="14"/>
      <c r="D175" s="14"/>
    </row>
    <row r="176" spans="1:4" x14ac:dyDescent="0.2">
      <c r="A176" s="16"/>
      <c r="B176" s="14"/>
      <c r="D176" s="14"/>
    </row>
    <row r="177" spans="1:4" x14ac:dyDescent="0.2">
      <c r="A177" s="16"/>
      <c r="B177" s="14"/>
      <c r="D177" s="14"/>
    </row>
    <row r="178" spans="1:4" x14ac:dyDescent="0.2">
      <c r="A178" s="16"/>
      <c r="B178" s="14"/>
      <c r="D178" s="14"/>
    </row>
    <row r="179" spans="1:4" x14ac:dyDescent="0.2">
      <c r="A179" s="16"/>
      <c r="B179" s="14"/>
      <c r="D179" s="14"/>
    </row>
    <row r="180" spans="1:4" x14ac:dyDescent="0.2">
      <c r="A180" s="16"/>
      <c r="B180" s="14"/>
      <c r="D180" s="14"/>
    </row>
    <row r="181" spans="1:4" x14ac:dyDescent="0.2">
      <c r="A181" s="16"/>
      <c r="B181" s="14"/>
      <c r="D181" s="14"/>
    </row>
    <row r="182" spans="1:4" x14ac:dyDescent="0.2">
      <c r="A182" s="16"/>
      <c r="B182" s="14"/>
      <c r="D182" s="14"/>
    </row>
    <row r="183" spans="1:4" x14ac:dyDescent="0.2">
      <c r="A183" s="16"/>
      <c r="B183" s="14"/>
      <c r="D183" s="14"/>
    </row>
    <row r="184" spans="1:4" x14ac:dyDescent="0.2">
      <c r="A184" s="16"/>
      <c r="B184" s="14"/>
      <c r="D184" s="14"/>
    </row>
    <row r="185" spans="1:4" x14ac:dyDescent="0.2">
      <c r="A185" s="16"/>
      <c r="B185" s="14"/>
      <c r="D185" s="14"/>
    </row>
    <row r="186" spans="1:4" x14ac:dyDescent="0.2">
      <c r="A186" s="16"/>
      <c r="B186" s="14"/>
      <c r="D186" s="14"/>
    </row>
    <row r="187" spans="1:4" x14ac:dyDescent="0.2">
      <c r="A187" s="16"/>
      <c r="B187" s="14"/>
      <c r="D187" s="14"/>
    </row>
    <row r="188" spans="1:4" x14ac:dyDescent="0.2">
      <c r="A188" s="16"/>
      <c r="B188" s="14"/>
      <c r="D188" s="14"/>
    </row>
    <row r="189" spans="1:4" x14ac:dyDescent="0.2">
      <c r="A189" s="16"/>
      <c r="B189" s="14"/>
      <c r="D189" s="14"/>
    </row>
    <row r="190" spans="1:4" x14ac:dyDescent="0.2">
      <c r="A190" s="16"/>
      <c r="B190" s="14"/>
      <c r="D190" s="14"/>
    </row>
    <row r="191" spans="1:4" x14ac:dyDescent="0.2">
      <c r="A191" s="16"/>
      <c r="B191" s="14"/>
      <c r="D191" s="14"/>
    </row>
    <row r="192" spans="1:4" x14ac:dyDescent="0.2">
      <c r="A192" s="16"/>
      <c r="B192" s="14"/>
      <c r="D192" s="14"/>
    </row>
    <row r="193" spans="1:4" x14ac:dyDescent="0.2">
      <c r="A193" s="16"/>
      <c r="B193" s="14"/>
      <c r="D193" s="14"/>
    </row>
    <row r="194" spans="1:4" x14ac:dyDescent="0.2">
      <c r="A194" s="16"/>
      <c r="B194" s="14"/>
      <c r="D194" s="14"/>
    </row>
    <row r="195" spans="1:4" x14ac:dyDescent="0.2">
      <c r="A195" s="16"/>
      <c r="B195" s="14"/>
      <c r="D195" s="14"/>
    </row>
    <row r="196" spans="1:4" x14ac:dyDescent="0.2">
      <c r="A196" s="16"/>
      <c r="B196" s="14"/>
      <c r="D196" s="14"/>
    </row>
    <row r="197" spans="1:4" x14ac:dyDescent="0.2">
      <c r="A197" s="16"/>
      <c r="B197" s="14"/>
      <c r="D197" s="14"/>
    </row>
    <row r="198" spans="1:4" x14ac:dyDescent="0.2">
      <c r="A198" s="16"/>
      <c r="B198" s="14"/>
      <c r="D198" s="14"/>
    </row>
    <row r="199" spans="1:4" x14ac:dyDescent="0.2">
      <c r="A199" s="16"/>
      <c r="B199" s="14"/>
      <c r="D199" s="14"/>
    </row>
    <row r="200" spans="1:4" x14ac:dyDescent="0.2">
      <c r="A200" s="16"/>
      <c r="B200" s="14"/>
      <c r="D200" s="14"/>
    </row>
    <row r="201" spans="1:4" x14ac:dyDescent="0.2">
      <c r="A201" s="16"/>
      <c r="B201" s="14"/>
      <c r="D201" s="14"/>
    </row>
    <row r="202" spans="1:4" x14ac:dyDescent="0.2">
      <c r="A202" s="16"/>
      <c r="B202" s="14"/>
      <c r="D202" s="14"/>
    </row>
    <row r="203" spans="1:4" x14ac:dyDescent="0.2">
      <c r="A203" s="16"/>
      <c r="B203" s="14"/>
      <c r="D203" s="14"/>
    </row>
    <row r="204" spans="1:4" x14ac:dyDescent="0.2">
      <c r="A204" s="16"/>
      <c r="B204" s="14"/>
      <c r="D204" s="14"/>
    </row>
    <row r="205" spans="1:4" x14ac:dyDescent="0.2">
      <c r="A205" s="16"/>
      <c r="B205" s="14"/>
      <c r="D205" s="14"/>
    </row>
    <row r="206" spans="1:4" x14ac:dyDescent="0.2">
      <c r="A206" s="16"/>
      <c r="B206" s="14"/>
      <c r="D206" s="14"/>
    </row>
    <row r="207" spans="1:4" x14ac:dyDescent="0.2">
      <c r="A207" s="16"/>
      <c r="B207" s="14"/>
      <c r="D207" s="14"/>
    </row>
    <row r="208" spans="1:4" x14ac:dyDescent="0.2">
      <c r="A208" s="16"/>
      <c r="B208" s="14"/>
      <c r="D208" s="14"/>
    </row>
    <row r="209" spans="1:4" x14ac:dyDescent="0.2">
      <c r="A209" s="16"/>
      <c r="B209" s="14"/>
      <c r="D209" s="14"/>
    </row>
    <row r="210" spans="1:4" x14ac:dyDescent="0.2">
      <c r="A210" s="16"/>
      <c r="B210" s="14"/>
      <c r="D210" s="14"/>
    </row>
    <row r="211" spans="1:4" x14ac:dyDescent="0.2">
      <c r="A211" s="16"/>
      <c r="B211" s="14"/>
      <c r="D211" s="14"/>
    </row>
    <row r="212" spans="1:4" x14ac:dyDescent="0.2">
      <c r="A212" s="16"/>
      <c r="B212" s="14"/>
      <c r="D212" s="14"/>
    </row>
    <row r="213" spans="1:4" x14ac:dyDescent="0.2">
      <c r="A213" s="16"/>
      <c r="B213" s="14"/>
      <c r="D213" s="14"/>
    </row>
    <row r="214" spans="1:4" x14ac:dyDescent="0.2">
      <c r="A214" s="16"/>
      <c r="B214" s="14"/>
      <c r="D214" s="14"/>
    </row>
    <row r="215" spans="1:4" x14ac:dyDescent="0.2">
      <c r="A215" s="16"/>
      <c r="B215" s="14"/>
      <c r="D215" s="14"/>
    </row>
    <row r="216" spans="1:4" x14ac:dyDescent="0.2">
      <c r="A216" s="16"/>
      <c r="B216" s="14"/>
      <c r="D216" s="14"/>
    </row>
    <row r="217" spans="1:4" x14ac:dyDescent="0.2">
      <c r="A217" s="16"/>
      <c r="B217" s="14"/>
      <c r="D217" s="14"/>
    </row>
    <row r="218" spans="1:4" x14ac:dyDescent="0.2">
      <c r="A218" s="16"/>
      <c r="B218" s="14"/>
      <c r="D218" s="14"/>
    </row>
    <row r="219" spans="1:4" x14ac:dyDescent="0.2">
      <c r="A219" s="16"/>
      <c r="B219" s="14"/>
      <c r="D219" s="14"/>
    </row>
    <row r="220" spans="1:4" x14ac:dyDescent="0.2">
      <c r="A220" s="16"/>
      <c r="B220" s="14"/>
      <c r="D220" s="14"/>
    </row>
    <row r="221" spans="1:4" x14ac:dyDescent="0.2">
      <c r="A221" s="16"/>
      <c r="B221" s="14"/>
      <c r="D221" s="14"/>
    </row>
    <row r="222" spans="1:4" x14ac:dyDescent="0.2">
      <c r="A222" s="16"/>
      <c r="B222" s="14"/>
      <c r="D222" s="14"/>
    </row>
    <row r="223" spans="1:4" x14ac:dyDescent="0.2">
      <c r="A223" s="16"/>
      <c r="B223" s="14"/>
      <c r="D223" s="14"/>
    </row>
    <row r="224" spans="1:4" x14ac:dyDescent="0.2">
      <c r="A224" s="16"/>
      <c r="B224" s="14"/>
      <c r="D224" s="14"/>
    </row>
    <row r="225" spans="1:4" x14ac:dyDescent="0.2">
      <c r="A225" s="16"/>
      <c r="B225" s="14"/>
      <c r="D225" s="14"/>
    </row>
    <row r="226" spans="1:4" x14ac:dyDescent="0.2">
      <c r="A226" s="16"/>
      <c r="B226" s="14"/>
      <c r="D226" s="14"/>
    </row>
    <row r="227" spans="1:4" x14ac:dyDescent="0.2">
      <c r="A227" s="16"/>
      <c r="B227" s="14"/>
      <c r="D227" s="14"/>
    </row>
    <row r="228" spans="1:4" x14ac:dyDescent="0.2">
      <c r="A228" s="16"/>
      <c r="B228" s="14"/>
      <c r="D228" s="14"/>
    </row>
    <row r="229" spans="1:4" x14ac:dyDescent="0.2">
      <c r="A229" s="16"/>
      <c r="B229" s="14"/>
      <c r="D229" s="14"/>
    </row>
    <row r="230" spans="1:4" x14ac:dyDescent="0.2">
      <c r="A230" s="16"/>
      <c r="B230" s="14"/>
      <c r="D230" s="14"/>
    </row>
    <row r="231" spans="1:4" x14ac:dyDescent="0.2">
      <c r="A231" s="16"/>
      <c r="B231" s="14"/>
      <c r="D231" s="14"/>
    </row>
    <row r="232" spans="1:4" x14ac:dyDescent="0.2">
      <c r="A232" s="16"/>
      <c r="B232" s="14"/>
      <c r="D232" s="14"/>
    </row>
    <row r="233" spans="1:4" x14ac:dyDescent="0.2">
      <c r="A233" s="16"/>
      <c r="B233" s="14"/>
      <c r="D233" s="14"/>
    </row>
    <row r="234" spans="1:4" x14ac:dyDescent="0.2">
      <c r="A234" s="16"/>
      <c r="B234" s="14"/>
      <c r="D234" s="14"/>
    </row>
    <row r="235" spans="1:4" x14ac:dyDescent="0.2">
      <c r="A235" s="16"/>
      <c r="B235" s="14"/>
      <c r="D235" s="14"/>
    </row>
    <row r="236" spans="1:4" x14ac:dyDescent="0.2">
      <c r="A236" s="16"/>
      <c r="B236" s="14"/>
      <c r="D236" s="14"/>
    </row>
    <row r="237" spans="1:4" x14ac:dyDescent="0.2">
      <c r="A237" s="16"/>
      <c r="B237" s="14"/>
      <c r="D237" s="14"/>
    </row>
    <row r="238" spans="1:4" x14ac:dyDescent="0.2">
      <c r="A238" s="16"/>
      <c r="B238" s="14"/>
      <c r="D238" s="14"/>
    </row>
    <row r="239" spans="1:4" x14ac:dyDescent="0.2">
      <c r="A239" s="16"/>
      <c r="B239" s="14"/>
      <c r="D239" s="14"/>
    </row>
    <row r="240" spans="1:4" x14ac:dyDescent="0.2">
      <c r="A240" s="16"/>
      <c r="B240" s="14"/>
      <c r="D240" s="14"/>
    </row>
    <row r="241" spans="1:4" x14ac:dyDescent="0.2">
      <c r="A241" s="16"/>
      <c r="B241" s="14"/>
      <c r="D241" s="14"/>
    </row>
    <row r="242" spans="1:4" x14ac:dyDescent="0.2">
      <c r="A242" s="16"/>
      <c r="B242" s="14"/>
      <c r="D242" s="14"/>
    </row>
    <row r="243" spans="1:4" x14ac:dyDescent="0.2">
      <c r="A243" s="16"/>
      <c r="B243" s="14"/>
      <c r="D243" s="14"/>
    </row>
    <row r="244" spans="1:4" x14ac:dyDescent="0.2">
      <c r="A244" s="16"/>
      <c r="B244" s="14"/>
      <c r="D244" s="14"/>
    </row>
    <row r="245" spans="1:4" x14ac:dyDescent="0.2">
      <c r="A245" s="16"/>
      <c r="B245" s="14"/>
      <c r="D245" s="14"/>
    </row>
    <row r="246" spans="1:4" x14ac:dyDescent="0.2">
      <c r="A246" s="16"/>
      <c r="B246" s="14"/>
      <c r="D246" s="14"/>
    </row>
    <row r="247" spans="1:4" x14ac:dyDescent="0.2">
      <c r="A247" s="16"/>
      <c r="B247" s="14"/>
      <c r="D247" s="14"/>
    </row>
    <row r="248" spans="1:4" x14ac:dyDescent="0.2">
      <c r="A248" s="16"/>
      <c r="B248" s="14"/>
      <c r="D248" s="14"/>
    </row>
    <row r="249" spans="1:4" x14ac:dyDescent="0.2">
      <c r="A249" s="16"/>
      <c r="B249" s="14"/>
      <c r="D249" s="14"/>
    </row>
    <row r="250" spans="1:4" x14ac:dyDescent="0.2">
      <c r="A250" s="16"/>
      <c r="B250" s="14"/>
      <c r="D250" s="14"/>
    </row>
    <row r="251" spans="1:4" x14ac:dyDescent="0.2">
      <c r="A251" s="16"/>
      <c r="B251" s="14"/>
      <c r="D251" s="14"/>
    </row>
    <row r="252" spans="1:4" x14ac:dyDescent="0.2">
      <c r="A252" s="16"/>
      <c r="B252" s="14"/>
      <c r="D252" s="14"/>
    </row>
    <row r="253" spans="1:4" x14ac:dyDescent="0.2">
      <c r="A253" s="16"/>
      <c r="B253" s="14"/>
      <c r="D253" s="14"/>
    </row>
    <row r="254" spans="1:4" x14ac:dyDescent="0.2">
      <c r="A254" s="16"/>
      <c r="B254" s="14"/>
      <c r="D254" s="14"/>
    </row>
    <row r="255" spans="1:4" x14ac:dyDescent="0.2">
      <c r="A255" s="16"/>
      <c r="B255" s="14"/>
      <c r="D255" s="14"/>
    </row>
    <row r="256" spans="1:4" x14ac:dyDescent="0.2">
      <c r="A256" s="16"/>
      <c r="B256" s="14"/>
      <c r="D256" s="14"/>
    </row>
    <row r="257" spans="1:4" x14ac:dyDescent="0.2">
      <c r="A257" s="16"/>
      <c r="B257" s="14"/>
      <c r="D257" s="14"/>
    </row>
    <row r="258" spans="1:4" x14ac:dyDescent="0.2">
      <c r="A258" s="16"/>
      <c r="B258" s="14"/>
      <c r="D258" s="14"/>
    </row>
    <row r="259" spans="1:4" x14ac:dyDescent="0.2">
      <c r="A259" s="16"/>
      <c r="B259" s="14"/>
      <c r="D259" s="14"/>
    </row>
    <row r="260" spans="1:4" x14ac:dyDescent="0.2">
      <c r="A260" s="16"/>
      <c r="B260" s="14"/>
      <c r="D260" s="14"/>
    </row>
    <row r="261" spans="1:4" x14ac:dyDescent="0.2">
      <c r="A261" s="16"/>
      <c r="B261" s="14"/>
      <c r="D261" s="14"/>
    </row>
    <row r="262" spans="1:4" x14ac:dyDescent="0.2">
      <c r="A262" s="16"/>
      <c r="B262" s="14"/>
      <c r="D262" s="14"/>
    </row>
    <row r="263" spans="1:4" x14ac:dyDescent="0.2">
      <c r="A263" s="16"/>
      <c r="B263" s="14"/>
      <c r="D263" s="14"/>
    </row>
    <row r="264" spans="1:4" x14ac:dyDescent="0.2">
      <c r="A264" s="16"/>
      <c r="B264" s="14"/>
      <c r="D264" s="14"/>
    </row>
    <row r="265" spans="1:4" x14ac:dyDescent="0.2">
      <c r="A265" s="16"/>
      <c r="B265" s="14"/>
      <c r="D265" s="14"/>
    </row>
    <row r="266" spans="1:4" x14ac:dyDescent="0.2">
      <c r="A266" s="16"/>
      <c r="B266" s="14"/>
      <c r="D266" s="14"/>
    </row>
    <row r="267" spans="1:4" x14ac:dyDescent="0.2">
      <c r="A267" s="16"/>
      <c r="B267" s="14"/>
      <c r="D267" s="14"/>
    </row>
    <row r="268" spans="1:4" x14ac:dyDescent="0.2">
      <c r="A268" s="16"/>
      <c r="B268" s="14"/>
      <c r="D268" s="14"/>
    </row>
    <row r="269" spans="1:4" x14ac:dyDescent="0.2">
      <c r="A269" s="16"/>
      <c r="B269" s="14"/>
      <c r="D269" s="14"/>
    </row>
    <row r="270" spans="1:4" x14ac:dyDescent="0.2">
      <c r="A270" s="16"/>
      <c r="B270" s="14"/>
      <c r="D270" s="14"/>
    </row>
    <row r="271" spans="1:4" x14ac:dyDescent="0.2">
      <c r="A271" s="16"/>
      <c r="B271" s="14"/>
      <c r="D271" s="14"/>
    </row>
    <row r="272" spans="1:4" x14ac:dyDescent="0.2">
      <c r="A272" s="16"/>
      <c r="B272" s="14"/>
      <c r="D272" s="14"/>
    </row>
    <row r="273" spans="1:4" x14ac:dyDescent="0.2">
      <c r="A273" s="16"/>
      <c r="B273" s="14"/>
      <c r="D273" s="14"/>
    </row>
    <row r="274" spans="1:4" x14ac:dyDescent="0.2">
      <c r="A274" s="16"/>
      <c r="B274" s="14"/>
      <c r="D274" s="14"/>
    </row>
    <row r="275" spans="1:4" x14ac:dyDescent="0.2">
      <c r="A275" s="16"/>
      <c r="B275" s="14"/>
      <c r="D275" s="14"/>
    </row>
    <row r="276" spans="1:4" x14ac:dyDescent="0.2">
      <c r="A276" s="16"/>
      <c r="B276" s="14"/>
      <c r="D276" s="14"/>
    </row>
    <row r="277" spans="1:4" x14ac:dyDescent="0.2">
      <c r="A277" s="16"/>
      <c r="B277" s="14"/>
      <c r="D277" s="14"/>
    </row>
    <row r="278" spans="1:4" x14ac:dyDescent="0.2">
      <c r="A278" s="16"/>
      <c r="B278" s="14"/>
      <c r="D278" s="14"/>
    </row>
    <row r="279" spans="1:4" x14ac:dyDescent="0.2">
      <c r="A279" s="16"/>
      <c r="B279" s="14"/>
      <c r="D279" s="14"/>
    </row>
    <row r="280" spans="1:4" x14ac:dyDescent="0.2">
      <c r="A280" s="16"/>
      <c r="B280" s="14"/>
      <c r="D280" s="14"/>
    </row>
    <row r="281" spans="1:4" x14ac:dyDescent="0.2">
      <c r="A281" s="16"/>
      <c r="B281" s="14"/>
      <c r="D281" s="14"/>
    </row>
    <row r="282" spans="1:4" x14ac:dyDescent="0.2">
      <c r="A282" s="16"/>
      <c r="B282" s="14"/>
      <c r="D282" s="14"/>
    </row>
    <row r="283" spans="1:4" x14ac:dyDescent="0.2">
      <c r="A283" s="16"/>
      <c r="B283" s="14"/>
      <c r="D283" s="14"/>
    </row>
    <row r="284" spans="1:4" x14ac:dyDescent="0.2">
      <c r="A284" s="16"/>
      <c r="B284" s="14"/>
      <c r="D284" s="14"/>
    </row>
    <row r="285" spans="1:4" x14ac:dyDescent="0.2">
      <c r="A285" s="16"/>
      <c r="B285" s="14"/>
      <c r="D285" s="14"/>
    </row>
    <row r="286" spans="1:4" x14ac:dyDescent="0.2">
      <c r="A286" s="16"/>
      <c r="B286" s="14"/>
      <c r="D286" s="14"/>
    </row>
    <row r="287" spans="1:4" x14ac:dyDescent="0.2">
      <c r="A287" s="16"/>
      <c r="B287" s="14"/>
      <c r="D287" s="14"/>
    </row>
    <row r="288" spans="1:4" x14ac:dyDescent="0.2">
      <c r="A288" s="16"/>
      <c r="B288" s="14"/>
      <c r="D288" s="14"/>
    </row>
    <row r="289" spans="1:4" x14ac:dyDescent="0.2">
      <c r="A289" s="16"/>
      <c r="B289" s="14"/>
      <c r="D289" s="14"/>
    </row>
    <row r="290" spans="1:4" x14ac:dyDescent="0.2">
      <c r="A290" s="16"/>
      <c r="B290" s="14"/>
      <c r="D290" s="14"/>
    </row>
    <row r="291" spans="1:4" x14ac:dyDescent="0.2">
      <c r="A291" s="16"/>
      <c r="B291" s="14"/>
      <c r="D291" s="14"/>
    </row>
    <row r="292" spans="1:4" x14ac:dyDescent="0.2">
      <c r="A292" s="16"/>
      <c r="B292" s="14"/>
      <c r="D292" s="14"/>
    </row>
    <row r="293" spans="1:4" x14ac:dyDescent="0.2">
      <c r="A293" s="16"/>
      <c r="B293" s="14"/>
      <c r="D293" s="14"/>
    </row>
    <row r="294" spans="1:4" x14ac:dyDescent="0.2">
      <c r="A294" s="16"/>
      <c r="B294" s="14"/>
      <c r="D294" s="14"/>
    </row>
    <row r="295" spans="1:4" x14ac:dyDescent="0.2">
      <c r="A295" s="16"/>
      <c r="B295" s="14"/>
      <c r="D295" s="14"/>
    </row>
    <row r="296" spans="1:4" x14ac:dyDescent="0.2">
      <c r="A296" s="16"/>
      <c r="B296" s="14"/>
      <c r="D296" s="14"/>
    </row>
    <row r="297" spans="1:4" x14ac:dyDescent="0.2">
      <c r="A297" s="16"/>
      <c r="B297" s="14"/>
      <c r="D297" s="14"/>
    </row>
    <row r="298" spans="1:4" x14ac:dyDescent="0.2">
      <c r="A298" s="16"/>
      <c r="B298" s="14"/>
      <c r="D298" s="14"/>
    </row>
    <row r="299" spans="1:4" x14ac:dyDescent="0.2">
      <c r="A299" s="16"/>
      <c r="B299" s="14"/>
      <c r="D299" s="14"/>
    </row>
    <row r="300" spans="1:4" x14ac:dyDescent="0.2">
      <c r="A300" s="16"/>
      <c r="B300" s="14"/>
      <c r="D300" s="14"/>
    </row>
    <row r="301" spans="1:4" x14ac:dyDescent="0.2">
      <c r="A301" s="16"/>
      <c r="B301" s="14"/>
      <c r="D301" s="14"/>
    </row>
    <row r="302" spans="1:4" x14ac:dyDescent="0.2">
      <c r="A302" s="16"/>
      <c r="B302" s="14"/>
      <c r="D302" s="14"/>
    </row>
    <row r="303" spans="1:4" x14ac:dyDescent="0.2">
      <c r="A303" s="16"/>
      <c r="B303" s="14"/>
      <c r="D303" s="14"/>
    </row>
    <row r="304" spans="1:4" x14ac:dyDescent="0.2">
      <c r="A304" s="16"/>
      <c r="B304" s="14"/>
      <c r="D304" s="14"/>
    </row>
    <row r="305" spans="1:4" x14ac:dyDescent="0.2">
      <c r="A305" s="16"/>
      <c r="B305" s="14"/>
      <c r="D305" s="14"/>
    </row>
    <row r="306" spans="1:4" x14ac:dyDescent="0.2">
      <c r="A306" s="16"/>
      <c r="B306" s="14"/>
      <c r="D306" s="14"/>
    </row>
    <row r="307" spans="1:4" x14ac:dyDescent="0.2">
      <c r="A307" s="16"/>
      <c r="B307" s="14"/>
      <c r="D307" s="14"/>
    </row>
    <row r="308" spans="1:4" x14ac:dyDescent="0.2">
      <c r="A308" s="16"/>
      <c r="B308" s="14"/>
      <c r="D308" s="14"/>
    </row>
    <row r="309" spans="1:4" x14ac:dyDescent="0.2">
      <c r="A309" s="16"/>
      <c r="B309" s="14"/>
      <c r="D309" s="14"/>
    </row>
    <row r="310" spans="1:4" x14ac:dyDescent="0.2">
      <c r="A310" s="16"/>
      <c r="B310" s="14"/>
      <c r="D310" s="14"/>
    </row>
    <row r="311" spans="1:4" x14ac:dyDescent="0.2">
      <c r="A311" s="16"/>
      <c r="B311" s="14"/>
      <c r="D311" s="14"/>
    </row>
    <row r="312" spans="1:4" x14ac:dyDescent="0.2">
      <c r="A312" s="16"/>
      <c r="B312" s="14"/>
      <c r="D312" s="14"/>
    </row>
    <row r="313" spans="1:4" x14ac:dyDescent="0.2">
      <c r="A313" s="16"/>
      <c r="B313" s="14"/>
      <c r="D313" s="14"/>
    </row>
    <row r="314" spans="1:4" x14ac:dyDescent="0.2">
      <c r="A314" s="16"/>
      <c r="B314" s="14"/>
      <c r="D314" s="14"/>
    </row>
    <row r="315" spans="1:4" x14ac:dyDescent="0.2">
      <c r="A315" s="16"/>
      <c r="B315" s="14"/>
      <c r="D315" s="14"/>
    </row>
    <row r="316" spans="1:4" x14ac:dyDescent="0.2">
      <c r="A316" s="16"/>
      <c r="B316" s="14"/>
      <c r="D316" s="14"/>
    </row>
    <row r="317" spans="1:4" x14ac:dyDescent="0.2">
      <c r="A317" s="16"/>
      <c r="B317" s="14"/>
      <c r="D317" s="14"/>
    </row>
    <row r="318" spans="1:4" x14ac:dyDescent="0.2">
      <c r="A318" s="16"/>
      <c r="B318" s="14"/>
      <c r="D318" s="14"/>
    </row>
    <row r="319" spans="1:4" x14ac:dyDescent="0.2">
      <c r="A319" s="16"/>
      <c r="B319" s="14"/>
      <c r="D319" s="14"/>
    </row>
    <row r="320" spans="1:4" x14ac:dyDescent="0.2">
      <c r="A320" s="16"/>
      <c r="B320" s="14"/>
      <c r="D320" s="14"/>
    </row>
    <row r="321" spans="1:4" x14ac:dyDescent="0.2">
      <c r="A321" s="16"/>
      <c r="B321" s="14"/>
      <c r="D321" s="14"/>
    </row>
    <row r="322" spans="1:4" x14ac:dyDescent="0.2">
      <c r="A322" s="16"/>
      <c r="B322" s="14"/>
      <c r="D322" s="14"/>
    </row>
    <row r="323" spans="1:4" x14ac:dyDescent="0.2">
      <c r="A323" s="16"/>
      <c r="B323" s="14"/>
      <c r="D323" s="14"/>
    </row>
    <row r="324" spans="1:4" x14ac:dyDescent="0.2">
      <c r="A324" s="16"/>
      <c r="B324" s="14"/>
      <c r="D324" s="14"/>
    </row>
    <row r="325" spans="1:4" x14ac:dyDescent="0.2">
      <c r="A325" s="16"/>
      <c r="B325" s="14"/>
      <c r="D325" s="14"/>
    </row>
    <row r="326" spans="1:4" x14ac:dyDescent="0.2">
      <c r="A326" s="16"/>
      <c r="B326" s="14"/>
      <c r="D326" s="14"/>
    </row>
    <row r="327" spans="1:4" x14ac:dyDescent="0.2">
      <c r="A327" s="16"/>
      <c r="B327" s="14"/>
      <c r="D327" s="14"/>
    </row>
    <row r="328" spans="1:4" x14ac:dyDescent="0.2">
      <c r="A328" s="16"/>
      <c r="B328" s="14"/>
      <c r="D328" s="14"/>
    </row>
    <row r="329" spans="1:4" x14ac:dyDescent="0.2">
      <c r="A329" s="16"/>
      <c r="B329" s="14"/>
      <c r="D329" s="14"/>
    </row>
    <row r="330" spans="1:4" x14ac:dyDescent="0.2">
      <c r="A330" s="16"/>
      <c r="B330" s="14"/>
      <c r="D330" s="14"/>
    </row>
    <row r="331" spans="1:4" x14ac:dyDescent="0.2">
      <c r="A331" s="16"/>
      <c r="B331" s="14"/>
      <c r="D331" s="14"/>
    </row>
    <row r="332" spans="1:4" x14ac:dyDescent="0.2">
      <c r="A332" s="16"/>
      <c r="B332" s="14"/>
      <c r="D332" s="14"/>
    </row>
    <row r="333" spans="1:4" x14ac:dyDescent="0.2">
      <c r="A333" s="16"/>
      <c r="B333" s="14"/>
      <c r="D333" s="14"/>
    </row>
    <row r="334" spans="1:4" x14ac:dyDescent="0.2">
      <c r="A334" s="16"/>
      <c r="B334" s="14"/>
      <c r="D334" s="14"/>
    </row>
    <row r="335" spans="1:4" x14ac:dyDescent="0.2">
      <c r="A335" s="16"/>
      <c r="B335" s="14"/>
      <c r="D335" s="14"/>
    </row>
    <row r="336" spans="1:4" x14ac:dyDescent="0.2">
      <c r="A336" s="16"/>
      <c r="B336" s="14"/>
      <c r="D336" s="14"/>
    </row>
    <row r="337" spans="1:4" x14ac:dyDescent="0.2">
      <c r="A337" s="16"/>
      <c r="B337" s="14"/>
      <c r="D337" s="14"/>
    </row>
    <row r="338" spans="1:4" x14ac:dyDescent="0.2">
      <c r="A338" s="16"/>
      <c r="B338" s="14"/>
      <c r="D338" s="14"/>
    </row>
    <row r="339" spans="1:4" x14ac:dyDescent="0.2">
      <c r="A339" s="16"/>
      <c r="B339" s="14"/>
      <c r="D339" s="14"/>
    </row>
    <row r="340" spans="1:4" x14ac:dyDescent="0.2">
      <c r="A340" s="16"/>
      <c r="B340" s="14"/>
      <c r="D340" s="14"/>
    </row>
    <row r="341" spans="1:4" x14ac:dyDescent="0.2">
      <c r="A341" s="16"/>
      <c r="B341" s="14"/>
      <c r="D341" s="14"/>
    </row>
    <row r="342" spans="1:4" x14ac:dyDescent="0.2">
      <c r="A342" s="16"/>
      <c r="B342" s="14"/>
      <c r="D342" s="14"/>
    </row>
    <row r="343" spans="1:4" x14ac:dyDescent="0.2">
      <c r="A343" s="16"/>
      <c r="B343" s="14"/>
      <c r="D343" s="14"/>
    </row>
    <row r="344" spans="1:4" x14ac:dyDescent="0.2">
      <c r="A344" s="16"/>
      <c r="B344" s="14"/>
      <c r="D344" s="14"/>
    </row>
    <row r="345" spans="1:4" x14ac:dyDescent="0.2">
      <c r="A345" s="16"/>
      <c r="B345" s="14"/>
      <c r="D345" s="14"/>
    </row>
    <row r="346" spans="1:4" x14ac:dyDescent="0.2">
      <c r="A346" s="16"/>
      <c r="B346" s="14"/>
      <c r="D346" s="14"/>
    </row>
    <row r="347" spans="1:4" x14ac:dyDescent="0.2">
      <c r="A347" s="16"/>
      <c r="B347" s="14"/>
      <c r="D347" s="14"/>
    </row>
    <row r="348" spans="1:4" x14ac:dyDescent="0.2">
      <c r="A348" s="16"/>
      <c r="B348" s="14"/>
      <c r="D348" s="14"/>
    </row>
    <row r="349" spans="1:4" x14ac:dyDescent="0.2">
      <c r="A349" s="16"/>
      <c r="B349" s="14"/>
      <c r="D349" s="14"/>
    </row>
    <row r="350" spans="1:4" x14ac:dyDescent="0.2">
      <c r="A350" s="16"/>
      <c r="B350" s="14"/>
      <c r="D350" s="14"/>
    </row>
    <row r="351" spans="1:4" x14ac:dyDescent="0.2">
      <c r="A351" s="16"/>
      <c r="B351" s="14"/>
      <c r="D351" s="14"/>
    </row>
    <row r="352" spans="1:4" x14ac:dyDescent="0.2">
      <c r="A352" s="16"/>
      <c r="B352" s="14"/>
      <c r="D352" s="14"/>
    </row>
    <row r="353" spans="1:4" x14ac:dyDescent="0.2">
      <c r="A353" s="16"/>
      <c r="B353" s="14"/>
      <c r="D353" s="14"/>
    </row>
    <row r="354" spans="1:4" x14ac:dyDescent="0.2">
      <c r="A354" s="16"/>
      <c r="B354" s="14"/>
      <c r="D354" s="14"/>
    </row>
    <row r="355" spans="1:4" x14ac:dyDescent="0.2">
      <c r="A355" s="16"/>
      <c r="B355" s="14"/>
      <c r="D355" s="14"/>
    </row>
    <row r="356" spans="1:4" x14ac:dyDescent="0.2">
      <c r="A356" s="16"/>
      <c r="B356" s="14"/>
      <c r="D356" s="14"/>
    </row>
    <row r="357" spans="1:4" x14ac:dyDescent="0.2">
      <c r="A357" s="16"/>
      <c r="B357" s="14"/>
      <c r="D357" s="14"/>
    </row>
    <row r="358" spans="1:4" x14ac:dyDescent="0.2">
      <c r="A358" s="16"/>
      <c r="B358" s="14"/>
      <c r="D358" s="14"/>
    </row>
    <row r="359" spans="1:4" x14ac:dyDescent="0.2">
      <c r="A359" s="16"/>
      <c r="B359" s="14"/>
      <c r="D359" s="14"/>
    </row>
    <row r="360" spans="1:4" x14ac:dyDescent="0.2">
      <c r="A360" s="16"/>
      <c r="B360" s="14"/>
      <c r="D360" s="14"/>
    </row>
    <row r="361" spans="1:4" x14ac:dyDescent="0.2">
      <c r="A361" s="16"/>
      <c r="B361" s="14"/>
      <c r="D361" s="14"/>
    </row>
    <row r="362" spans="1:4" x14ac:dyDescent="0.2">
      <c r="A362" s="16"/>
      <c r="B362" s="14"/>
      <c r="D362" s="14"/>
    </row>
    <row r="363" spans="1:4" x14ac:dyDescent="0.2">
      <c r="A363" s="16"/>
      <c r="B363" s="14"/>
      <c r="D363" s="14"/>
    </row>
    <row r="364" spans="1:4" x14ac:dyDescent="0.2">
      <c r="A364" s="16"/>
      <c r="B364" s="14"/>
      <c r="D364" s="14"/>
    </row>
    <row r="365" spans="1:4" x14ac:dyDescent="0.2">
      <c r="A365" s="16"/>
      <c r="B365" s="14"/>
      <c r="D365" s="14"/>
    </row>
    <row r="366" spans="1:4" x14ac:dyDescent="0.2">
      <c r="A366" s="16"/>
      <c r="B366" s="14"/>
      <c r="D366" s="14"/>
    </row>
    <row r="367" spans="1:4" x14ac:dyDescent="0.2">
      <c r="A367" s="16"/>
      <c r="B367" s="14"/>
      <c r="D367" s="14"/>
    </row>
    <row r="368" spans="1:4" x14ac:dyDescent="0.2">
      <c r="A368" s="16"/>
      <c r="B368" s="14"/>
      <c r="D368" s="14"/>
    </row>
    <row r="369" spans="1:4" x14ac:dyDescent="0.2">
      <c r="A369" s="16"/>
      <c r="B369" s="14"/>
      <c r="D369" s="14"/>
    </row>
    <row r="370" spans="1:4" x14ac:dyDescent="0.2">
      <c r="A370" s="16"/>
      <c r="B370" s="14"/>
      <c r="D370" s="14"/>
    </row>
    <row r="371" spans="1:4" x14ac:dyDescent="0.2">
      <c r="A371" s="16"/>
      <c r="B371" s="14"/>
      <c r="D371" s="14"/>
    </row>
    <row r="372" spans="1:4" x14ac:dyDescent="0.2">
      <c r="A372" s="16"/>
      <c r="B372" s="14"/>
      <c r="D372" s="14"/>
    </row>
    <row r="373" spans="1:4" x14ac:dyDescent="0.2">
      <c r="A373" s="16"/>
      <c r="B373" s="14"/>
      <c r="D373" s="14"/>
    </row>
    <row r="374" spans="1:4" x14ac:dyDescent="0.2">
      <c r="A374" s="16"/>
      <c r="B374" s="14"/>
      <c r="D374" s="14"/>
    </row>
    <row r="375" spans="1:4" x14ac:dyDescent="0.2">
      <c r="A375" s="16"/>
      <c r="B375" s="14"/>
      <c r="D375" s="14"/>
    </row>
    <row r="376" spans="1:4" x14ac:dyDescent="0.2">
      <c r="A376" s="16"/>
      <c r="B376" s="14"/>
      <c r="D376" s="14"/>
    </row>
    <row r="377" spans="1:4" x14ac:dyDescent="0.2">
      <c r="A377" s="16"/>
      <c r="B377" s="14"/>
      <c r="D377" s="14"/>
    </row>
    <row r="378" spans="1:4" x14ac:dyDescent="0.2">
      <c r="B378" s="14"/>
      <c r="D378" s="14"/>
    </row>
    <row r="379" spans="1:4" x14ac:dyDescent="0.2">
      <c r="B379" s="14"/>
      <c r="D379" s="14"/>
    </row>
    <row r="380" spans="1:4" x14ac:dyDescent="0.2">
      <c r="B380" s="14"/>
      <c r="D380" s="14"/>
    </row>
    <row r="381" spans="1:4" x14ac:dyDescent="0.2">
      <c r="B381" s="14"/>
      <c r="D381" s="14"/>
    </row>
    <row r="382" spans="1:4" x14ac:dyDescent="0.2">
      <c r="B382" s="14"/>
      <c r="D382" s="14"/>
    </row>
    <row r="383" spans="1:4" x14ac:dyDescent="0.2">
      <c r="B383" s="14"/>
      <c r="D383" s="14"/>
    </row>
    <row r="384" spans="1:4" x14ac:dyDescent="0.2">
      <c r="B384" s="14"/>
      <c r="D384" s="14"/>
    </row>
    <row r="385" spans="2:4" s="12" customFormat="1" x14ac:dyDescent="0.2">
      <c r="B385" s="14"/>
      <c r="D385" s="14"/>
    </row>
    <row r="386" spans="2:4" s="12" customFormat="1" x14ac:dyDescent="0.2">
      <c r="B386" s="14"/>
      <c r="D386" s="14"/>
    </row>
    <row r="387" spans="2:4" s="12" customFormat="1" x14ac:dyDescent="0.2">
      <c r="B387" s="14"/>
      <c r="D387" s="14"/>
    </row>
    <row r="388" spans="2:4" s="12" customFormat="1" x14ac:dyDescent="0.2">
      <c r="B388" s="14"/>
      <c r="D388" s="14"/>
    </row>
    <row r="389" spans="2:4" s="12" customFormat="1" x14ac:dyDescent="0.2">
      <c r="B389" s="14"/>
      <c r="D389" s="14"/>
    </row>
    <row r="390" spans="2:4" s="12" customFormat="1" x14ac:dyDescent="0.2">
      <c r="B390" s="14"/>
      <c r="D390" s="14"/>
    </row>
    <row r="391" spans="2:4" s="12" customFormat="1" x14ac:dyDescent="0.2">
      <c r="B391" s="14"/>
      <c r="D391" s="14"/>
    </row>
    <row r="392" spans="2:4" s="12" customFormat="1" x14ac:dyDescent="0.2">
      <c r="B392" s="14"/>
      <c r="D392" s="14"/>
    </row>
    <row r="393" spans="2:4" s="12" customFormat="1" x14ac:dyDescent="0.2">
      <c r="B393" s="14"/>
      <c r="D393" s="14"/>
    </row>
    <row r="394" spans="2:4" s="12" customFormat="1" x14ac:dyDescent="0.2">
      <c r="B394" s="14"/>
      <c r="D394" s="14"/>
    </row>
    <row r="395" spans="2:4" s="12" customFormat="1" x14ac:dyDescent="0.2">
      <c r="B395" s="14"/>
      <c r="D395" s="14"/>
    </row>
    <row r="396" spans="2:4" s="12" customFormat="1" x14ac:dyDescent="0.2">
      <c r="B396" s="14"/>
      <c r="D396" s="14"/>
    </row>
    <row r="397" spans="2:4" s="12" customFormat="1" x14ac:dyDescent="0.2">
      <c r="B397" s="14"/>
      <c r="D397" s="14"/>
    </row>
    <row r="398" spans="2:4" s="12" customFormat="1" x14ac:dyDescent="0.2">
      <c r="B398" s="14"/>
      <c r="D398" s="14"/>
    </row>
    <row r="399" spans="2:4" s="12" customFormat="1" x14ac:dyDescent="0.2">
      <c r="B399" s="14"/>
      <c r="D399" s="14"/>
    </row>
    <row r="400" spans="2:4" s="12" customFormat="1" x14ac:dyDescent="0.2">
      <c r="B400" s="14"/>
      <c r="D400" s="14"/>
    </row>
    <row r="401" spans="2:4" s="12" customFormat="1" x14ac:dyDescent="0.2">
      <c r="B401" s="14"/>
      <c r="D401" s="14"/>
    </row>
    <row r="402" spans="2:4" s="12" customFormat="1" x14ac:dyDescent="0.2">
      <c r="B402" s="14"/>
      <c r="D402" s="14"/>
    </row>
    <row r="403" spans="2:4" s="12" customFormat="1" x14ac:dyDescent="0.2">
      <c r="B403" s="14"/>
      <c r="D403" s="14"/>
    </row>
    <row r="404" spans="2:4" s="12" customFormat="1" x14ac:dyDescent="0.2">
      <c r="B404" s="14"/>
      <c r="D404" s="14"/>
    </row>
    <row r="405" spans="2:4" s="12" customFormat="1" x14ac:dyDescent="0.2">
      <c r="B405" s="14"/>
      <c r="D405" s="14"/>
    </row>
    <row r="406" spans="2:4" s="12" customFormat="1" x14ac:dyDescent="0.2">
      <c r="B406" s="14"/>
      <c r="D406" s="14"/>
    </row>
    <row r="407" spans="2:4" s="12" customFormat="1" x14ac:dyDescent="0.2">
      <c r="B407" s="14"/>
      <c r="D407" s="14"/>
    </row>
    <row r="408" spans="2:4" s="12" customFormat="1" x14ac:dyDescent="0.2">
      <c r="B408" s="14"/>
      <c r="D408" s="14"/>
    </row>
    <row r="409" spans="2:4" s="12" customFormat="1" x14ac:dyDescent="0.2">
      <c r="B409" s="14"/>
      <c r="D409" s="14"/>
    </row>
    <row r="410" spans="2:4" s="12" customFormat="1" x14ac:dyDescent="0.2">
      <c r="B410" s="14"/>
      <c r="D410" s="14"/>
    </row>
    <row r="411" spans="2:4" s="12" customFormat="1" x14ac:dyDescent="0.2">
      <c r="B411" s="14"/>
      <c r="D411" s="14"/>
    </row>
    <row r="412" spans="2:4" s="12" customFormat="1" x14ac:dyDescent="0.2">
      <c r="B412" s="14"/>
      <c r="D412" s="14"/>
    </row>
    <row r="413" spans="2:4" s="12" customFormat="1" x14ac:dyDescent="0.2">
      <c r="B413" s="14"/>
      <c r="D413" s="14"/>
    </row>
    <row r="414" spans="2:4" s="12" customFormat="1" x14ac:dyDescent="0.2">
      <c r="B414" s="14"/>
      <c r="D414" s="14"/>
    </row>
    <row r="415" spans="2:4" s="12" customFormat="1" x14ac:dyDescent="0.2">
      <c r="B415" s="14"/>
      <c r="D415" s="14"/>
    </row>
    <row r="416" spans="2:4" s="12" customFormat="1" x14ac:dyDescent="0.2">
      <c r="B416" s="14"/>
      <c r="D416" s="14"/>
    </row>
    <row r="417" spans="2:4" s="12" customFormat="1" x14ac:dyDescent="0.2">
      <c r="B417" s="14"/>
      <c r="D417" s="14"/>
    </row>
    <row r="418" spans="2:4" s="12" customFormat="1" x14ac:dyDescent="0.2">
      <c r="B418" s="14"/>
      <c r="D418" s="14"/>
    </row>
    <row r="419" spans="2:4" s="12" customFormat="1" x14ac:dyDescent="0.2">
      <c r="B419" s="14"/>
      <c r="D419" s="14"/>
    </row>
    <row r="420" spans="2:4" s="12" customFormat="1" x14ac:dyDescent="0.2">
      <c r="B420" s="14"/>
      <c r="D420" s="14"/>
    </row>
    <row r="421" spans="2:4" s="12" customFormat="1" x14ac:dyDescent="0.2">
      <c r="B421" s="14"/>
      <c r="D421" s="14"/>
    </row>
    <row r="422" spans="2:4" s="12" customFormat="1" x14ac:dyDescent="0.2">
      <c r="B422" s="14"/>
      <c r="D422" s="14"/>
    </row>
    <row r="423" spans="2:4" s="12" customFormat="1" x14ac:dyDescent="0.2">
      <c r="B423" s="14"/>
      <c r="D423" s="14"/>
    </row>
    <row r="424" spans="2:4" s="12" customFormat="1" x14ac:dyDescent="0.2">
      <c r="B424" s="14"/>
      <c r="D424" s="14"/>
    </row>
    <row r="425" spans="2:4" s="12" customFormat="1" x14ac:dyDescent="0.2">
      <c r="B425" s="14"/>
      <c r="D425" s="14"/>
    </row>
    <row r="426" spans="2:4" s="12" customFormat="1" x14ac:dyDescent="0.2">
      <c r="B426" s="14"/>
      <c r="D426" s="14"/>
    </row>
    <row r="427" spans="2:4" s="12" customFormat="1" x14ac:dyDescent="0.2">
      <c r="B427" s="14"/>
      <c r="D427" s="14"/>
    </row>
    <row r="428" spans="2:4" s="12" customFormat="1" x14ac:dyDescent="0.2">
      <c r="B428" s="14"/>
      <c r="D428" s="14"/>
    </row>
    <row r="429" spans="2:4" s="12" customFormat="1" x14ac:dyDescent="0.2">
      <c r="B429" s="14"/>
      <c r="D429" s="14"/>
    </row>
    <row r="430" spans="2:4" s="12" customFormat="1" x14ac:dyDescent="0.2">
      <c r="B430" s="14"/>
      <c r="D430" s="14"/>
    </row>
    <row r="431" spans="2:4" s="12" customFormat="1" x14ac:dyDescent="0.2">
      <c r="B431" s="14"/>
      <c r="D431" s="14"/>
    </row>
    <row r="432" spans="2:4" s="12" customFormat="1" x14ac:dyDescent="0.2">
      <c r="B432" s="14"/>
      <c r="D432" s="14"/>
    </row>
    <row r="433" spans="2:4" s="12" customFormat="1" x14ac:dyDescent="0.2">
      <c r="B433" s="14"/>
      <c r="D433" s="14"/>
    </row>
    <row r="434" spans="2:4" s="12" customFormat="1" x14ac:dyDescent="0.2">
      <c r="B434" s="14"/>
      <c r="D434" s="14"/>
    </row>
    <row r="435" spans="2:4" s="12" customFormat="1" x14ac:dyDescent="0.2">
      <c r="B435" s="14"/>
      <c r="D435" s="14"/>
    </row>
    <row r="436" spans="2:4" s="12" customFormat="1" x14ac:dyDescent="0.2">
      <c r="B436" s="14"/>
      <c r="D436" s="14"/>
    </row>
    <row r="437" spans="2:4" s="12" customFormat="1" x14ac:dyDescent="0.2">
      <c r="B437" s="14"/>
      <c r="D437" s="14"/>
    </row>
    <row r="438" spans="2:4" s="12" customFormat="1" x14ac:dyDescent="0.2">
      <c r="B438" s="14"/>
      <c r="D438" s="14"/>
    </row>
    <row r="439" spans="2:4" s="12" customFormat="1" x14ac:dyDescent="0.2">
      <c r="B439" s="14"/>
      <c r="D439" s="14"/>
    </row>
    <row r="440" spans="2:4" s="12" customFormat="1" x14ac:dyDescent="0.2">
      <c r="B440" s="14"/>
      <c r="D440" s="14"/>
    </row>
    <row r="441" spans="2:4" s="12" customFormat="1" x14ac:dyDescent="0.2">
      <c r="B441" s="14"/>
      <c r="D441" s="14"/>
    </row>
    <row r="442" spans="2:4" s="12" customFormat="1" x14ac:dyDescent="0.2">
      <c r="B442" s="14"/>
      <c r="D442" s="14"/>
    </row>
    <row r="443" spans="2:4" s="12" customFormat="1" x14ac:dyDescent="0.2">
      <c r="B443" s="14"/>
      <c r="D443" s="14"/>
    </row>
    <row r="444" spans="2:4" s="12" customFormat="1" x14ac:dyDescent="0.2">
      <c r="B444" s="14"/>
      <c r="D444" s="14"/>
    </row>
    <row r="445" spans="2:4" s="12" customFormat="1" x14ac:dyDescent="0.2">
      <c r="B445" s="14"/>
      <c r="D445" s="14"/>
    </row>
    <row r="446" spans="2:4" s="12" customFormat="1" x14ac:dyDescent="0.2">
      <c r="B446" s="14"/>
      <c r="D446" s="14"/>
    </row>
    <row r="447" spans="2:4" s="12" customFormat="1" x14ac:dyDescent="0.2">
      <c r="B447" s="14"/>
      <c r="D447" s="14"/>
    </row>
    <row r="448" spans="2:4" s="12" customFormat="1" x14ac:dyDescent="0.2">
      <c r="B448" s="14"/>
      <c r="D448" s="14"/>
    </row>
    <row r="449" spans="2:4" s="12" customFormat="1" x14ac:dyDescent="0.2">
      <c r="B449" s="14"/>
      <c r="D449" s="14"/>
    </row>
    <row r="450" spans="2:4" s="12" customFormat="1" x14ac:dyDescent="0.2">
      <c r="B450" s="14"/>
      <c r="D450" s="14"/>
    </row>
    <row r="451" spans="2:4" s="12" customFormat="1" x14ac:dyDescent="0.2">
      <c r="B451" s="14"/>
      <c r="D451" s="14"/>
    </row>
    <row r="452" spans="2:4" s="12" customFormat="1" x14ac:dyDescent="0.2">
      <c r="B452" s="14"/>
      <c r="D452" s="14"/>
    </row>
    <row r="453" spans="2:4" s="12" customFormat="1" x14ac:dyDescent="0.2">
      <c r="B453" s="14"/>
      <c r="D453" s="14"/>
    </row>
    <row r="454" spans="2:4" s="12" customFormat="1" x14ac:dyDescent="0.2">
      <c r="B454" s="14"/>
      <c r="D454" s="14"/>
    </row>
    <row r="455" spans="2:4" s="12" customFormat="1" x14ac:dyDescent="0.2">
      <c r="B455" s="14"/>
      <c r="D455" s="14"/>
    </row>
    <row r="456" spans="2:4" s="12" customFormat="1" x14ac:dyDescent="0.2">
      <c r="B456" s="14"/>
      <c r="D456" s="14"/>
    </row>
    <row r="457" spans="2:4" s="12" customFormat="1" x14ac:dyDescent="0.2">
      <c r="B457" s="14"/>
      <c r="D457" s="14"/>
    </row>
    <row r="458" spans="2:4" s="12" customFormat="1" x14ac:dyDescent="0.2">
      <c r="B458" s="14"/>
      <c r="D458" s="14"/>
    </row>
    <row r="459" spans="2:4" s="12" customFormat="1" x14ac:dyDescent="0.2">
      <c r="B459" s="14"/>
      <c r="D459" s="14"/>
    </row>
    <row r="460" spans="2:4" s="12" customFormat="1" x14ac:dyDescent="0.2">
      <c r="B460" s="14"/>
      <c r="D460" s="14"/>
    </row>
    <row r="461" spans="2:4" s="12" customFormat="1" x14ac:dyDescent="0.2">
      <c r="B461" s="14"/>
      <c r="D461" s="14"/>
    </row>
    <row r="462" spans="2:4" s="12" customFormat="1" x14ac:dyDescent="0.2">
      <c r="B462" s="14"/>
      <c r="D462" s="14"/>
    </row>
    <row r="463" spans="2:4" s="12" customFormat="1" x14ac:dyDescent="0.2">
      <c r="B463" s="14"/>
      <c r="D463" s="14"/>
    </row>
    <row r="464" spans="2:4" s="12" customFormat="1" x14ac:dyDescent="0.2">
      <c r="B464" s="14"/>
      <c r="D464" s="14"/>
    </row>
    <row r="465" spans="2:4" s="12" customFormat="1" x14ac:dyDescent="0.2">
      <c r="B465" s="14"/>
      <c r="D465" s="14"/>
    </row>
    <row r="466" spans="2:4" s="12" customFormat="1" x14ac:dyDescent="0.2">
      <c r="B466" s="14"/>
      <c r="D466" s="14"/>
    </row>
    <row r="467" spans="2:4" s="12" customFormat="1" x14ac:dyDescent="0.2">
      <c r="B467" s="14"/>
      <c r="D467" s="14"/>
    </row>
    <row r="468" spans="2:4" s="12" customFormat="1" x14ac:dyDescent="0.2">
      <c r="B468" s="14"/>
      <c r="D468" s="14"/>
    </row>
    <row r="469" spans="2:4" s="12" customFormat="1" x14ac:dyDescent="0.2">
      <c r="B469" s="14"/>
      <c r="D469" s="14"/>
    </row>
    <row r="470" spans="2:4" s="12" customFormat="1" x14ac:dyDescent="0.2">
      <c r="B470" s="14"/>
      <c r="D470" s="14"/>
    </row>
    <row r="471" spans="2:4" s="12" customFormat="1" x14ac:dyDescent="0.2">
      <c r="B471" s="14"/>
      <c r="D471" s="14"/>
    </row>
    <row r="472" spans="2:4" s="12" customFormat="1" x14ac:dyDescent="0.2">
      <c r="B472" s="14"/>
      <c r="D472" s="14"/>
    </row>
    <row r="473" spans="2:4" s="12" customFormat="1" x14ac:dyDescent="0.2">
      <c r="B473" s="14"/>
      <c r="D473" s="14"/>
    </row>
    <row r="474" spans="2:4" s="12" customFormat="1" x14ac:dyDescent="0.2">
      <c r="B474" s="14"/>
      <c r="D474" s="14"/>
    </row>
    <row r="475" spans="2:4" s="12" customFormat="1" x14ac:dyDescent="0.2">
      <c r="B475" s="14"/>
      <c r="D475" s="14"/>
    </row>
    <row r="476" spans="2:4" s="12" customFormat="1" x14ac:dyDescent="0.2">
      <c r="B476" s="14"/>
      <c r="D476" s="14"/>
    </row>
    <row r="477" spans="2:4" s="12" customFormat="1" x14ac:dyDescent="0.2">
      <c r="B477" s="14"/>
      <c r="D477" s="14"/>
    </row>
    <row r="478" spans="2:4" s="12" customFormat="1" x14ac:dyDescent="0.2">
      <c r="B478" s="14"/>
      <c r="D478" s="14"/>
    </row>
    <row r="479" spans="2:4" s="12" customFormat="1" x14ac:dyDescent="0.2">
      <c r="B479" s="14"/>
      <c r="D479" s="14"/>
    </row>
    <row r="480" spans="2:4" s="12" customFormat="1" x14ac:dyDescent="0.2">
      <c r="B480" s="14"/>
      <c r="D480" s="14"/>
    </row>
    <row r="481" spans="2:4" s="12" customFormat="1" x14ac:dyDescent="0.2">
      <c r="B481" s="14"/>
      <c r="D481" s="14"/>
    </row>
    <row r="482" spans="2:4" s="12" customFormat="1" x14ac:dyDescent="0.2">
      <c r="B482" s="14"/>
      <c r="D482" s="14"/>
    </row>
    <row r="483" spans="2:4" s="12" customFormat="1" x14ac:dyDescent="0.2">
      <c r="B483" s="14"/>
      <c r="D483" s="14"/>
    </row>
    <row r="484" spans="2:4" s="12" customFormat="1" x14ac:dyDescent="0.2">
      <c r="B484" s="14"/>
      <c r="D484" s="14"/>
    </row>
    <row r="485" spans="2:4" s="12" customFormat="1" x14ac:dyDescent="0.2">
      <c r="B485" s="14"/>
      <c r="D485" s="14"/>
    </row>
    <row r="486" spans="2:4" s="12" customFormat="1" x14ac:dyDescent="0.2">
      <c r="B486" s="14"/>
      <c r="D486" s="14"/>
    </row>
    <row r="487" spans="2:4" s="12" customFormat="1" x14ac:dyDescent="0.2">
      <c r="B487" s="14"/>
      <c r="D487" s="14"/>
    </row>
    <row r="488" spans="2:4" s="12" customFormat="1" x14ac:dyDescent="0.2">
      <c r="B488" s="14"/>
      <c r="D488" s="14"/>
    </row>
    <row r="489" spans="2:4" s="12" customFormat="1" x14ac:dyDescent="0.2">
      <c r="B489" s="14"/>
      <c r="D489" s="14"/>
    </row>
    <row r="490" spans="2:4" s="12" customFormat="1" x14ac:dyDescent="0.2">
      <c r="B490" s="14"/>
      <c r="D490" s="14"/>
    </row>
    <row r="491" spans="2:4" s="12" customFormat="1" x14ac:dyDescent="0.2">
      <c r="B491" s="14"/>
      <c r="D491" s="14"/>
    </row>
    <row r="492" spans="2:4" s="12" customFormat="1" x14ac:dyDescent="0.2">
      <c r="B492" s="14"/>
      <c r="D492" s="14"/>
    </row>
    <row r="493" spans="2:4" s="12" customFormat="1" x14ac:dyDescent="0.2">
      <c r="B493" s="14"/>
      <c r="D493" s="14"/>
    </row>
    <row r="494" spans="2:4" s="12" customFormat="1" x14ac:dyDescent="0.2">
      <c r="B494" s="14"/>
      <c r="D494" s="14"/>
    </row>
    <row r="495" spans="2:4" s="12" customFormat="1" x14ac:dyDescent="0.2">
      <c r="B495" s="14"/>
      <c r="D495" s="14"/>
    </row>
    <row r="496" spans="2:4" s="12" customFormat="1" x14ac:dyDescent="0.2">
      <c r="B496" s="14"/>
      <c r="D496" s="14"/>
    </row>
    <row r="497" spans="2:4" s="12" customFormat="1" x14ac:dyDescent="0.2">
      <c r="B497" s="14"/>
      <c r="D497" s="14"/>
    </row>
    <row r="498" spans="2:4" s="12" customFormat="1" x14ac:dyDescent="0.2">
      <c r="B498" s="14"/>
      <c r="D498" s="14"/>
    </row>
    <row r="499" spans="2:4" s="12" customFormat="1" x14ac:dyDescent="0.2">
      <c r="B499" s="14"/>
      <c r="D499" s="14"/>
    </row>
    <row r="500" spans="2:4" s="12" customFormat="1" x14ac:dyDescent="0.2">
      <c r="B500" s="14"/>
      <c r="D500" s="14"/>
    </row>
    <row r="501" spans="2:4" s="12" customFormat="1" x14ac:dyDescent="0.2">
      <c r="B501" s="14"/>
      <c r="D501" s="14"/>
    </row>
    <row r="502" spans="2:4" s="12" customFormat="1" x14ac:dyDescent="0.2">
      <c r="B502" s="14"/>
      <c r="D502" s="14"/>
    </row>
    <row r="503" spans="2:4" s="12" customFormat="1" x14ac:dyDescent="0.2">
      <c r="B503" s="14"/>
      <c r="D503" s="14"/>
    </row>
    <row r="504" spans="2:4" s="12" customFormat="1" x14ac:dyDescent="0.2">
      <c r="B504" s="14"/>
      <c r="D504" s="14"/>
    </row>
    <row r="505" spans="2:4" s="12" customFormat="1" x14ac:dyDescent="0.2">
      <c r="B505" s="14"/>
      <c r="D505" s="14"/>
    </row>
    <row r="506" spans="2:4" s="12" customFormat="1" x14ac:dyDescent="0.2">
      <c r="B506" s="14"/>
      <c r="D506" s="14"/>
    </row>
    <row r="507" spans="2:4" s="12" customFormat="1" x14ac:dyDescent="0.2">
      <c r="B507" s="14"/>
      <c r="D507" s="14"/>
    </row>
    <row r="508" spans="2:4" s="12" customFormat="1" x14ac:dyDescent="0.2">
      <c r="B508" s="14"/>
      <c r="D508" s="14"/>
    </row>
    <row r="509" spans="2:4" s="12" customFormat="1" x14ac:dyDescent="0.2">
      <c r="B509" s="14"/>
      <c r="D509" s="14"/>
    </row>
    <row r="510" spans="2:4" s="12" customFormat="1" x14ac:dyDescent="0.2">
      <c r="B510" s="14"/>
      <c r="D510" s="14"/>
    </row>
    <row r="511" spans="2:4" s="12" customFormat="1" x14ac:dyDescent="0.2">
      <c r="B511" s="14"/>
      <c r="D511" s="14"/>
    </row>
    <row r="512" spans="2:4" s="12" customFormat="1" x14ac:dyDescent="0.2">
      <c r="B512" s="14"/>
      <c r="D512" s="14"/>
    </row>
    <row r="513" spans="2:4" s="12" customFormat="1" x14ac:dyDescent="0.2">
      <c r="B513" s="14"/>
      <c r="D513" s="14"/>
    </row>
    <row r="514" spans="2:4" s="12" customFormat="1" x14ac:dyDescent="0.2">
      <c r="B514" s="14"/>
      <c r="D514" s="14"/>
    </row>
    <row r="515" spans="2:4" s="12" customFormat="1" x14ac:dyDescent="0.2">
      <c r="B515" s="14"/>
      <c r="D515" s="14"/>
    </row>
    <row r="516" spans="2:4" s="12" customFormat="1" x14ac:dyDescent="0.2">
      <c r="B516" s="14"/>
      <c r="D516" s="14"/>
    </row>
    <row r="517" spans="2:4" s="12" customFormat="1" x14ac:dyDescent="0.2">
      <c r="B517" s="14"/>
      <c r="D517" s="14"/>
    </row>
    <row r="518" spans="2:4" s="12" customFormat="1" x14ac:dyDescent="0.2">
      <c r="B518" s="14"/>
      <c r="D518" s="14"/>
    </row>
    <row r="519" spans="2:4" s="12" customFormat="1" x14ac:dyDescent="0.2">
      <c r="B519" s="14"/>
      <c r="D519" s="14"/>
    </row>
    <row r="520" spans="2:4" s="12" customFormat="1" x14ac:dyDescent="0.2">
      <c r="B520" s="14"/>
      <c r="D520" s="14"/>
    </row>
    <row r="521" spans="2:4" s="12" customFormat="1" x14ac:dyDescent="0.2">
      <c r="B521" s="14"/>
      <c r="D521" s="14"/>
    </row>
    <row r="522" spans="2:4" s="12" customFormat="1" x14ac:dyDescent="0.2">
      <c r="B522" s="14"/>
      <c r="D522" s="14"/>
    </row>
    <row r="523" spans="2:4" s="12" customFormat="1" x14ac:dyDescent="0.2">
      <c r="B523" s="14"/>
      <c r="D523" s="14"/>
    </row>
    <row r="524" spans="2:4" s="12" customFormat="1" x14ac:dyDescent="0.2">
      <c r="B524" s="14"/>
      <c r="D524" s="14"/>
    </row>
    <row r="525" spans="2:4" s="12" customFormat="1" x14ac:dyDescent="0.2">
      <c r="B525" s="14"/>
      <c r="D525" s="14"/>
    </row>
    <row r="526" spans="2:4" s="12" customFormat="1" x14ac:dyDescent="0.2">
      <c r="B526" s="14"/>
      <c r="D526" s="14"/>
    </row>
    <row r="527" spans="2:4" s="12" customFormat="1" x14ac:dyDescent="0.2">
      <c r="B527" s="14"/>
      <c r="D527" s="14"/>
    </row>
    <row r="528" spans="2:4" s="12" customFormat="1" x14ac:dyDescent="0.2">
      <c r="B528" s="14"/>
      <c r="D528" s="14"/>
    </row>
    <row r="529" spans="2:4" s="12" customFormat="1" x14ac:dyDescent="0.2">
      <c r="B529" s="14"/>
      <c r="D529" s="14"/>
    </row>
    <row r="530" spans="2:4" s="12" customFormat="1" x14ac:dyDescent="0.2">
      <c r="B530" s="14"/>
      <c r="D530" s="14"/>
    </row>
    <row r="531" spans="2:4" s="12" customFormat="1" x14ac:dyDescent="0.2">
      <c r="B531" s="14"/>
      <c r="D531" s="14"/>
    </row>
    <row r="532" spans="2:4" s="12" customFormat="1" x14ac:dyDescent="0.2">
      <c r="B532" s="14"/>
      <c r="D532" s="14"/>
    </row>
    <row r="533" spans="2:4" s="12" customFormat="1" x14ac:dyDescent="0.2">
      <c r="B533" s="14"/>
      <c r="D533" s="14"/>
    </row>
    <row r="534" spans="2:4" s="12" customFormat="1" x14ac:dyDescent="0.2">
      <c r="B534" s="14"/>
      <c r="D534" s="14"/>
    </row>
    <row r="535" spans="2:4" s="12" customFormat="1" x14ac:dyDescent="0.2">
      <c r="B535" s="14"/>
      <c r="D535" s="14"/>
    </row>
    <row r="536" spans="2:4" s="12" customFormat="1" x14ac:dyDescent="0.2">
      <c r="B536" s="14"/>
      <c r="D536" s="14"/>
    </row>
    <row r="537" spans="2:4" s="12" customFormat="1" x14ac:dyDescent="0.2">
      <c r="B537" s="14"/>
      <c r="D537" s="14"/>
    </row>
    <row r="538" spans="2:4" s="12" customFormat="1" x14ac:dyDescent="0.2">
      <c r="B538" s="14"/>
      <c r="D538" s="14"/>
    </row>
    <row r="539" spans="2:4" s="12" customFormat="1" x14ac:dyDescent="0.2">
      <c r="B539" s="14"/>
      <c r="D539" s="14"/>
    </row>
    <row r="540" spans="2:4" s="12" customFormat="1" x14ac:dyDescent="0.2">
      <c r="B540" s="14"/>
      <c r="D540" s="14"/>
    </row>
    <row r="541" spans="2:4" s="12" customFormat="1" x14ac:dyDescent="0.2">
      <c r="B541" s="14"/>
      <c r="D541" s="14"/>
    </row>
    <row r="542" spans="2:4" s="12" customFormat="1" x14ac:dyDescent="0.2">
      <c r="B542" s="14"/>
      <c r="D542" s="14"/>
    </row>
    <row r="543" spans="2:4" s="12" customFormat="1" x14ac:dyDescent="0.2">
      <c r="B543" s="14"/>
      <c r="D543" s="14"/>
    </row>
    <row r="544" spans="2:4" s="12" customFormat="1" x14ac:dyDescent="0.2">
      <c r="B544" s="14"/>
      <c r="D544" s="14"/>
    </row>
    <row r="545" spans="2:4" s="12" customFormat="1" x14ac:dyDescent="0.2">
      <c r="B545" s="14"/>
      <c r="D545" s="14"/>
    </row>
    <row r="546" spans="2:4" s="12" customFormat="1" x14ac:dyDescent="0.2">
      <c r="B546" s="14"/>
      <c r="D546" s="14"/>
    </row>
    <row r="547" spans="2:4" s="12" customFormat="1" x14ac:dyDescent="0.2">
      <c r="B547" s="14"/>
      <c r="D547" s="14"/>
    </row>
    <row r="548" spans="2:4" s="12" customFormat="1" x14ac:dyDescent="0.2">
      <c r="B548" s="14"/>
      <c r="D548" s="14"/>
    </row>
    <row r="549" spans="2:4" s="12" customFormat="1" x14ac:dyDescent="0.2">
      <c r="B549" s="14"/>
      <c r="D549" s="14"/>
    </row>
    <row r="550" spans="2:4" s="12" customFormat="1" x14ac:dyDescent="0.2">
      <c r="B550" s="14"/>
      <c r="D550" s="14"/>
    </row>
    <row r="551" spans="2:4" s="12" customFormat="1" x14ac:dyDescent="0.2">
      <c r="B551" s="14"/>
      <c r="D551" s="14"/>
    </row>
    <row r="552" spans="2:4" s="12" customFormat="1" x14ac:dyDescent="0.2">
      <c r="B552" s="14"/>
      <c r="D552" s="14"/>
    </row>
    <row r="553" spans="2:4" s="12" customFormat="1" x14ac:dyDescent="0.2">
      <c r="B553" s="14"/>
      <c r="D553" s="14"/>
    </row>
    <row r="554" spans="2:4" s="12" customFormat="1" x14ac:dyDescent="0.2">
      <c r="B554" s="14"/>
      <c r="D554" s="14"/>
    </row>
    <row r="555" spans="2:4" s="12" customFormat="1" x14ac:dyDescent="0.2">
      <c r="B555" s="14"/>
      <c r="D555" s="14"/>
    </row>
    <row r="556" spans="2:4" s="12" customFormat="1" x14ac:dyDescent="0.2">
      <c r="B556" s="14"/>
      <c r="D556" s="14"/>
    </row>
    <row r="557" spans="2:4" s="12" customFormat="1" x14ac:dyDescent="0.2">
      <c r="B557" s="14"/>
      <c r="D557" s="14"/>
    </row>
    <row r="558" spans="2:4" s="12" customFormat="1" x14ac:dyDescent="0.2">
      <c r="B558" s="14"/>
      <c r="D558" s="14"/>
    </row>
    <row r="559" spans="2:4" s="12" customFormat="1" x14ac:dyDescent="0.2">
      <c r="B559" s="14"/>
      <c r="D559" s="14"/>
    </row>
    <row r="560" spans="2:4" s="12" customFormat="1" x14ac:dyDescent="0.2">
      <c r="B560" s="14"/>
      <c r="D560" s="14"/>
    </row>
    <row r="561" spans="2:4" s="12" customFormat="1" x14ac:dyDescent="0.2">
      <c r="B561" s="14"/>
      <c r="D561" s="14"/>
    </row>
    <row r="562" spans="2:4" s="12" customFormat="1" x14ac:dyDescent="0.2">
      <c r="B562" s="14"/>
      <c r="D562" s="14"/>
    </row>
    <row r="563" spans="2:4" s="12" customFormat="1" x14ac:dyDescent="0.2">
      <c r="B563" s="14"/>
      <c r="D563" s="14"/>
    </row>
    <row r="564" spans="2:4" s="12" customFormat="1" x14ac:dyDescent="0.2">
      <c r="B564" s="14"/>
      <c r="D564" s="14"/>
    </row>
    <row r="565" spans="2:4" s="12" customFormat="1" x14ac:dyDescent="0.2">
      <c r="B565" s="14"/>
      <c r="D565" s="14"/>
    </row>
    <row r="566" spans="2:4" s="12" customFormat="1" x14ac:dyDescent="0.2">
      <c r="B566" s="14"/>
      <c r="D566" s="14"/>
    </row>
    <row r="567" spans="2:4" s="12" customFormat="1" x14ac:dyDescent="0.2">
      <c r="B567" s="14"/>
      <c r="D567" s="14"/>
    </row>
    <row r="568" spans="2:4" s="12" customFormat="1" x14ac:dyDescent="0.2">
      <c r="B568" s="14"/>
      <c r="D568" s="14"/>
    </row>
    <row r="569" spans="2:4" s="12" customFormat="1" x14ac:dyDescent="0.2">
      <c r="B569" s="14"/>
      <c r="D569" s="14"/>
    </row>
    <row r="570" spans="2:4" s="12" customFormat="1" x14ac:dyDescent="0.2">
      <c r="B570" s="14"/>
      <c r="D570" s="14"/>
    </row>
    <row r="571" spans="2:4" s="12" customFormat="1" x14ac:dyDescent="0.2">
      <c r="B571" s="14"/>
      <c r="D571" s="14"/>
    </row>
    <row r="572" spans="2:4" s="12" customFormat="1" x14ac:dyDescent="0.2">
      <c r="B572" s="14"/>
      <c r="D572" s="14"/>
    </row>
    <row r="573" spans="2:4" s="12" customFormat="1" x14ac:dyDescent="0.2">
      <c r="B573" s="14"/>
      <c r="D573" s="14"/>
    </row>
    <row r="574" spans="2:4" s="12" customFormat="1" x14ac:dyDescent="0.2">
      <c r="B574" s="14"/>
      <c r="D574" s="14"/>
    </row>
    <row r="575" spans="2:4" s="12" customFormat="1" x14ac:dyDescent="0.2">
      <c r="B575" s="14"/>
      <c r="D575" s="14"/>
    </row>
    <row r="576" spans="2:4" s="12" customFormat="1" x14ac:dyDescent="0.2">
      <c r="B576" s="14"/>
      <c r="D576" s="14"/>
    </row>
    <row r="577" spans="2:4" s="12" customFormat="1" x14ac:dyDescent="0.2">
      <c r="B577" s="14"/>
      <c r="D577" s="14"/>
    </row>
    <row r="578" spans="2:4" s="12" customFormat="1" x14ac:dyDescent="0.2">
      <c r="B578" s="14"/>
      <c r="D578" s="14"/>
    </row>
    <row r="579" spans="2:4" s="12" customFormat="1" x14ac:dyDescent="0.2">
      <c r="B579" s="14"/>
      <c r="D579" s="14"/>
    </row>
    <row r="580" spans="2:4" s="12" customFormat="1" x14ac:dyDescent="0.2">
      <c r="B580" s="14"/>
      <c r="D580" s="14"/>
    </row>
    <row r="581" spans="2:4" s="12" customFormat="1" x14ac:dyDescent="0.2">
      <c r="B581" s="14"/>
      <c r="D581" s="14"/>
    </row>
    <row r="582" spans="2:4" s="12" customFormat="1" x14ac:dyDescent="0.2">
      <c r="B582" s="14"/>
      <c r="D582" s="14"/>
    </row>
    <row r="583" spans="2:4" s="12" customFormat="1" x14ac:dyDescent="0.2">
      <c r="B583" s="14"/>
      <c r="D583" s="14"/>
    </row>
    <row r="584" spans="2:4" s="12" customFormat="1" x14ac:dyDescent="0.2">
      <c r="B584" s="14"/>
      <c r="D584" s="14"/>
    </row>
    <row r="585" spans="2:4" s="12" customFormat="1" x14ac:dyDescent="0.2">
      <c r="B585" s="14"/>
      <c r="D585" s="14"/>
    </row>
    <row r="586" spans="2:4" s="12" customFormat="1" x14ac:dyDescent="0.2">
      <c r="B586" s="14"/>
      <c r="D586" s="14"/>
    </row>
    <row r="587" spans="2:4" s="12" customFormat="1" x14ac:dyDescent="0.2">
      <c r="B587" s="14"/>
      <c r="D587" s="14"/>
    </row>
    <row r="588" spans="2:4" s="12" customFormat="1" x14ac:dyDescent="0.2">
      <c r="B588" s="14"/>
      <c r="D588" s="14"/>
    </row>
    <row r="589" spans="2:4" s="12" customFormat="1" x14ac:dyDescent="0.2">
      <c r="B589" s="14"/>
      <c r="D589" s="14"/>
    </row>
    <row r="590" spans="2:4" s="12" customFormat="1" x14ac:dyDescent="0.2">
      <c r="B590" s="14"/>
      <c r="D590" s="14"/>
    </row>
    <row r="591" spans="2:4" s="12" customFormat="1" x14ac:dyDescent="0.2">
      <c r="B591" s="14"/>
      <c r="D591" s="14"/>
    </row>
    <row r="592" spans="2:4" s="12" customFormat="1" x14ac:dyDescent="0.2">
      <c r="B592" s="14"/>
      <c r="D592" s="14"/>
    </row>
    <row r="593" spans="2:4" s="12" customFormat="1" x14ac:dyDescent="0.2">
      <c r="B593" s="14"/>
      <c r="D593" s="14"/>
    </row>
    <row r="594" spans="2:4" s="12" customFormat="1" x14ac:dyDescent="0.2">
      <c r="B594" s="14"/>
      <c r="D594" s="14"/>
    </row>
    <row r="595" spans="2:4" s="12" customFormat="1" x14ac:dyDescent="0.2">
      <c r="B595" s="14"/>
      <c r="D595" s="14"/>
    </row>
    <row r="596" spans="2:4" s="12" customFormat="1" x14ac:dyDescent="0.2">
      <c r="B596" s="14"/>
      <c r="D596" s="14"/>
    </row>
    <row r="597" spans="2:4" s="12" customFormat="1" x14ac:dyDescent="0.2">
      <c r="B597" s="14"/>
      <c r="D597" s="14"/>
    </row>
    <row r="598" spans="2:4" s="12" customFormat="1" x14ac:dyDescent="0.2">
      <c r="B598" s="14"/>
      <c r="D598" s="14"/>
    </row>
    <row r="599" spans="2:4" s="12" customFormat="1" x14ac:dyDescent="0.2">
      <c r="B599" s="14"/>
      <c r="D599" s="14"/>
    </row>
    <row r="600" spans="2:4" s="12" customFormat="1" x14ac:dyDescent="0.2">
      <c r="B600" s="14"/>
      <c r="D600" s="14"/>
    </row>
    <row r="601" spans="2:4" s="12" customFormat="1" x14ac:dyDescent="0.2">
      <c r="B601" s="14"/>
      <c r="D601" s="14"/>
    </row>
    <row r="602" spans="2:4" s="12" customFormat="1" x14ac:dyDescent="0.2">
      <c r="B602" s="14"/>
      <c r="D602" s="14"/>
    </row>
    <row r="603" spans="2:4" s="12" customFormat="1" x14ac:dyDescent="0.2">
      <c r="B603" s="14"/>
      <c r="D603" s="14"/>
    </row>
    <row r="604" spans="2:4" s="12" customFormat="1" x14ac:dyDescent="0.2">
      <c r="B604" s="14"/>
      <c r="D604" s="14"/>
    </row>
    <row r="605" spans="2:4" s="12" customFormat="1" x14ac:dyDescent="0.2">
      <c r="B605" s="14"/>
      <c r="D605" s="14"/>
    </row>
    <row r="606" spans="2:4" s="12" customFormat="1" x14ac:dyDescent="0.2">
      <c r="B606" s="14"/>
      <c r="D606" s="14"/>
    </row>
    <row r="607" spans="2:4" s="12" customFormat="1" x14ac:dyDescent="0.2">
      <c r="B607" s="14"/>
      <c r="D607" s="14"/>
    </row>
    <row r="608" spans="2:4" s="12" customFormat="1" x14ac:dyDescent="0.2">
      <c r="B608" s="14"/>
      <c r="D608" s="14"/>
    </row>
    <row r="609" spans="2:4" s="12" customFormat="1" x14ac:dyDescent="0.2">
      <c r="B609" s="14"/>
      <c r="D609" s="14"/>
    </row>
    <row r="610" spans="2:4" s="12" customFormat="1" x14ac:dyDescent="0.2">
      <c r="B610" s="14"/>
      <c r="D610" s="14"/>
    </row>
    <row r="611" spans="2:4" s="12" customFormat="1" x14ac:dyDescent="0.2">
      <c r="B611" s="14"/>
      <c r="D611" s="14"/>
    </row>
    <row r="612" spans="2:4" s="12" customFormat="1" x14ac:dyDescent="0.2">
      <c r="B612" s="14"/>
      <c r="D612" s="14"/>
    </row>
    <row r="613" spans="2:4" s="12" customFormat="1" x14ac:dyDescent="0.2">
      <c r="B613" s="14"/>
      <c r="D613" s="14"/>
    </row>
    <row r="614" spans="2:4" s="12" customFormat="1" x14ac:dyDescent="0.2">
      <c r="B614" s="14"/>
      <c r="D614" s="14"/>
    </row>
    <row r="615" spans="2:4" s="12" customFormat="1" x14ac:dyDescent="0.2">
      <c r="B615" s="14"/>
      <c r="D615" s="14"/>
    </row>
    <row r="616" spans="2:4" s="12" customFormat="1" x14ac:dyDescent="0.2">
      <c r="B616" s="14"/>
      <c r="D616" s="14"/>
    </row>
    <row r="617" spans="2:4" s="12" customFormat="1" x14ac:dyDescent="0.2">
      <c r="B617" s="14"/>
      <c r="D617" s="14"/>
    </row>
    <row r="618" spans="2:4" s="12" customFormat="1" x14ac:dyDescent="0.2">
      <c r="B618" s="14"/>
      <c r="D618" s="14"/>
    </row>
    <row r="619" spans="2:4" s="12" customFormat="1" x14ac:dyDescent="0.2">
      <c r="B619" s="14"/>
      <c r="D619" s="14"/>
    </row>
    <row r="620" spans="2:4" s="12" customFormat="1" x14ac:dyDescent="0.2">
      <c r="B620" s="14"/>
      <c r="D620" s="14"/>
    </row>
    <row r="621" spans="2:4" s="12" customFormat="1" x14ac:dyDescent="0.2">
      <c r="B621" s="14"/>
      <c r="D621" s="14"/>
    </row>
    <row r="622" spans="2:4" s="12" customFormat="1" x14ac:dyDescent="0.2">
      <c r="B622" s="14"/>
      <c r="D622" s="14"/>
    </row>
    <row r="623" spans="2:4" s="12" customFormat="1" x14ac:dyDescent="0.2">
      <c r="B623" s="14"/>
      <c r="D623" s="14"/>
    </row>
    <row r="624" spans="2:4" s="12" customFormat="1" x14ac:dyDescent="0.2">
      <c r="B624" s="14"/>
      <c r="D624" s="14"/>
    </row>
    <row r="625" spans="2:4" s="12" customFormat="1" x14ac:dyDescent="0.2">
      <c r="B625" s="14"/>
      <c r="D625" s="14"/>
    </row>
    <row r="626" spans="2:4" s="12" customFormat="1" x14ac:dyDescent="0.2">
      <c r="B626" s="14"/>
      <c r="D626" s="14"/>
    </row>
    <row r="627" spans="2:4" s="12" customFormat="1" x14ac:dyDescent="0.2">
      <c r="B627" s="14"/>
      <c r="D627" s="14"/>
    </row>
    <row r="628" spans="2:4" s="12" customFormat="1" x14ac:dyDescent="0.2">
      <c r="B628" s="14"/>
      <c r="D628" s="14"/>
    </row>
    <row r="629" spans="2:4" s="12" customFormat="1" x14ac:dyDescent="0.2">
      <c r="B629" s="14"/>
      <c r="D629" s="14"/>
    </row>
    <row r="630" spans="2:4" s="12" customFormat="1" x14ac:dyDescent="0.2">
      <c r="B630" s="14"/>
      <c r="D630" s="14"/>
    </row>
    <row r="631" spans="2:4" s="12" customFormat="1" x14ac:dyDescent="0.2">
      <c r="B631" s="14"/>
      <c r="D631" s="14"/>
    </row>
    <row r="632" spans="2:4" s="12" customFormat="1" x14ac:dyDescent="0.2">
      <c r="B632" s="14"/>
      <c r="D632" s="14"/>
    </row>
    <row r="633" spans="2:4" s="12" customFormat="1" x14ac:dyDescent="0.2">
      <c r="B633" s="14"/>
      <c r="D633" s="14"/>
    </row>
    <row r="634" spans="2:4" s="12" customFormat="1" x14ac:dyDescent="0.2">
      <c r="B634" s="14"/>
      <c r="D634" s="14"/>
    </row>
    <row r="635" spans="2:4" s="12" customFormat="1" x14ac:dyDescent="0.2">
      <c r="B635" s="14"/>
      <c r="D635" s="14"/>
    </row>
    <row r="636" spans="2:4" s="12" customFormat="1" x14ac:dyDescent="0.2">
      <c r="B636" s="14"/>
      <c r="D636" s="14"/>
    </row>
    <row r="637" spans="2:4" s="12" customFormat="1" x14ac:dyDescent="0.2">
      <c r="B637" s="14"/>
      <c r="D637" s="14"/>
    </row>
    <row r="638" spans="2:4" s="12" customFormat="1" x14ac:dyDescent="0.2">
      <c r="B638" s="14"/>
      <c r="D638" s="14"/>
    </row>
    <row r="639" spans="2:4" s="12" customFormat="1" x14ac:dyDescent="0.2">
      <c r="B639" s="14"/>
      <c r="D639" s="14"/>
    </row>
    <row r="640" spans="2:4" s="12" customFormat="1" x14ac:dyDescent="0.2">
      <c r="B640" s="14"/>
      <c r="D640" s="14"/>
    </row>
    <row r="641" spans="2:4" s="12" customFormat="1" x14ac:dyDescent="0.2">
      <c r="B641" s="14"/>
      <c r="D641" s="14"/>
    </row>
    <row r="642" spans="2:4" s="12" customFormat="1" x14ac:dyDescent="0.2">
      <c r="B642" s="14"/>
      <c r="D642" s="14"/>
    </row>
    <row r="643" spans="2:4" s="12" customFormat="1" x14ac:dyDescent="0.2">
      <c r="B643" s="14"/>
      <c r="D643" s="14"/>
    </row>
    <row r="644" spans="2:4" s="12" customFormat="1" x14ac:dyDescent="0.2">
      <c r="B644" s="14"/>
      <c r="D644" s="14"/>
    </row>
    <row r="645" spans="2:4" s="12" customFormat="1" x14ac:dyDescent="0.2">
      <c r="B645" s="14"/>
      <c r="D645" s="14"/>
    </row>
    <row r="646" spans="2:4" s="12" customFormat="1" x14ac:dyDescent="0.2">
      <c r="B646" s="14"/>
      <c r="D646" s="14"/>
    </row>
    <row r="647" spans="2:4" s="12" customFormat="1" x14ac:dyDescent="0.2">
      <c r="B647" s="14"/>
      <c r="D647" s="14"/>
    </row>
    <row r="648" spans="2:4" s="12" customFormat="1" x14ac:dyDescent="0.2">
      <c r="B648" s="14"/>
      <c r="D648" s="14"/>
    </row>
    <row r="649" spans="2:4" s="12" customFormat="1" x14ac:dyDescent="0.2">
      <c r="B649" s="14"/>
      <c r="D649" s="14"/>
    </row>
    <row r="650" spans="2:4" s="12" customFormat="1" x14ac:dyDescent="0.2">
      <c r="B650" s="14"/>
      <c r="D650" s="14"/>
    </row>
    <row r="651" spans="2:4" s="12" customFormat="1" x14ac:dyDescent="0.2">
      <c r="B651" s="14"/>
      <c r="D651" s="14"/>
    </row>
    <row r="652" spans="2:4" s="12" customFormat="1" x14ac:dyDescent="0.2">
      <c r="B652" s="14"/>
      <c r="D652" s="14"/>
    </row>
    <row r="653" spans="2:4" s="12" customFormat="1" x14ac:dyDescent="0.2">
      <c r="B653" s="14"/>
      <c r="D653" s="14"/>
    </row>
    <row r="654" spans="2:4" s="12" customFormat="1" x14ac:dyDescent="0.2">
      <c r="B654" s="14"/>
      <c r="D654" s="14"/>
    </row>
    <row r="655" spans="2:4" s="12" customFormat="1" x14ac:dyDescent="0.2">
      <c r="B655" s="14"/>
      <c r="D655" s="14"/>
    </row>
    <row r="656" spans="2:4" s="12" customFormat="1" x14ac:dyDescent="0.2">
      <c r="B656" s="14"/>
      <c r="D656" s="14"/>
    </row>
    <row r="657" spans="2:4" s="12" customFormat="1" x14ac:dyDescent="0.2">
      <c r="B657" s="14"/>
      <c r="D657" s="14"/>
    </row>
    <row r="658" spans="2:4" s="12" customFormat="1" x14ac:dyDescent="0.2">
      <c r="B658" s="14"/>
      <c r="D658" s="14"/>
    </row>
    <row r="659" spans="2:4" s="12" customFormat="1" x14ac:dyDescent="0.2">
      <c r="B659" s="14"/>
      <c r="D659" s="14"/>
    </row>
    <row r="660" spans="2:4" s="12" customFormat="1" x14ac:dyDescent="0.2">
      <c r="B660" s="14"/>
      <c r="D660" s="14"/>
    </row>
    <row r="661" spans="2:4" s="12" customFormat="1" x14ac:dyDescent="0.2">
      <c r="B661" s="14"/>
      <c r="D661" s="14"/>
    </row>
    <row r="662" spans="2:4" s="12" customFormat="1" x14ac:dyDescent="0.2">
      <c r="B662" s="14"/>
      <c r="D662" s="14"/>
    </row>
    <row r="663" spans="2:4" s="12" customFormat="1" x14ac:dyDescent="0.2">
      <c r="B663" s="14"/>
      <c r="D663" s="14"/>
    </row>
    <row r="664" spans="2:4" s="12" customFormat="1" x14ac:dyDescent="0.2">
      <c r="B664" s="14"/>
      <c r="D664" s="14"/>
    </row>
    <row r="665" spans="2:4" s="12" customFormat="1" x14ac:dyDescent="0.2">
      <c r="B665" s="14"/>
      <c r="D665" s="14"/>
    </row>
    <row r="666" spans="2:4" s="12" customFormat="1" x14ac:dyDescent="0.2">
      <c r="B666" s="14"/>
      <c r="D666" s="14"/>
    </row>
    <row r="667" spans="2:4" s="12" customFormat="1" x14ac:dyDescent="0.2">
      <c r="B667" s="14"/>
      <c r="D667" s="14"/>
    </row>
    <row r="668" spans="2:4" s="12" customFormat="1" x14ac:dyDescent="0.2">
      <c r="B668" s="14"/>
      <c r="D668" s="14"/>
    </row>
    <row r="669" spans="2:4" s="12" customFormat="1" x14ac:dyDescent="0.2">
      <c r="B669" s="14"/>
      <c r="D669" s="14"/>
    </row>
    <row r="670" spans="2:4" s="12" customFormat="1" x14ac:dyDescent="0.2">
      <c r="B670" s="14"/>
      <c r="D670" s="14"/>
    </row>
    <row r="671" spans="2:4" s="12" customFormat="1" x14ac:dyDescent="0.2">
      <c r="B671" s="14"/>
      <c r="D671" s="14"/>
    </row>
    <row r="672" spans="2:4" s="12" customFormat="1" x14ac:dyDescent="0.2">
      <c r="B672" s="14"/>
      <c r="D672" s="14"/>
    </row>
    <row r="673" spans="2:4" s="12" customFormat="1" x14ac:dyDescent="0.2">
      <c r="B673" s="14"/>
      <c r="D673" s="14"/>
    </row>
    <row r="674" spans="2:4" s="12" customFormat="1" x14ac:dyDescent="0.2">
      <c r="B674" s="14"/>
      <c r="D674" s="14"/>
    </row>
    <row r="675" spans="2:4" s="12" customFormat="1" x14ac:dyDescent="0.2">
      <c r="B675" s="14"/>
      <c r="D675" s="14"/>
    </row>
    <row r="676" spans="2:4" s="12" customFormat="1" x14ac:dyDescent="0.2">
      <c r="B676" s="14"/>
      <c r="D676" s="14"/>
    </row>
    <row r="677" spans="2:4" s="12" customFormat="1" x14ac:dyDescent="0.2">
      <c r="B677" s="14"/>
      <c r="D677" s="14"/>
    </row>
    <row r="678" spans="2:4" s="12" customFormat="1" x14ac:dyDescent="0.2">
      <c r="B678" s="14"/>
      <c r="D678" s="14"/>
    </row>
    <row r="679" spans="2:4" s="12" customFormat="1" x14ac:dyDescent="0.2">
      <c r="B679" s="14"/>
      <c r="D679" s="14"/>
    </row>
    <row r="680" spans="2:4" s="12" customFormat="1" x14ac:dyDescent="0.2">
      <c r="B680" s="14"/>
      <c r="D680" s="14"/>
    </row>
    <row r="681" spans="2:4" s="12" customFormat="1" x14ac:dyDescent="0.2">
      <c r="B681" s="14"/>
      <c r="D681" s="14"/>
    </row>
    <row r="682" spans="2:4" s="12" customFormat="1" x14ac:dyDescent="0.2">
      <c r="B682" s="14"/>
      <c r="D682" s="14"/>
    </row>
    <row r="683" spans="2:4" s="12" customFormat="1" x14ac:dyDescent="0.2">
      <c r="B683" s="14"/>
      <c r="D683" s="14"/>
    </row>
    <row r="684" spans="2:4" s="12" customFormat="1" x14ac:dyDescent="0.2">
      <c r="B684" s="14"/>
      <c r="D684" s="14"/>
    </row>
    <row r="685" spans="2:4" s="12" customFormat="1" x14ac:dyDescent="0.2">
      <c r="B685" s="14"/>
      <c r="D685" s="14"/>
    </row>
    <row r="686" spans="2:4" s="12" customFormat="1" x14ac:dyDescent="0.2">
      <c r="B686" s="14"/>
      <c r="D686" s="14"/>
    </row>
    <row r="687" spans="2:4" s="12" customFormat="1" x14ac:dyDescent="0.2">
      <c r="B687" s="14"/>
      <c r="D687" s="14"/>
    </row>
    <row r="688" spans="2:4" s="12" customFormat="1" x14ac:dyDescent="0.2">
      <c r="B688" s="14"/>
      <c r="D688" s="14"/>
    </row>
    <row r="689" spans="2:4" s="12" customFormat="1" x14ac:dyDescent="0.2">
      <c r="B689" s="14"/>
      <c r="D689" s="14"/>
    </row>
    <row r="690" spans="2:4" s="12" customFormat="1" x14ac:dyDescent="0.2">
      <c r="B690" s="14"/>
      <c r="D690" s="14"/>
    </row>
    <row r="691" spans="2:4" s="12" customFormat="1" x14ac:dyDescent="0.2">
      <c r="B691" s="14"/>
      <c r="D691" s="14"/>
    </row>
    <row r="692" spans="2:4" s="12" customFormat="1" x14ac:dyDescent="0.2">
      <c r="B692" s="14"/>
      <c r="D692" s="14"/>
    </row>
    <row r="693" spans="2:4" s="12" customFormat="1" x14ac:dyDescent="0.2">
      <c r="B693" s="14"/>
      <c r="D693" s="14"/>
    </row>
    <row r="694" spans="2:4" s="12" customFormat="1" x14ac:dyDescent="0.2">
      <c r="B694" s="14"/>
      <c r="D694" s="14"/>
    </row>
    <row r="695" spans="2:4" s="12" customFormat="1" x14ac:dyDescent="0.2">
      <c r="B695" s="14"/>
      <c r="D695" s="14"/>
    </row>
    <row r="696" spans="2:4" s="12" customFormat="1" x14ac:dyDescent="0.2">
      <c r="B696" s="14"/>
      <c r="D696" s="14"/>
    </row>
    <row r="697" spans="2:4" s="12" customFormat="1" x14ac:dyDescent="0.2">
      <c r="B697" s="14"/>
      <c r="D697" s="14"/>
    </row>
    <row r="698" spans="2:4" s="12" customFormat="1" x14ac:dyDescent="0.2">
      <c r="B698" s="14"/>
      <c r="D698" s="14"/>
    </row>
    <row r="699" spans="2:4" s="12" customFormat="1" x14ac:dyDescent="0.2">
      <c r="B699" s="14"/>
      <c r="D699" s="14"/>
    </row>
    <row r="700" spans="2:4" s="12" customFormat="1" x14ac:dyDescent="0.2">
      <c r="B700" s="14"/>
      <c r="D700" s="14"/>
    </row>
    <row r="701" spans="2:4" s="12" customFormat="1" x14ac:dyDescent="0.2">
      <c r="B701" s="14"/>
      <c r="D701" s="14"/>
    </row>
    <row r="702" spans="2:4" s="12" customFormat="1" x14ac:dyDescent="0.2">
      <c r="B702" s="14"/>
      <c r="D702" s="14"/>
    </row>
    <row r="703" spans="2:4" s="12" customFormat="1" x14ac:dyDescent="0.2">
      <c r="B703" s="14"/>
      <c r="D703" s="14"/>
    </row>
    <row r="704" spans="2:4" s="12" customFormat="1" x14ac:dyDescent="0.2">
      <c r="B704" s="14"/>
      <c r="D704" s="14"/>
    </row>
    <row r="705" spans="2:4" s="12" customFormat="1" x14ac:dyDescent="0.2">
      <c r="B705" s="14"/>
      <c r="D705" s="14"/>
    </row>
    <row r="706" spans="2:4" s="12" customFormat="1" x14ac:dyDescent="0.2">
      <c r="B706" s="14"/>
      <c r="D706" s="14"/>
    </row>
    <row r="707" spans="2:4" s="12" customFormat="1" x14ac:dyDescent="0.2">
      <c r="B707" s="14"/>
      <c r="D707" s="14"/>
    </row>
    <row r="708" spans="2:4" s="12" customFormat="1" x14ac:dyDescent="0.2">
      <c r="B708" s="14"/>
      <c r="D708" s="14"/>
    </row>
    <row r="709" spans="2:4" s="12" customFormat="1" x14ac:dyDescent="0.2">
      <c r="B709" s="14"/>
      <c r="D709" s="14"/>
    </row>
    <row r="710" spans="2:4" s="12" customFormat="1" x14ac:dyDescent="0.2">
      <c r="B710" s="14"/>
      <c r="D710" s="14"/>
    </row>
    <row r="711" spans="2:4" s="12" customFormat="1" x14ac:dyDescent="0.2">
      <c r="B711" s="14"/>
      <c r="D711" s="14"/>
    </row>
    <row r="712" spans="2:4" s="12" customFormat="1" x14ac:dyDescent="0.2">
      <c r="B712" s="14"/>
      <c r="D712" s="14"/>
    </row>
    <row r="713" spans="2:4" s="12" customFormat="1" x14ac:dyDescent="0.2">
      <c r="B713" s="14"/>
      <c r="D713" s="14"/>
    </row>
    <row r="714" spans="2:4" s="12" customFormat="1" x14ac:dyDescent="0.2">
      <c r="B714" s="14"/>
      <c r="D714" s="14"/>
    </row>
    <row r="715" spans="2:4" s="12" customFormat="1" x14ac:dyDescent="0.2">
      <c r="B715" s="14"/>
      <c r="D715" s="14"/>
    </row>
    <row r="716" spans="2:4" s="12" customFormat="1" x14ac:dyDescent="0.2">
      <c r="B716" s="14"/>
      <c r="D716" s="14"/>
    </row>
    <row r="717" spans="2:4" s="12" customFormat="1" x14ac:dyDescent="0.2">
      <c r="B717" s="14"/>
      <c r="D717" s="14"/>
    </row>
    <row r="718" spans="2:4" s="12" customFormat="1" x14ac:dyDescent="0.2">
      <c r="B718" s="14"/>
      <c r="D718" s="14"/>
    </row>
    <row r="719" spans="2:4" s="12" customFormat="1" x14ac:dyDescent="0.2">
      <c r="B719" s="14"/>
      <c r="D719" s="14"/>
    </row>
    <row r="720" spans="2:4" s="12" customFormat="1" x14ac:dyDescent="0.2">
      <c r="B720" s="14"/>
      <c r="D720" s="14"/>
    </row>
    <row r="721" spans="2:4" s="12" customFormat="1" x14ac:dyDescent="0.2">
      <c r="B721" s="14"/>
      <c r="D721" s="14"/>
    </row>
    <row r="722" spans="2:4" s="12" customFormat="1" x14ac:dyDescent="0.2">
      <c r="B722" s="14"/>
      <c r="D722" s="14"/>
    </row>
    <row r="723" spans="2:4" s="12" customFormat="1" x14ac:dyDescent="0.2">
      <c r="B723" s="14"/>
      <c r="D723" s="14"/>
    </row>
    <row r="724" spans="2:4" s="12" customFormat="1" x14ac:dyDescent="0.2">
      <c r="B724" s="14"/>
      <c r="D724" s="14"/>
    </row>
    <row r="725" spans="2:4" s="12" customFormat="1" x14ac:dyDescent="0.2">
      <c r="B725" s="14"/>
      <c r="D725" s="14"/>
    </row>
    <row r="726" spans="2:4" s="12" customFormat="1" x14ac:dyDescent="0.2">
      <c r="B726" s="14"/>
      <c r="D726" s="14"/>
    </row>
    <row r="727" spans="2:4" s="12" customFormat="1" x14ac:dyDescent="0.2">
      <c r="B727" s="14"/>
      <c r="D727" s="14"/>
    </row>
    <row r="728" spans="2:4" s="12" customFormat="1" x14ac:dyDescent="0.2">
      <c r="B728" s="14"/>
      <c r="D728" s="14"/>
    </row>
    <row r="729" spans="2:4" s="12" customFormat="1" x14ac:dyDescent="0.2">
      <c r="B729" s="14"/>
    </row>
    <row r="730" spans="2:4" s="12" customFormat="1" x14ac:dyDescent="0.2">
      <c r="B730" s="14"/>
    </row>
    <row r="731" spans="2:4" s="12" customFormat="1" x14ac:dyDescent="0.2">
      <c r="B731" s="14"/>
    </row>
    <row r="732" spans="2:4" s="12" customFormat="1" x14ac:dyDescent="0.2">
      <c r="B732" s="14"/>
    </row>
    <row r="733" spans="2:4" s="12" customFormat="1" x14ac:dyDescent="0.2">
      <c r="B733" s="14"/>
    </row>
    <row r="734" spans="2:4" s="12" customFormat="1" x14ac:dyDescent="0.2">
      <c r="B734" s="14"/>
    </row>
    <row r="735" spans="2:4" s="12" customFormat="1" x14ac:dyDescent="0.2">
      <c r="B735" s="14"/>
    </row>
    <row r="736" spans="2:4" s="12" customFormat="1" x14ac:dyDescent="0.2">
      <c r="B736" s="14"/>
    </row>
    <row r="737" spans="2:2" s="12" customFormat="1" x14ac:dyDescent="0.2">
      <c r="B737" s="14"/>
    </row>
    <row r="738" spans="2:2" s="12" customFormat="1" x14ac:dyDescent="0.2">
      <c r="B738" s="14"/>
    </row>
    <row r="739" spans="2:2" s="12" customFormat="1" x14ac:dyDescent="0.2">
      <c r="B739" s="14"/>
    </row>
    <row r="740" spans="2:2" s="12" customFormat="1" x14ac:dyDescent="0.2">
      <c r="B740" s="14"/>
    </row>
    <row r="741" spans="2:2" s="12" customFormat="1" x14ac:dyDescent="0.2">
      <c r="B741" s="14"/>
    </row>
    <row r="742" spans="2:2" s="12" customFormat="1" x14ac:dyDescent="0.2">
      <c r="B742" s="14"/>
    </row>
    <row r="743" spans="2:2" s="12" customFormat="1" x14ac:dyDescent="0.2">
      <c r="B743" s="14"/>
    </row>
    <row r="744" spans="2:2" s="12" customFormat="1" x14ac:dyDescent="0.2">
      <c r="B744" s="14"/>
    </row>
    <row r="745" spans="2:2" s="12" customFormat="1" x14ac:dyDescent="0.2">
      <c r="B745" s="14"/>
    </row>
    <row r="746" spans="2:2" s="12" customFormat="1" x14ac:dyDescent="0.2">
      <c r="B746" s="14"/>
    </row>
    <row r="747" spans="2:2" s="12" customFormat="1" x14ac:dyDescent="0.2">
      <c r="B747" s="14"/>
    </row>
    <row r="748" spans="2:2" s="12" customFormat="1" x14ac:dyDescent="0.2">
      <c r="B748" s="14"/>
    </row>
    <row r="749" spans="2:2" s="12" customFormat="1" x14ac:dyDescent="0.2">
      <c r="B749" s="14"/>
    </row>
    <row r="750" spans="2:2" s="12" customFormat="1" x14ac:dyDescent="0.2">
      <c r="B750" s="14"/>
    </row>
    <row r="751" spans="2:2" s="12" customFormat="1" x14ac:dyDescent="0.2">
      <c r="B751" s="14"/>
    </row>
    <row r="752" spans="2:2" s="12" customFormat="1" x14ac:dyDescent="0.2">
      <c r="B752" s="14"/>
    </row>
    <row r="753" spans="2:2" s="12" customFormat="1" x14ac:dyDescent="0.2">
      <c r="B753" s="14"/>
    </row>
    <row r="754" spans="2:2" s="12" customFormat="1" x14ac:dyDescent="0.2">
      <c r="B754" s="14"/>
    </row>
    <row r="755" spans="2:2" s="12" customFormat="1" x14ac:dyDescent="0.2">
      <c r="B755" s="14"/>
    </row>
    <row r="756" spans="2:2" s="12" customFormat="1" x14ac:dyDescent="0.2">
      <c r="B756" s="14"/>
    </row>
    <row r="757" spans="2:2" s="12" customFormat="1" x14ac:dyDescent="0.2">
      <c r="B757" s="14"/>
    </row>
    <row r="758" spans="2:2" s="12" customFormat="1" x14ac:dyDescent="0.2">
      <c r="B758" s="14"/>
    </row>
    <row r="759" spans="2:2" s="12" customFormat="1" x14ac:dyDescent="0.2">
      <c r="B759" s="14"/>
    </row>
    <row r="760" spans="2:2" s="12" customFormat="1" x14ac:dyDescent="0.2">
      <c r="B760" s="14"/>
    </row>
    <row r="761" spans="2:2" s="12" customFormat="1" x14ac:dyDescent="0.2">
      <c r="B761" s="14"/>
    </row>
    <row r="762" spans="2:2" s="12" customFormat="1" x14ac:dyDescent="0.2">
      <c r="B762" s="14"/>
    </row>
    <row r="763" spans="2:2" s="12" customFormat="1" x14ac:dyDescent="0.2">
      <c r="B763" s="14"/>
    </row>
    <row r="764" spans="2:2" s="12" customFormat="1" x14ac:dyDescent="0.2">
      <c r="B764" s="14"/>
    </row>
    <row r="765" spans="2:2" s="12" customFormat="1" x14ac:dyDescent="0.2">
      <c r="B765" s="14"/>
    </row>
    <row r="766" spans="2:2" s="12" customFormat="1" x14ac:dyDescent="0.2">
      <c r="B766" s="14"/>
    </row>
    <row r="767" spans="2:2" s="12" customFormat="1" x14ac:dyDescent="0.2">
      <c r="B767" s="14"/>
    </row>
    <row r="768" spans="2:2" s="12" customFormat="1" x14ac:dyDescent="0.2">
      <c r="B768" s="14"/>
    </row>
    <row r="769" spans="2:2" s="12" customFormat="1" x14ac:dyDescent="0.2">
      <c r="B769" s="14"/>
    </row>
    <row r="770" spans="2:2" s="12" customFormat="1" x14ac:dyDescent="0.2">
      <c r="B770" s="14"/>
    </row>
    <row r="771" spans="2:2" s="12" customFormat="1" x14ac:dyDescent="0.2">
      <c r="B771" s="14"/>
    </row>
    <row r="772" spans="2:2" s="12" customFormat="1" x14ac:dyDescent="0.2">
      <c r="B772" s="14"/>
    </row>
    <row r="773" spans="2:2" s="12" customFormat="1" x14ac:dyDescent="0.2">
      <c r="B773" s="14"/>
    </row>
    <row r="774" spans="2:2" s="12" customFormat="1" x14ac:dyDescent="0.2">
      <c r="B774" s="14"/>
    </row>
    <row r="775" spans="2:2" s="12" customFormat="1" x14ac:dyDescent="0.2">
      <c r="B775" s="14"/>
    </row>
    <row r="776" spans="2:2" s="12" customFormat="1" x14ac:dyDescent="0.2">
      <c r="B776" s="14"/>
    </row>
    <row r="777" spans="2:2" s="12" customFormat="1" x14ac:dyDescent="0.2">
      <c r="B777" s="14"/>
    </row>
    <row r="778" spans="2:2" s="12" customFormat="1" x14ac:dyDescent="0.2">
      <c r="B778" s="14"/>
    </row>
    <row r="779" spans="2:2" s="12" customFormat="1" x14ac:dyDescent="0.2">
      <c r="B779" s="14"/>
    </row>
    <row r="780" spans="2:2" s="12" customFormat="1" x14ac:dyDescent="0.2">
      <c r="B780" s="14"/>
    </row>
    <row r="781" spans="2:2" s="12" customFormat="1" x14ac:dyDescent="0.2">
      <c r="B781" s="14"/>
    </row>
    <row r="782" spans="2:2" s="12" customFormat="1" x14ac:dyDescent="0.2">
      <c r="B782" s="14"/>
    </row>
    <row r="783" spans="2:2" s="12" customFormat="1" x14ac:dyDescent="0.2">
      <c r="B783" s="14"/>
    </row>
    <row r="784" spans="2:2" s="12" customFormat="1" x14ac:dyDescent="0.2">
      <c r="B784" s="14"/>
    </row>
    <row r="785" spans="2:2" s="12" customFormat="1" x14ac:dyDescent="0.2">
      <c r="B785" s="14"/>
    </row>
    <row r="786" spans="2:2" s="12" customFormat="1" x14ac:dyDescent="0.2">
      <c r="B786" s="14"/>
    </row>
    <row r="787" spans="2:2" s="12" customFormat="1" x14ac:dyDescent="0.2">
      <c r="B787" s="14"/>
    </row>
    <row r="788" spans="2:2" s="12" customFormat="1" x14ac:dyDescent="0.2">
      <c r="B788" s="14"/>
    </row>
    <row r="789" spans="2:2" s="12" customFormat="1" x14ac:dyDescent="0.2">
      <c r="B789" s="14"/>
    </row>
    <row r="790" spans="2:2" s="12" customFormat="1" x14ac:dyDescent="0.2">
      <c r="B790" s="14"/>
    </row>
    <row r="791" spans="2:2" s="12" customFormat="1" x14ac:dyDescent="0.2">
      <c r="B791" s="14"/>
    </row>
    <row r="792" spans="2:2" s="12" customFormat="1" x14ac:dyDescent="0.2">
      <c r="B792" s="14"/>
    </row>
    <row r="793" spans="2:2" s="12" customFormat="1" x14ac:dyDescent="0.2">
      <c r="B793" s="14"/>
    </row>
    <row r="794" spans="2:2" s="12" customFormat="1" x14ac:dyDescent="0.2">
      <c r="B794" s="14"/>
    </row>
    <row r="795" spans="2:2" s="12" customFormat="1" x14ac:dyDescent="0.2">
      <c r="B795" s="14"/>
    </row>
    <row r="796" spans="2:2" s="12" customFormat="1" x14ac:dyDescent="0.2">
      <c r="B796" s="14"/>
    </row>
    <row r="797" spans="2:2" s="12" customFormat="1" x14ac:dyDescent="0.2">
      <c r="B797" s="14"/>
    </row>
    <row r="798" spans="2:2" s="12" customFormat="1" x14ac:dyDescent="0.2">
      <c r="B798" s="14"/>
    </row>
    <row r="799" spans="2:2" s="12" customFormat="1" x14ac:dyDescent="0.2">
      <c r="B799" s="14"/>
    </row>
    <row r="800" spans="2:2" s="12" customFormat="1" x14ac:dyDescent="0.2">
      <c r="B800" s="14"/>
    </row>
    <row r="801" spans="2:2" s="12" customFormat="1" x14ac:dyDescent="0.2">
      <c r="B801" s="14"/>
    </row>
    <row r="802" spans="2:2" s="12" customFormat="1" x14ac:dyDescent="0.2">
      <c r="B802" s="14"/>
    </row>
    <row r="803" spans="2:2" s="12" customFormat="1" x14ac:dyDescent="0.2">
      <c r="B803" s="14"/>
    </row>
    <row r="804" spans="2:2" s="12" customFormat="1" x14ac:dyDescent="0.2">
      <c r="B804" s="14"/>
    </row>
    <row r="805" spans="2:2" s="12" customFormat="1" x14ac:dyDescent="0.2">
      <c r="B805" s="14"/>
    </row>
    <row r="806" spans="2:2" s="12" customFormat="1" x14ac:dyDescent="0.2">
      <c r="B806" s="14"/>
    </row>
    <row r="807" spans="2:2" s="12" customFormat="1" x14ac:dyDescent="0.2">
      <c r="B807" s="14"/>
    </row>
    <row r="808" spans="2:2" s="12" customFormat="1" x14ac:dyDescent="0.2">
      <c r="B808" s="14"/>
    </row>
    <row r="809" spans="2:2" s="12" customFormat="1" x14ac:dyDescent="0.2">
      <c r="B809" s="14"/>
    </row>
    <row r="810" spans="2:2" s="12" customFormat="1" x14ac:dyDescent="0.2">
      <c r="B810" s="14"/>
    </row>
    <row r="811" spans="2:2" s="12" customFormat="1" x14ac:dyDescent="0.2">
      <c r="B811" s="14"/>
    </row>
    <row r="812" spans="2:2" s="12" customFormat="1" x14ac:dyDescent="0.2">
      <c r="B812" s="14"/>
    </row>
    <row r="813" spans="2:2" s="12" customFormat="1" x14ac:dyDescent="0.2">
      <c r="B813" s="14"/>
    </row>
    <row r="814" spans="2:2" s="12" customFormat="1" x14ac:dyDescent="0.2">
      <c r="B814" s="14"/>
    </row>
    <row r="815" spans="2:2" s="12" customFormat="1" x14ac:dyDescent="0.2">
      <c r="B815" s="14"/>
    </row>
    <row r="816" spans="2:2" s="12" customFormat="1" x14ac:dyDescent="0.2">
      <c r="B816" s="14"/>
    </row>
    <row r="817" spans="2:2" s="12" customFormat="1" x14ac:dyDescent="0.2">
      <c r="B817" s="14"/>
    </row>
    <row r="818" spans="2:2" s="12" customFormat="1" x14ac:dyDescent="0.2">
      <c r="B818" s="14"/>
    </row>
    <row r="819" spans="2:2" s="12" customFormat="1" x14ac:dyDescent="0.2">
      <c r="B819" s="14"/>
    </row>
    <row r="820" spans="2:2" s="12" customFormat="1" x14ac:dyDescent="0.2">
      <c r="B820" s="14"/>
    </row>
    <row r="821" spans="2:2" s="12" customFormat="1" x14ac:dyDescent="0.2">
      <c r="B821" s="14"/>
    </row>
    <row r="822" spans="2:2" s="12" customFormat="1" x14ac:dyDescent="0.2">
      <c r="B822" s="14"/>
    </row>
    <row r="823" spans="2:2" s="12" customFormat="1" x14ac:dyDescent="0.2">
      <c r="B823" s="14"/>
    </row>
    <row r="824" spans="2:2" s="12" customFormat="1" x14ac:dyDescent="0.2">
      <c r="B824" s="14"/>
    </row>
    <row r="825" spans="2:2" s="12" customFormat="1" x14ac:dyDescent="0.2">
      <c r="B825" s="14"/>
    </row>
    <row r="826" spans="2:2" s="12" customFormat="1" x14ac:dyDescent="0.2">
      <c r="B826" s="14"/>
    </row>
    <row r="827" spans="2:2" s="12" customFormat="1" x14ac:dyDescent="0.2">
      <c r="B827" s="14"/>
    </row>
    <row r="828" spans="2:2" s="12" customFormat="1" x14ac:dyDescent="0.2">
      <c r="B828" s="14"/>
    </row>
    <row r="829" spans="2:2" s="12" customFormat="1" x14ac:dyDescent="0.2">
      <c r="B829" s="14"/>
    </row>
    <row r="830" spans="2:2" s="12" customFormat="1" x14ac:dyDescent="0.2">
      <c r="B830" s="14"/>
    </row>
    <row r="831" spans="2:2" s="12" customFormat="1" x14ac:dyDescent="0.2">
      <c r="B831" s="14"/>
    </row>
    <row r="832" spans="2:2" s="12" customFormat="1" x14ac:dyDescent="0.2">
      <c r="B832" s="14"/>
    </row>
    <row r="833" spans="2:2" s="12" customFormat="1" x14ac:dyDescent="0.2">
      <c r="B833" s="14"/>
    </row>
    <row r="834" spans="2:2" s="12" customFormat="1" x14ac:dyDescent="0.2">
      <c r="B834" s="14"/>
    </row>
    <row r="835" spans="2:2" s="12" customFormat="1" x14ac:dyDescent="0.2">
      <c r="B835" s="14"/>
    </row>
    <row r="836" spans="2:2" s="12" customFormat="1" x14ac:dyDescent="0.2">
      <c r="B836" s="14"/>
    </row>
    <row r="837" spans="2:2" s="12" customFormat="1" x14ac:dyDescent="0.2">
      <c r="B837" s="14"/>
    </row>
    <row r="838" spans="2:2" s="12" customFormat="1" x14ac:dyDescent="0.2">
      <c r="B838" s="14"/>
    </row>
    <row r="839" spans="2:2" s="12" customFormat="1" x14ac:dyDescent="0.2">
      <c r="B839" s="14"/>
    </row>
    <row r="840" spans="2:2" s="12" customFormat="1" x14ac:dyDescent="0.2">
      <c r="B840" s="14"/>
    </row>
    <row r="841" spans="2:2" s="12" customFormat="1" x14ac:dyDescent="0.2">
      <c r="B841" s="14"/>
    </row>
    <row r="842" spans="2:2" s="12" customFormat="1" x14ac:dyDescent="0.2">
      <c r="B842" s="14"/>
    </row>
    <row r="843" spans="2:2" s="12" customFormat="1" x14ac:dyDescent="0.2">
      <c r="B843" s="14"/>
    </row>
    <row r="844" spans="2:2" s="12" customFormat="1" x14ac:dyDescent="0.2">
      <c r="B844" s="14"/>
    </row>
    <row r="845" spans="2:2" s="12" customFormat="1" x14ac:dyDescent="0.2">
      <c r="B845" s="14"/>
    </row>
    <row r="846" spans="2:2" s="12" customFormat="1" x14ac:dyDescent="0.2">
      <c r="B846" s="14"/>
    </row>
    <row r="847" spans="2:2" s="12" customFormat="1" x14ac:dyDescent="0.2">
      <c r="B847" s="14"/>
    </row>
    <row r="848" spans="2:2" s="12" customFormat="1" x14ac:dyDescent="0.2">
      <c r="B848" s="14"/>
    </row>
    <row r="849" spans="2:2" s="12" customFormat="1" x14ac:dyDescent="0.2">
      <c r="B849" s="14"/>
    </row>
    <row r="850" spans="2:2" s="12" customFormat="1" x14ac:dyDescent="0.2">
      <c r="B850" s="14"/>
    </row>
    <row r="851" spans="2:2" s="12" customFormat="1" x14ac:dyDescent="0.2">
      <c r="B851" s="14"/>
    </row>
    <row r="852" spans="2:2" s="12" customFormat="1" x14ac:dyDescent="0.2">
      <c r="B852" s="14"/>
    </row>
    <row r="853" spans="2:2" s="12" customFormat="1" x14ac:dyDescent="0.2">
      <c r="B853" s="14"/>
    </row>
    <row r="854" spans="2:2" s="12" customFormat="1" x14ac:dyDescent="0.2">
      <c r="B854" s="14"/>
    </row>
    <row r="855" spans="2:2" s="12" customFormat="1" x14ac:dyDescent="0.2">
      <c r="B855" s="14"/>
    </row>
    <row r="856" spans="2:2" s="12" customFormat="1" x14ac:dyDescent="0.2">
      <c r="B856" s="14"/>
    </row>
    <row r="857" spans="2:2" s="12" customFormat="1" x14ac:dyDescent="0.2">
      <c r="B857" s="14"/>
    </row>
    <row r="858" spans="2:2" s="12" customFormat="1" x14ac:dyDescent="0.2">
      <c r="B858" s="14"/>
    </row>
    <row r="859" spans="2:2" s="12" customFormat="1" x14ac:dyDescent="0.2">
      <c r="B859" s="14"/>
    </row>
    <row r="860" spans="2:2" s="12" customFormat="1" x14ac:dyDescent="0.2">
      <c r="B860" s="14"/>
    </row>
    <row r="861" spans="2:2" s="12" customFormat="1" x14ac:dyDescent="0.2">
      <c r="B861" s="14"/>
    </row>
    <row r="862" spans="2:2" s="12" customFormat="1" x14ac:dyDescent="0.2">
      <c r="B862" s="14"/>
    </row>
    <row r="863" spans="2:2" s="12" customFormat="1" x14ac:dyDescent="0.2">
      <c r="B863" s="14"/>
    </row>
    <row r="864" spans="2:2" s="12" customFormat="1" x14ac:dyDescent="0.2">
      <c r="B864" s="14"/>
    </row>
    <row r="865" spans="2:2" s="12" customFormat="1" x14ac:dyDescent="0.2">
      <c r="B865" s="14"/>
    </row>
    <row r="866" spans="2:2" s="12" customFormat="1" x14ac:dyDescent="0.2">
      <c r="B866" s="14"/>
    </row>
    <row r="867" spans="2:2" s="12" customFormat="1" x14ac:dyDescent="0.2">
      <c r="B867" s="14"/>
    </row>
    <row r="868" spans="2:2" s="12" customFormat="1" x14ac:dyDescent="0.2">
      <c r="B868" s="14"/>
    </row>
    <row r="869" spans="2:2" s="12" customFormat="1" x14ac:dyDescent="0.2">
      <c r="B869" s="14"/>
    </row>
    <row r="870" spans="2:2" s="12" customFormat="1" x14ac:dyDescent="0.2">
      <c r="B870" s="14"/>
    </row>
    <row r="871" spans="2:2" s="12" customFormat="1" x14ac:dyDescent="0.2">
      <c r="B871" s="14"/>
    </row>
    <row r="872" spans="2:2" s="12" customFormat="1" x14ac:dyDescent="0.2">
      <c r="B872" s="14"/>
    </row>
    <row r="873" spans="2:2" s="12" customFormat="1" x14ac:dyDescent="0.2">
      <c r="B873" s="14"/>
    </row>
    <row r="874" spans="2:2" s="12" customFormat="1" x14ac:dyDescent="0.2">
      <c r="B874" s="14"/>
    </row>
    <row r="875" spans="2:2" s="12" customFormat="1" x14ac:dyDescent="0.2">
      <c r="B875" s="14"/>
    </row>
    <row r="876" spans="2:2" s="12" customFormat="1" x14ac:dyDescent="0.2">
      <c r="B876" s="14"/>
    </row>
    <row r="877" spans="2:2" s="12" customFormat="1" x14ac:dyDescent="0.2">
      <c r="B877" s="14"/>
    </row>
    <row r="878" spans="2:2" s="12" customFormat="1" x14ac:dyDescent="0.2">
      <c r="B878" s="14"/>
    </row>
    <row r="879" spans="2:2" s="12" customFormat="1" x14ac:dyDescent="0.2">
      <c r="B879" s="14"/>
    </row>
    <row r="880" spans="2:2" s="12" customFormat="1" x14ac:dyDescent="0.2">
      <c r="B880" s="14"/>
    </row>
    <row r="881" spans="2:2" s="12" customFormat="1" x14ac:dyDescent="0.2">
      <c r="B881" s="14"/>
    </row>
    <row r="882" spans="2:2" s="12" customFormat="1" x14ac:dyDescent="0.2">
      <c r="B882" s="14"/>
    </row>
    <row r="883" spans="2:2" s="12" customFormat="1" x14ac:dyDescent="0.2">
      <c r="B883" s="14"/>
    </row>
    <row r="884" spans="2:2" s="12" customFormat="1" x14ac:dyDescent="0.2">
      <c r="B884" s="14"/>
    </row>
    <row r="885" spans="2:2" s="12" customFormat="1" x14ac:dyDescent="0.2">
      <c r="B885" s="14"/>
    </row>
    <row r="886" spans="2:2" s="12" customFormat="1" x14ac:dyDescent="0.2">
      <c r="B886" s="14"/>
    </row>
    <row r="887" spans="2:2" s="12" customFormat="1" x14ac:dyDescent="0.2">
      <c r="B887" s="14"/>
    </row>
    <row r="888" spans="2:2" s="12" customFormat="1" x14ac:dyDescent="0.2">
      <c r="B888" s="14"/>
    </row>
    <row r="889" spans="2:2" s="12" customFormat="1" x14ac:dyDescent="0.2">
      <c r="B889" s="14"/>
    </row>
    <row r="890" spans="2:2" s="12" customFormat="1" x14ac:dyDescent="0.2">
      <c r="B890" s="14"/>
    </row>
    <row r="891" spans="2:2" s="12" customFormat="1" x14ac:dyDescent="0.2">
      <c r="B891" s="14"/>
    </row>
    <row r="892" spans="2:2" s="12" customFormat="1" x14ac:dyDescent="0.2">
      <c r="B892" s="14"/>
    </row>
    <row r="893" spans="2:2" s="12" customFormat="1" x14ac:dyDescent="0.2">
      <c r="B893" s="14"/>
    </row>
    <row r="894" spans="2:2" s="12" customFormat="1" x14ac:dyDescent="0.2">
      <c r="B894" s="14"/>
    </row>
    <row r="895" spans="2:2" s="12" customFormat="1" x14ac:dyDescent="0.2">
      <c r="B895" s="14"/>
    </row>
    <row r="896" spans="2:2" s="12" customFormat="1" x14ac:dyDescent="0.2">
      <c r="B896" s="14"/>
    </row>
    <row r="897" spans="2:2" s="12" customFormat="1" x14ac:dyDescent="0.2">
      <c r="B897" s="14"/>
    </row>
    <row r="898" spans="2:2" s="12" customFormat="1" x14ac:dyDescent="0.2">
      <c r="B898" s="14"/>
    </row>
    <row r="899" spans="2:2" s="12" customFormat="1" x14ac:dyDescent="0.2">
      <c r="B899" s="14"/>
    </row>
    <row r="900" spans="2:2" s="12" customFormat="1" x14ac:dyDescent="0.2">
      <c r="B900" s="14"/>
    </row>
    <row r="901" spans="2:2" s="12" customFormat="1" x14ac:dyDescent="0.2">
      <c r="B901" s="14"/>
    </row>
    <row r="902" spans="2:2" s="12" customFormat="1" x14ac:dyDescent="0.2">
      <c r="B902" s="14"/>
    </row>
    <row r="903" spans="2:2" s="12" customFormat="1" x14ac:dyDescent="0.2">
      <c r="B903" s="14"/>
    </row>
    <row r="904" spans="2:2" s="12" customFormat="1" x14ac:dyDescent="0.2">
      <c r="B904" s="14"/>
    </row>
    <row r="905" spans="2:2" s="12" customFormat="1" x14ac:dyDescent="0.2">
      <c r="B905" s="14"/>
    </row>
    <row r="906" spans="2:2" s="12" customFormat="1" x14ac:dyDescent="0.2">
      <c r="B906" s="14"/>
    </row>
    <row r="907" spans="2:2" s="12" customFormat="1" x14ac:dyDescent="0.2">
      <c r="B907" s="14"/>
    </row>
    <row r="908" spans="2:2" s="12" customFormat="1" x14ac:dyDescent="0.2">
      <c r="B908" s="14"/>
    </row>
    <row r="909" spans="2:2" s="12" customFormat="1" x14ac:dyDescent="0.2">
      <c r="B909" s="14"/>
    </row>
    <row r="910" spans="2:2" s="12" customFormat="1" x14ac:dyDescent="0.2">
      <c r="B910" s="14"/>
    </row>
    <row r="911" spans="2:2" s="12" customFormat="1" x14ac:dyDescent="0.2">
      <c r="B911" s="14"/>
    </row>
    <row r="912" spans="2:2" s="12" customFormat="1" x14ac:dyDescent="0.2">
      <c r="B912" s="14"/>
    </row>
    <row r="913" spans="2:2" s="12" customFormat="1" x14ac:dyDescent="0.2">
      <c r="B913" s="14"/>
    </row>
    <row r="914" spans="2:2" s="12" customFormat="1" x14ac:dyDescent="0.2">
      <c r="B914" s="14"/>
    </row>
    <row r="915" spans="2:2" s="12" customFormat="1" x14ac:dyDescent="0.2">
      <c r="B915" s="14"/>
    </row>
    <row r="916" spans="2:2" s="12" customFormat="1" x14ac:dyDescent="0.2">
      <c r="B916" s="14"/>
    </row>
    <row r="917" spans="2:2" s="12" customFormat="1" x14ac:dyDescent="0.2">
      <c r="B917" s="14"/>
    </row>
    <row r="918" spans="2:2" s="12" customFormat="1" x14ac:dyDescent="0.2">
      <c r="B918" s="14"/>
    </row>
    <row r="919" spans="2:2" s="12" customFormat="1" x14ac:dyDescent="0.2">
      <c r="B919" s="14"/>
    </row>
    <row r="920" spans="2:2" s="12" customFormat="1" x14ac:dyDescent="0.2">
      <c r="B920" s="14"/>
    </row>
    <row r="921" spans="2:2" s="12" customFormat="1" x14ac:dyDescent="0.2">
      <c r="B921" s="14"/>
    </row>
    <row r="922" spans="2:2" s="12" customFormat="1" x14ac:dyDescent="0.2">
      <c r="B922" s="14"/>
    </row>
    <row r="923" spans="2:2" s="12" customFormat="1" x14ac:dyDescent="0.2">
      <c r="B923" s="14"/>
    </row>
    <row r="924" spans="2:2" s="12" customFormat="1" x14ac:dyDescent="0.2">
      <c r="B924" s="14"/>
    </row>
    <row r="925" spans="2:2" s="12" customFormat="1" x14ac:dyDescent="0.2">
      <c r="B925" s="14"/>
    </row>
    <row r="926" spans="2:2" s="12" customFormat="1" x14ac:dyDescent="0.2">
      <c r="B926" s="14"/>
    </row>
    <row r="927" spans="2:2" s="12" customFormat="1" x14ac:dyDescent="0.2">
      <c r="B927" s="14"/>
    </row>
    <row r="928" spans="2:2" s="12" customFormat="1" x14ac:dyDescent="0.2">
      <c r="B928" s="14"/>
    </row>
    <row r="929" spans="2:2" s="12" customFormat="1" x14ac:dyDescent="0.2">
      <c r="B929" s="14"/>
    </row>
    <row r="930" spans="2:2" s="12" customFormat="1" x14ac:dyDescent="0.2">
      <c r="B930" s="14"/>
    </row>
    <row r="931" spans="2:2" s="12" customFormat="1" x14ac:dyDescent="0.2">
      <c r="B931" s="14"/>
    </row>
    <row r="932" spans="2:2" s="12" customFormat="1" x14ac:dyDescent="0.2">
      <c r="B932" s="14"/>
    </row>
    <row r="933" spans="2:2" s="12" customFormat="1" x14ac:dyDescent="0.2">
      <c r="B933" s="14"/>
    </row>
    <row r="934" spans="2:2" s="12" customFormat="1" x14ac:dyDescent="0.2">
      <c r="B934" s="14"/>
    </row>
    <row r="935" spans="2:2" s="12" customFormat="1" x14ac:dyDescent="0.2">
      <c r="B935" s="14"/>
    </row>
    <row r="936" spans="2:2" s="12" customFormat="1" x14ac:dyDescent="0.2">
      <c r="B936" s="14"/>
    </row>
    <row r="937" spans="2:2" s="12" customFormat="1" x14ac:dyDescent="0.2">
      <c r="B937" s="14"/>
    </row>
    <row r="938" spans="2:2" s="12" customFormat="1" x14ac:dyDescent="0.2">
      <c r="B938" s="14"/>
    </row>
    <row r="939" spans="2:2" s="12" customFormat="1" x14ac:dyDescent="0.2">
      <c r="B939" s="14"/>
    </row>
    <row r="940" spans="2:2" s="12" customFormat="1" x14ac:dyDescent="0.2">
      <c r="B940" s="14"/>
    </row>
    <row r="941" spans="2:2" s="12" customFormat="1" x14ac:dyDescent="0.2">
      <c r="B941" s="14"/>
    </row>
    <row r="942" spans="2:2" s="12" customFormat="1" x14ac:dyDescent="0.2">
      <c r="B942" s="14"/>
    </row>
    <row r="943" spans="2:2" s="12" customFormat="1" x14ac:dyDescent="0.2">
      <c r="B943" s="14"/>
    </row>
    <row r="944" spans="2:2" s="12" customFormat="1" x14ac:dyDescent="0.2">
      <c r="B944" s="14"/>
    </row>
    <row r="945" spans="2:2" s="12" customFormat="1" x14ac:dyDescent="0.2">
      <c r="B945" s="14"/>
    </row>
    <row r="946" spans="2:2" s="12" customFormat="1" x14ac:dyDescent="0.2">
      <c r="B946" s="14"/>
    </row>
    <row r="947" spans="2:2" s="12" customFormat="1" x14ac:dyDescent="0.2">
      <c r="B947" s="14"/>
    </row>
    <row r="948" spans="2:2" s="12" customFormat="1" x14ac:dyDescent="0.2">
      <c r="B948" s="14"/>
    </row>
    <row r="949" spans="2:2" s="12" customFormat="1" x14ac:dyDescent="0.2">
      <c r="B949" s="14"/>
    </row>
    <row r="950" spans="2:2" s="12" customFormat="1" x14ac:dyDescent="0.2">
      <c r="B950" s="14"/>
    </row>
    <row r="951" spans="2:2" s="12" customFormat="1" x14ac:dyDescent="0.2">
      <c r="B951" s="14"/>
    </row>
    <row r="952" spans="2:2" s="12" customFormat="1" x14ac:dyDescent="0.2">
      <c r="B952" s="14"/>
    </row>
    <row r="953" spans="2:2" s="12" customFormat="1" x14ac:dyDescent="0.2">
      <c r="B953" s="14"/>
    </row>
    <row r="954" spans="2:2" s="12" customFormat="1" x14ac:dyDescent="0.2">
      <c r="B954" s="14"/>
    </row>
    <row r="955" spans="2:2" s="12" customFormat="1" x14ac:dyDescent="0.2">
      <c r="B955" s="14"/>
    </row>
    <row r="956" spans="2:2" s="12" customFormat="1" x14ac:dyDescent="0.2">
      <c r="B956" s="14"/>
    </row>
    <row r="957" spans="2:2" s="12" customFormat="1" x14ac:dyDescent="0.2">
      <c r="B957" s="14"/>
    </row>
    <row r="958" spans="2:2" s="12" customFormat="1" x14ac:dyDescent="0.2">
      <c r="B958" s="14"/>
    </row>
    <row r="959" spans="2:2" s="12" customFormat="1" x14ac:dyDescent="0.2">
      <c r="B959" s="14"/>
    </row>
    <row r="960" spans="2:2" s="12" customFormat="1" x14ac:dyDescent="0.2">
      <c r="B960" s="14"/>
    </row>
    <row r="961" spans="2:2" s="12" customFormat="1" x14ac:dyDescent="0.2">
      <c r="B961" s="14"/>
    </row>
    <row r="962" spans="2:2" s="12" customFormat="1" x14ac:dyDescent="0.2">
      <c r="B962" s="14"/>
    </row>
    <row r="963" spans="2:2" s="12" customFormat="1" x14ac:dyDescent="0.2">
      <c r="B963" s="14"/>
    </row>
    <row r="964" spans="2:2" s="12" customFormat="1" x14ac:dyDescent="0.2">
      <c r="B964" s="14"/>
    </row>
    <row r="965" spans="2:2" s="12" customFormat="1" x14ac:dyDescent="0.2">
      <c r="B965" s="14"/>
    </row>
    <row r="966" spans="2:2" s="12" customFormat="1" x14ac:dyDescent="0.2">
      <c r="B966" s="14"/>
    </row>
    <row r="967" spans="2:2" s="12" customFormat="1" x14ac:dyDescent="0.2">
      <c r="B967" s="14"/>
    </row>
    <row r="968" spans="2:2" s="12" customFormat="1" x14ac:dyDescent="0.2">
      <c r="B968" s="14"/>
    </row>
    <row r="969" spans="2:2" s="12" customFormat="1" x14ac:dyDescent="0.2">
      <c r="B969" s="14"/>
    </row>
    <row r="970" spans="2:2" s="12" customFormat="1" x14ac:dyDescent="0.2">
      <c r="B970" s="14"/>
    </row>
    <row r="971" spans="2:2" s="12" customFormat="1" x14ac:dyDescent="0.2">
      <c r="B971" s="14"/>
    </row>
    <row r="972" spans="2:2" s="12" customFormat="1" x14ac:dyDescent="0.2">
      <c r="B972" s="14"/>
    </row>
    <row r="973" spans="2:2" s="12" customFormat="1" x14ac:dyDescent="0.2">
      <c r="B973" s="14"/>
    </row>
    <row r="974" spans="2:2" s="12" customFormat="1" x14ac:dyDescent="0.2">
      <c r="B974" s="14"/>
    </row>
    <row r="975" spans="2:2" s="12" customFormat="1" x14ac:dyDescent="0.2">
      <c r="B975" s="14"/>
    </row>
    <row r="976" spans="2:2" s="12" customFormat="1" x14ac:dyDescent="0.2">
      <c r="B976" s="14"/>
    </row>
    <row r="977" spans="2:2" s="12" customFormat="1" x14ac:dyDescent="0.2">
      <c r="B977" s="14"/>
    </row>
    <row r="978" spans="2:2" s="12" customFormat="1" x14ac:dyDescent="0.2">
      <c r="B978" s="14"/>
    </row>
    <row r="979" spans="2:2" s="12" customFormat="1" x14ac:dyDescent="0.2">
      <c r="B979" s="14"/>
    </row>
    <row r="980" spans="2:2" s="12" customFormat="1" x14ac:dyDescent="0.2">
      <c r="B980" s="14"/>
    </row>
    <row r="981" spans="2:2" s="12" customFormat="1" x14ac:dyDescent="0.2">
      <c r="B981" s="14"/>
    </row>
    <row r="982" spans="2:2" s="12" customFormat="1" x14ac:dyDescent="0.2">
      <c r="B982" s="14"/>
    </row>
    <row r="983" spans="2:2" s="12" customFormat="1" x14ac:dyDescent="0.2">
      <c r="B983" s="14"/>
    </row>
    <row r="984" spans="2:2" s="12" customFormat="1" x14ac:dyDescent="0.2">
      <c r="B984" s="14"/>
    </row>
    <row r="985" spans="2:2" s="12" customFormat="1" x14ac:dyDescent="0.2">
      <c r="B985" s="14"/>
    </row>
    <row r="986" spans="2:2" s="12" customFormat="1" x14ac:dyDescent="0.2">
      <c r="B986" s="14"/>
    </row>
    <row r="987" spans="2:2" s="12" customFormat="1" x14ac:dyDescent="0.2">
      <c r="B987" s="14"/>
    </row>
    <row r="988" spans="2:2" s="12" customFormat="1" x14ac:dyDescent="0.2">
      <c r="B988" s="14"/>
    </row>
    <row r="989" spans="2:2" s="12" customFormat="1" x14ac:dyDescent="0.2">
      <c r="B989" s="14"/>
    </row>
    <row r="990" spans="2:2" s="12" customFormat="1" x14ac:dyDescent="0.2">
      <c r="B990" s="14"/>
    </row>
    <row r="991" spans="2:2" s="12" customFormat="1" x14ac:dyDescent="0.2">
      <c r="B991" s="14"/>
    </row>
    <row r="992" spans="2:2" s="12" customFormat="1" x14ac:dyDescent="0.2">
      <c r="B992" s="14"/>
    </row>
    <row r="993" spans="2:2" s="12" customFormat="1" x14ac:dyDescent="0.2">
      <c r="B993" s="14"/>
    </row>
    <row r="994" spans="2:2" s="12" customFormat="1" x14ac:dyDescent="0.2">
      <c r="B994" s="14"/>
    </row>
    <row r="995" spans="2:2" s="12" customFormat="1" x14ac:dyDescent="0.2">
      <c r="B995" s="14"/>
    </row>
    <row r="996" spans="2:2" s="12" customFormat="1" x14ac:dyDescent="0.2">
      <c r="B996" s="14"/>
    </row>
    <row r="997" spans="2:2" s="12" customFormat="1" x14ac:dyDescent="0.2">
      <c r="B997" s="14"/>
    </row>
    <row r="998" spans="2:2" s="12" customFormat="1" x14ac:dyDescent="0.2">
      <c r="B998" s="14"/>
    </row>
    <row r="999" spans="2:2" s="12" customFormat="1" x14ac:dyDescent="0.2">
      <c r="B999" s="14"/>
    </row>
    <row r="1000" spans="2:2" s="12" customFormat="1" x14ac:dyDescent="0.2">
      <c r="B1000" s="14"/>
    </row>
    <row r="1001" spans="2:2" s="12" customFormat="1" x14ac:dyDescent="0.2">
      <c r="B1001" s="14"/>
    </row>
    <row r="1002" spans="2:2" s="12" customFormat="1" x14ac:dyDescent="0.2">
      <c r="B1002" s="14"/>
    </row>
    <row r="1003" spans="2:2" s="12" customFormat="1" x14ac:dyDescent="0.2">
      <c r="B1003" s="14"/>
    </row>
    <row r="1004" spans="2:2" s="12" customFormat="1" x14ac:dyDescent="0.2">
      <c r="B1004" s="14"/>
    </row>
    <row r="1005" spans="2:2" s="12" customFormat="1" x14ac:dyDescent="0.2">
      <c r="B1005" s="14"/>
    </row>
    <row r="1006" spans="2:2" s="12" customFormat="1" x14ac:dyDescent="0.2">
      <c r="B1006" s="14"/>
    </row>
    <row r="1007" spans="2:2" s="12" customFormat="1" x14ac:dyDescent="0.2">
      <c r="B1007" s="14"/>
    </row>
    <row r="1008" spans="2:2" s="12" customFormat="1" x14ac:dyDescent="0.2">
      <c r="B1008" s="14"/>
    </row>
    <row r="1009" spans="2:2" s="12" customFormat="1" x14ac:dyDescent="0.2">
      <c r="B1009" s="14"/>
    </row>
    <row r="1010" spans="2:2" s="12" customFormat="1" x14ac:dyDescent="0.2">
      <c r="B1010" s="14"/>
    </row>
    <row r="1011" spans="2:2" s="12" customFormat="1" x14ac:dyDescent="0.2">
      <c r="B1011" s="14"/>
    </row>
    <row r="1012" spans="2:2" s="12" customFormat="1" x14ac:dyDescent="0.2">
      <c r="B1012" s="14"/>
    </row>
    <row r="1013" spans="2:2" s="12" customFormat="1" x14ac:dyDescent="0.2">
      <c r="B1013" s="14"/>
    </row>
    <row r="1014" spans="2:2" s="12" customFormat="1" x14ac:dyDescent="0.2">
      <c r="B1014" s="14"/>
    </row>
    <row r="1015" spans="2:2" s="12" customFormat="1" x14ac:dyDescent="0.2">
      <c r="B1015" s="14"/>
    </row>
    <row r="1016" spans="2:2" s="12" customFormat="1" x14ac:dyDescent="0.2">
      <c r="B1016" s="14"/>
    </row>
    <row r="1017" spans="2:2" s="12" customFormat="1" x14ac:dyDescent="0.2">
      <c r="B1017" s="14"/>
    </row>
    <row r="1018" spans="2:2" s="12" customFormat="1" x14ac:dyDescent="0.2">
      <c r="B1018" s="14"/>
    </row>
    <row r="1019" spans="2:2" s="12" customFormat="1" x14ac:dyDescent="0.2">
      <c r="B1019" s="14"/>
    </row>
    <row r="1020" spans="2:2" s="12" customFormat="1" x14ac:dyDescent="0.2">
      <c r="B1020" s="14"/>
    </row>
    <row r="1021" spans="2:2" s="12" customFormat="1" x14ac:dyDescent="0.2">
      <c r="B1021" s="14"/>
    </row>
    <row r="1022" spans="2:2" s="12" customFormat="1" x14ac:dyDescent="0.2">
      <c r="B1022" s="14"/>
    </row>
    <row r="1023" spans="2:2" s="12" customFormat="1" x14ac:dyDescent="0.2">
      <c r="B1023" s="14"/>
    </row>
    <row r="1024" spans="2:2" s="12" customFormat="1" x14ac:dyDescent="0.2">
      <c r="B1024" s="14"/>
    </row>
    <row r="1025" spans="2:2" s="12" customFormat="1" x14ac:dyDescent="0.2">
      <c r="B1025" s="14"/>
    </row>
    <row r="1026" spans="2:2" s="12" customFormat="1" x14ac:dyDescent="0.2">
      <c r="B1026" s="14"/>
    </row>
    <row r="1027" spans="2:2" s="12" customFormat="1" x14ac:dyDescent="0.2">
      <c r="B1027" s="14"/>
    </row>
    <row r="1028" spans="2:2" s="12" customFormat="1" x14ac:dyDescent="0.2">
      <c r="B1028" s="14"/>
    </row>
    <row r="1029" spans="2:2" s="12" customFormat="1" x14ac:dyDescent="0.2">
      <c r="B1029" s="14"/>
    </row>
    <row r="1030" spans="2:2" s="12" customFormat="1" x14ac:dyDescent="0.2">
      <c r="B1030" s="14"/>
    </row>
    <row r="1031" spans="2:2" s="12" customFormat="1" x14ac:dyDescent="0.2">
      <c r="B1031" s="14"/>
    </row>
    <row r="1032" spans="2:2" s="12" customFormat="1" x14ac:dyDescent="0.2">
      <c r="B1032" s="14"/>
    </row>
    <row r="1033" spans="2:2" s="12" customFormat="1" x14ac:dyDescent="0.2">
      <c r="B1033" s="14"/>
    </row>
    <row r="1034" spans="2:2" s="12" customFormat="1" x14ac:dyDescent="0.2">
      <c r="B1034" s="14"/>
    </row>
    <row r="1035" spans="2:2" s="12" customFormat="1" x14ac:dyDescent="0.2">
      <c r="B1035" s="14"/>
    </row>
    <row r="1036" spans="2:2" s="12" customFormat="1" x14ac:dyDescent="0.2">
      <c r="B1036" s="14"/>
    </row>
    <row r="1037" spans="2:2" s="12" customFormat="1" x14ac:dyDescent="0.2">
      <c r="B1037" s="14"/>
    </row>
    <row r="1038" spans="2:2" s="12" customFormat="1" x14ac:dyDescent="0.2">
      <c r="B1038" s="14"/>
    </row>
    <row r="1039" spans="2:2" s="12" customFormat="1" x14ac:dyDescent="0.2">
      <c r="B1039" s="14"/>
    </row>
    <row r="1040" spans="2:2" s="12" customFormat="1" x14ac:dyDescent="0.2">
      <c r="B1040" s="14"/>
    </row>
    <row r="1041" spans="2:2" s="12" customFormat="1" x14ac:dyDescent="0.2">
      <c r="B1041" s="14"/>
    </row>
    <row r="1042" spans="2:2" s="12" customFormat="1" x14ac:dyDescent="0.2">
      <c r="B1042" s="14"/>
    </row>
    <row r="1043" spans="2:2" s="12" customFormat="1" x14ac:dyDescent="0.2">
      <c r="B1043" s="14"/>
    </row>
    <row r="1044" spans="2:2" s="12" customFormat="1" x14ac:dyDescent="0.2">
      <c r="B1044" s="14"/>
    </row>
    <row r="1045" spans="2:2" s="12" customFormat="1" x14ac:dyDescent="0.2">
      <c r="B1045" s="14"/>
    </row>
    <row r="1046" spans="2:2" s="12" customFormat="1" x14ac:dyDescent="0.2">
      <c r="B1046" s="14"/>
    </row>
    <row r="1047" spans="2:2" s="12" customFormat="1" x14ac:dyDescent="0.2">
      <c r="B1047" s="14"/>
    </row>
    <row r="1048" spans="2:2" s="12" customFormat="1" x14ac:dyDescent="0.2">
      <c r="B1048" s="14"/>
    </row>
    <row r="1049" spans="2:2" s="12" customFormat="1" x14ac:dyDescent="0.2">
      <c r="B1049" s="14"/>
    </row>
    <row r="1050" spans="2:2" s="12" customFormat="1" x14ac:dyDescent="0.2">
      <c r="B1050" s="14"/>
    </row>
    <row r="1051" spans="2:2" s="12" customFormat="1" x14ac:dyDescent="0.2">
      <c r="B1051" s="14"/>
    </row>
    <row r="1052" spans="2:2" s="12" customFormat="1" x14ac:dyDescent="0.2">
      <c r="B1052" s="14"/>
    </row>
    <row r="1053" spans="2:2" s="12" customFormat="1" x14ac:dyDescent="0.2">
      <c r="B1053" s="14"/>
    </row>
    <row r="1054" spans="2:2" s="12" customFormat="1" x14ac:dyDescent="0.2">
      <c r="B1054" s="14"/>
    </row>
    <row r="1055" spans="2:2" s="12" customFormat="1" x14ac:dyDescent="0.2">
      <c r="B1055" s="14"/>
    </row>
    <row r="1056" spans="2:2" s="12" customFormat="1" x14ac:dyDescent="0.2">
      <c r="B1056" s="14"/>
    </row>
    <row r="1057" spans="2:2" s="12" customFormat="1" x14ac:dyDescent="0.2">
      <c r="B1057" s="14"/>
    </row>
    <row r="1058" spans="2:2" s="12" customFormat="1" x14ac:dyDescent="0.2">
      <c r="B1058" s="14"/>
    </row>
    <row r="1059" spans="2:2" s="12" customFormat="1" x14ac:dyDescent="0.2">
      <c r="B1059" s="14"/>
    </row>
    <row r="1060" spans="2:2" s="12" customFormat="1" x14ac:dyDescent="0.2">
      <c r="B1060" s="14"/>
    </row>
    <row r="1061" spans="2:2" s="12" customFormat="1" x14ac:dyDescent="0.2">
      <c r="B1061" s="14"/>
    </row>
    <row r="1062" spans="2:2" s="12" customFormat="1" x14ac:dyDescent="0.2">
      <c r="B1062" s="14"/>
    </row>
    <row r="1063" spans="2:2" s="12" customFormat="1" x14ac:dyDescent="0.2">
      <c r="B1063" s="14"/>
    </row>
    <row r="1064" spans="2:2" s="12" customFormat="1" x14ac:dyDescent="0.2">
      <c r="B1064" s="14"/>
    </row>
    <row r="1065" spans="2:2" s="12" customFormat="1" x14ac:dyDescent="0.2">
      <c r="B1065" s="14"/>
    </row>
    <row r="1066" spans="2:2" s="12" customFormat="1" x14ac:dyDescent="0.2">
      <c r="B1066" s="14"/>
    </row>
    <row r="1067" spans="2:2" s="12" customFormat="1" x14ac:dyDescent="0.2">
      <c r="B1067" s="14"/>
    </row>
    <row r="1068" spans="2:2" s="12" customFormat="1" x14ac:dyDescent="0.2">
      <c r="B1068" s="14"/>
    </row>
    <row r="1069" spans="2:2" s="12" customFormat="1" x14ac:dyDescent="0.2">
      <c r="B1069" s="14"/>
    </row>
    <row r="1070" spans="2:2" s="12" customFormat="1" x14ac:dyDescent="0.2">
      <c r="B1070" s="14"/>
    </row>
    <row r="1071" spans="2:2" s="12" customFormat="1" x14ac:dyDescent="0.2">
      <c r="B1071" s="14"/>
    </row>
    <row r="1072" spans="2:2" s="12" customFormat="1" x14ac:dyDescent="0.2">
      <c r="B1072" s="14"/>
    </row>
    <row r="1073" spans="2:2" s="12" customFormat="1" x14ac:dyDescent="0.2">
      <c r="B1073" s="14"/>
    </row>
    <row r="1074" spans="2:2" s="12" customFormat="1" x14ac:dyDescent="0.2">
      <c r="B1074" s="14"/>
    </row>
    <row r="1075" spans="2:2" s="12" customFormat="1" x14ac:dyDescent="0.2">
      <c r="B1075" s="14"/>
    </row>
    <row r="1076" spans="2:2" s="12" customFormat="1" x14ac:dyDescent="0.2">
      <c r="B1076" s="14"/>
    </row>
    <row r="1077" spans="2:2" s="12" customFormat="1" x14ac:dyDescent="0.2">
      <c r="B1077" s="14"/>
    </row>
    <row r="1078" spans="2:2" s="12" customFormat="1" x14ac:dyDescent="0.2">
      <c r="B1078" s="14"/>
    </row>
    <row r="1079" spans="2:2" s="12" customFormat="1" x14ac:dyDescent="0.2">
      <c r="B1079" s="14"/>
    </row>
    <row r="1080" spans="2:2" s="12" customFormat="1" x14ac:dyDescent="0.2">
      <c r="B1080" s="14"/>
    </row>
    <row r="1081" spans="2:2" s="12" customFormat="1" x14ac:dyDescent="0.2">
      <c r="B1081" s="14"/>
    </row>
    <row r="1082" spans="2:2" s="12" customFormat="1" x14ac:dyDescent="0.2">
      <c r="B1082" s="14"/>
    </row>
    <row r="1083" spans="2:2" s="12" customFormat="1" x14ac:dyDescent="0.2">
      <c r="B1083" s="14"/>
    </row>
    <row r="1084" spans="2:2" s="12" customFormat="1" x14ac:dyDescent="0.2">
      <c r="B1084" s="14"/>
    </row>
    <row r="1085" spans="2:2" s="12" customFormat="1" x14ac:dyDescent="0.2">
      <c r="B1085" s="14"/>
    </row>
    <row r="1086" spans="2:2" s="12" customFormat="1" x14ac:dyDescent="0.2">
      <c r="B1086" s="14"/>
    </row>
    <row r="1087" spans="2:2" s="12" customFormat="1" x14ac:dyDescent="0.2">
      <c r="B1087" s="14"/>
    </row>
    <row r="1088" spans="2:2" s="12" customFormat="1" x14ac:dyDescent="0.2">
      <c r="B1088" s="14"/>
    </row>
    <row r="1089" spans="2:2" s="12" customFormat="1" x14ac:dyDescent="0.2">
      <c r="B1089" s="14"/>
    </row>
    <row r="1090" spans="2:2" s="12" customFormat="1" x14ac:dyDescent="0.2">
      <c r="B1090" s="14"/>
    </row>
    <row r="1091" spans="2:2" s="12" customFormat="1" x14ac:dyDescent="0.2">
      <c r="B1091" s="14"/>
    </row>
    <row r="1092" spans="2:2" s="12" customFormat="1" x14ac:dyDescent="0.2">
      <c r="B1092" s="14"/>
    </row>
    <row r="1093" spans="2:2" s="12" customFormat="1" x14ac:dyDescent="0.2">
      <c r="B1093" s="14"/>
    </row>
    <row r="1094" spans="2:2" s="12" customFormat="1" x14ac:dyDescent="0.2">
      <c r="B1094" s="14"/>
    </row>
    <row r="1095" spans="2:2" s="12" customFormat="1" x14ac:dyDescent="0.2">
      <c r="B1095" s="14"/>
    </row>
    <row r="1096" spans="2:2" s="12" customFormat="1" x14ac:dyDescent="0.2">
      <c r="B1096" s="14"/>
    </row>
    <row r="1097" spans="2:2" s="12" customFormat="1" x14ac:dyDescent="0.2">
      <c r="B1097" s="14"/>
    </row>
    <row r="1098" spans="2:2" s="12" customFormat="1" x14ac:dyDescent="0.2">
      <c r="B1098" s="14"/>
    </row>
    <row r="1099" spans="2:2" s="12" customFormat="1" x14ac:dyDescent="0.2">
      <c r="B1099" s="14"/>
    </row>
    <row r="1100" spans="2:2" s="12" customFormat="1" x14ac:dyDescent="0.2">
      <c r="B1100" s="14"/>
    </row>
    <row r="1101" spans="2:2" s="12" customFormat="1" x14ac:dyDescent="0.2">
      <c r="B1101" s="14"/>
    </row>
    <row r="1102" spans="2:2" s="12" customFormat="1" x14ac:dyDescent="0.2">
      <c r="B1102" s="14"/>
    </row>
    <row r="1103" spans="2:2" s="12" customFormat="1" x14ac:dyDescent="0.2">
      <c r="B1103" s="14"/>
    </row>
    <row r="1104" spans="2:2" s="12" customFormat="1" x14ac:dyDescent="0.2">
      <c r="B1104" s="14"/>
    </row>
    <row r="1105" spans="2:2" s="12" customFormat="1" x14ac:dyDescent="0.2">
      <c r="B1105" s="14"/>
    </row>
    <row r="1106" spans="2:2" s="12" customFormat="1" x14ac:dyDescent="0.2">
      <c r="B1106" s="14"/>
    </row>
    <row r="1107" spans="2:2" s="12" customFormat="1" x14ac:dyDescent="0.2">
      <c r="B1107" s="14"/>
    </row>
    <row r="1108" spans="2:2" s="12" customFormat="1" x14ac:dyDescent="0.2">
      <c r="B1108" s="14"/>
    </row>
    <row r="1109" spans="2:2" s="12" customFormat="1" x14ac:dyDescent="0.2">
      <c r="B1109" s="14"/>
    </row>
    <row r="1110" spans="2:2" s="12" customFormat="1" x14ac:dyDescent="0.2">
      <c r="B1110" s="14"/>
    </row>
    <row r="1111" spans="2:2" s="12" customFormat="1" x14ac:dyDescent="0.2">
      <c r="B1111" s="14"/>
    </row>
    <row r="1112" spans="2:2" s="12" customFormat="1" x14ac:dyDescent="0.2">
      <c r="B1112" s="14"/>
    </row>
    <row r="1113" spans="2:2" s="12" customFormat="1" x14ac:dyDescent="0.2">
      <c r="B1113" s="14"/>
    </row>
    <row r="1114" spans="2:2" s="12" customFormat="1" x14ac:dyDescent="0.2">
      <c r="B1114" s="14"/>
    </row>
    <row r="1115" spans="2:2" s="12" customFormat="1" x14ac:dyDescent="0.2">
      <c r="B1115" s="14"/>
    </row>
    <row r="1116" spans="2:2" s="12" customFormat="1" x14ac:dyDescent="0.2">
      <c r="B1116" s="14"/>
    </row>
    <row r="1117" spans="2:2" s="12" customFormat="1" x14ac:dyDescent="0.2">
      <c r="B1117" s="14"/>
    </row>
    <row r="1118" spans="2:2" s="12" customFormat="1" x14ac:dyDescent="0.2">
      <c r="B1118" s="14"/>
    </row>
    <row r="1119" spans="2:2" s="12" customFormat="1" x14ac:dyDescent="0.2">
      <c r="B1119" s="14"/>
    </row>
    <row r="1120" spans="2:2" s="12" customFormat="1" x14ac:dyDescent="0.2">
      <c r="B1120" s="14"/>
    </row>
    <row r="1121" spans="2:2" s="12" customFormat="1" x14ac:dyDescent="0.2">
      <c r="B1121" s="14"/>
    </row>
    <row r="1122" spans="2:2" s="12" customFormat="1" x14ac:dyDescent="0.2">
      <c r="B1122" s="14"/>
    </row>
    <row r="1123" spans="2:2" s="12" customFormat="1" x14ac:dyDescent="0.2">
      <c r="B1123" s="14"/>
    </row>
    <row r="1124" spans="2:2" s="12" customFormat="1" x14ac:dyDescent="0.2">
      <c r="B1124" s="14"/>
    </row>
    <row r="1125" spans="2:2" s="12" customFormat="1" x14ac:dyDescent="0.2">
      <c r="B1125" s="14"/>
    </row>
    <row r="1126" spans="2:2" s="12" customFormat="1" x14ac:dyDescent="0.2">
      <c r="B1126" s="14"/>
    </row>
    <row r="1127" spans="2:2" s="12" customFormat="1" x14ac:dyDescent="0.2">
      <c r="B1127" s="14"/>
    </row>
    <row r="1128" spans="2:2" s="12" customFormat="1" x14ac:dyDescent="0.2">
      <c r="B1128" s="14"/>
    </row>
    <row r="1129" spans="2:2" s="12" customFormat="1" x14ac:dyDescent="0.2">
      <c r="B1129" s="14"/>
    </row>
    <row r="1130" spans="2:2" s="12" customFormat="1" x14ac:dyDescent="0.2">
      <c r="B1130" s="14"/>
    </row>
    <row r="1131" spans="2:2" s="12" customFormat="1" x14ac:dyDescent="0.2">
      <c r="B1131" s="14"/>
    </row>
    <row r="1132" spans="2:2" s="12" customFormat="1" x14ac:dyDescent="0.2">
      <c r="B1132" s="14"/>
    </row>
    <row r="1133" spans="2:2" s="12" customFormat="1" x14ac:dyDescent="0.2">
      <c r="B1133" s="14"/>
    </row>
    <row r="1134" spans="2:2" s="12" customFormat="1" x14ac:dyDescent="0.2">
      <c r="B1134" s="14"/>
    </row>
    <row r="1135" spans="2:2" s="12" customFormat="1" x14ac:dyDescent="0.2">
      <c r="B1135" s="14"/>
    </row>
    <row r="1136" spans="2:2" s="12" customFormat="1" x14ac:dyDescent="0.2">
      <c r="B1136" s="14"/>
    </row>
    <row r="1137" spans="2:2" s="12" customFormat="1" x14ac:dyDescent="0.2">
      <c r="B1137" s="14"/>
    </row>
    <row r="1138" spans="2:2" s="12" customFormat="1" x14ac:dyDescent="0.2">
      <c r="B1138" s="14"/>
    </row>
    <row r="1139" spans="2:2" s="12" customFormat="1" x14ac:dyDescent="0.2">
      <c r="B1139" s="14"/>
    </row>
    <row r="1140" spans="2:2" s="12" customFormat="1" x14ac:dyDescent="0.2">
      <c r="B1140" s="14"/>
    </row>
    <row r="1141" spans="2:2" s="12" customFormat="1" x14ac:dyDescent="0.2">
      <c r="B1141" s="14"/>
    </row>
    <row r="1142" spans="2:2" s="12" customFormat="1" x14ac:dyDescent="0.2">
      <c r="B1142" s="14"/>
    </row>
    <row r="1143" spans="2:2" s="12" customFormat="1" x14ac:dyDescent="0.2">
      <c r="B1143" s="14"/>
    </row>
    <row r="1144" spans="2:2" s="12" customFormat="1" x14ac:dyDescent="0.2">
      <c r="B1144" s="14"/>
    </row>
    <row r="1145" spans="2:2" s="12" customFormat="1" x14ac:dyDescent="0.2">
      <c r="B1145" s="14"/>
    </row>
    <row r="1146" spans="2:2" s="12" customFormat="1" x14ac:dyDescent="0.2">
      <c r="B1146" s="14"/>
    </row>
    <row r="1147" spans="2:2" s="12" customFormat="1" x14ac:dyDescent="0.2">
      <c r="B1147" s="14"/>
    </row>
    <row r="1148" spans="2:2" s="12" customFormat="1" x14ac:dyDescent="0.2">
      <c r="B1148" s="14"/>
    </row>
    <row r="1149" spans="2:2" s="12" customFormat="1" x14ac:dyDescent="0.2">
      <c r="B1149" s="14"/>
    </row>
    <row r="1150" spans="2:2" s="12" customFormat="1" x14ac:dyDescent="0.2">
      <c r="B1150" s="14"/>
    </row>
    <row r="1151" spans="2:2" s="12" customFormat="1" x14ac:dyDescent="0.2">
      <c r="B1151" s="14"/>
    </row>
    <row r="1152" spans="2:2" s="12" customFormat="1" x14ac:dyDescent="0.2">
      <c r="B1152" s="14"/>
    </row>
    <row r="1153" spans="2:2" s="12" customFormat="1" x14ac:dyDescent="0.2">
      <c r="B1153" s="14"/>
    </row>
    <row r="1154" spans="2:2" s="12" customFormat="1" x14ac:dyDescent="0.2">
      <c r="B1154" s="14"/>
    </row>
    <row r="1155" spans="2:2" s="12" customFormat="1" x14ac:dyDescent="0.2">
      <c r="B1155" s="14"/>
    </row>
    <row r="1156" spans="2:2" s="12" customFormat="1" x14ac:dyDescent="0.2">
      <c r="B1156" s="14"/>
    </row>
    <row r="1157" spans="2:2" s="12" customFormat="1" x14ac:dyDescent="0.2">
      <c r="B1157" s="14"/>
    </row>
    <row r="1158" spans="2:2" s="12" customFormat="1" x14ac:dyDescent="0.2">
      <c r="B1158" s="14"/>
    </row>
    <row r="1159" spans="2:2" s="12" customFormat="1" x14ac:dyDescent="0.2">
      <c r="B1159" s="14"/>
    </row>
    <row r="1160" spans="2:2" s="12" customFormat="1" x14ac:dyDescent="0.2">
      <c r="B1160" s="14"/>
    </row>
    <row r="1161" spans="2:2" s="12" customFormat="1" x14ac:dyDescent="0.2">
      <c r="B1161" s="14"/>
    </row>
    <row r="1162" spans="2:2" s="12" customFormat="1" x14ac:dyDescent="0.2">
      <c r="B1162" s="14"/>
    </row>
    <row r="1163" spans="2:2" s="12" customFormat="1" x14ac:dyDescent="0.2">
      <c r="B1163" s="14"/>
    </row>
    <row r="1164" spans="2:2" s="12" customFormat="1" x14ac:dyDescent="0.2">
      <c r="B1164" s="14"/>
    </row>
    <row r="1165" spans="2:2" s="12" customFormat="1" x14ac:dyDescent="0.2">
      <c r="B1165" s="14"/>
    </row>
    <row r="1166" spans="2:2" s="12" customFormat="1" x14ac:dyDescent="0.2">
      <c r="B1166" s="14"/>
    </row>
    <row r="1167" spans="2:2" s="12" customFormat="1" x14ac:dyDescent="0.2">
      <c r="B1167" s="14"/>
    </row>
    <row r="1168" spans="2:2" s="12" customFormat="1" x14ac:dyDescent="0.2">
      <c r="B1168" s="14"/>
    </row>
    <row r="1169" spans="2:2" s="12" customFormat="1" x14ac:dyDescent="0.2">
      <c r="B1169" s="14"/>
    </row>
    <row r="1170" spans="2:2" s="12" customFormat="1" x14ac:dyDescent="0.2">
      <c r="B1170" s="14"/>
    </row>
    <row r="1171" spans="2:2" s="12" customFormat="1" x14ac:dyDescent="0.2">
      <c r="B1171" s="14"/>
    </row>
    <row r="1172" spans="2:2" s="12" customFormat="1" x14ac:dyDescent="0.2">
      <c r="B1172" s="14"/>
    </row>
    <row r="1173" spans="2:2" s="12" customFormat="1" x14ac:dyDescent="0.2">
      <c r="B1173" s="14"/>
    </row>
    <row r="1174" spans="2:2" s="12" customFormat="1" x14ac:dyDescent="0.2">
      <c r="B1174" s="14"/>
    </row>
    <row r="1175" spans="2:2" s="12" customFormat="1" x14ac:dyDescent="0.2">
      <c r="B1175" s="14"/>
    </row>
    <row r="1176" spans="2:2" s="12" customFormat="1" x14ac:dyDescent="0.2">
      <c r="B1176" s="14"/>
    </row>
    <row r="1177" spans="2:2" s="12" customFormat="1" x14ac:dyDescent="0.2">
      <c r="B1177" s="14"/>
    </row>
    <row r="1178" spans="2:2" s="12" customFormat="1" x14ac:dyDescent="0.2">
      <c r="B1178" s="14"/>
    </row>
    <row r="1179" spans="2:2" s="12" customFormat="1" x14ac:dyDescent="0.2">
      <c r="B1179" s="14"/>
    </row>
    <row r="1180" spans="2:2" s="12" customFormat="1" x14ac:dyDescent="0.2">
      <c r="B1180" s="14"/>
    </row>
    <row r="1181" spans="2:2" s="12" customFormat="1" x14ac:dyDescent="0.2">
      <c r="B1181" s="14"/>
    </row>
    <row r="1182" spans="2:2" s="12" customFormat="1" x14ac:dyDescent="0.2">
      <c r="B1182" s="14"/>
    </row>
    <row r="1183" spans="2:2" s="12" customFormat="1" x14ac:dyDescent="0.2">
      <c r="B1183" s="14"/>
    </row>
    <row r="1184" spans="2:2" s="12" customFormat="1" x14ac:dyDescent="0.2">
      <c r="B1184" s="14"/>
    </row>
    <row r="1185" spans="2:2" s="12" customFormat="1" x14ac:dyDescent="0.2">
      <c r="B1185" s="14"/>
    </row>
    <row r="1186" spans="2:2" s="12" customFormat="1" x14ac:dyDescent="0.2">
      <c r="B1186" s="14"/>
    </row>
    <row r="1187" spans="2:2" s="12" customFormat="1" x14ac:dyDescent="0.2">
      <c r="B1187" s="14"/>
    </row>
    <row r="1188" spans="2:2" s="12" customFormat="1" x14ac:dyDescent="0.2">
      <c r="B1188" s="14"/>
    </row>
    <row r="1189" spans="2:2" s="12" customFormat="1" x14ac:dyDescent="0.2">
      <c r="B1189" s="14"/>
    </row>
    <row r="1190" spans="2:2" s="12" customFormat="1" x14ac:dyDescent="0.2">
      <c r="B1190" s="14"/>
    </row>
    <row r="1191" spans="2:2" s="12" customFormat="1" x14ac:dyDescent="0.2">
      <c r="B1191" s="14"/>
    </row>
    <row r="1192" spans="2:2" s="12" customFormat="1" x14ac:dyDescent="0.2">
      <c r="B1192" s="14"/>
    </row>
    <row r="1193" spans="2:2" s="12" customFormat="1" x14ac:dyDescent="0.2">
      <c r="B1193" s="14"/>
    </row>
    <row r="1194" spans="2:2" s="12" customFormat="1" x14ac:dyDescent="0.2">
      <c r="B1194" s="14"/>
    </row>
    <row r="1195" spans="2:2" s="12" customFormat="1" x14ac:dyDescent="0.2">
      <c r="B1195" s="14"/>
    </row>
    <row r="1196" spans="2:2" s="12" customFormat="1" x14ac:dyDescent="0.2">
      <c r="B1196" s="14"/>
    </row>
    <row r="1197" spans="2:2" s="12" customFormat="1" x14ac:dyDescent="0.2">
      <c r="B1197" s="14"/>
    </row>
    <row r="1198" spans="2:2" s="12" customFormat="1" x14ac:dyDescent="0.2">
      <c r="B1198" s="14"/>
    </row>
    <row r="1199" spans="2:2" s="12" customFormat="1" x14ac:dyDescent="0.2">
      <c r="B1199" s="14"/>
    </row>
    <row r="1200" spans="2:2" s="12" customFormat="1" x14ac:dyDescent="0.2">
      <c r="B1200" s="14"/>
    </row>
    <row r="1201" spans="2:2" s="12" customFormat="1" x14ac:dyDescent="0.2">
      <c r="B1201" s="14"/>
    </row>
    <row r="1202" spans="2:2" s="12" customFormat="1" x14ac:dyDescent="0.2">
      <c r="B1202" s="14"/>
    </row>
    <row r="1203" spans="2:2" s="12" customFormat="1" x14ac:dyDescent="0.2">
      <c r="B1203" s="14"/>
    </row>
    <row r="1204" spans="2:2" s="12" customFormat="1" x14ac:dyDescent="0.2">
      <c r="B1204" s="14"/>
    </row>
    <row r="1205" spans="2:2" s="12" customFormat="1" x14ac:dyDescent="0.2">
      <c r="B1205" s="14"/>
    </row>
    <row r="1206" spans="2:2" s="12" customFormat="1" x14ac:dyDescent="0.2">
      <c r="B1206" s="14"/>
    </row>
    <row r="1207" spans="2:2" s="12" customFormat="1" x14ac:dyDescent="0.2">
      <c r="B1207" s="14"/>
    </row>
    <row r="1208" spans="2:2" s="12" customFormat="1" x14ac:dyDescent="0.2">
      <c r="B1208" s="14"/>
    </row>
    <row r="1209" spans="2:2" s="12" customFormat="1" x14ac:dyDescent="0.2">
      <c r="B1209" s="14"/>
    </row>
    <row r="1210" spans="2:2" s="12" customFormat="1" x14ac:dyDescent="0.2">
      <c r="B1210" s="14"/>
    </row>
    <row r="1211" spans="2:2" s="12" customFormat="1" x14ac:dyDescent="0.2">
      <c r="B1211" s="14"/>
    </row>
    <row r="1212" spans="2:2" s="12" customFormat="1" x14ac:dyDescent="0.2">
      <c r="B1212" s="14"/>
    </row>
    <row r="1213" spans="2:2" s="12" customFormat="1" x14ac:dyDescent="0.2">
      <c r="B1213" s="14"/>
    </row>
    <row r="1214" spans="2:2" s="12" customFormat="1" x14ac:dyDescent="0.2">
      <c r="B1214" s="14"/>
    </row>
    <row r="1215" spans="2:2" s="12" customFormat="1" x14ac:dyDescent="0.2">
      <c r="B1215" s="14"/>
    </row>
    <row r="1216" spans="2:2" s="12" customFormat="1" x14ac:dyDescent="0.2">
      <c r="B1216" s="14"/>
    </row>
    <row r="1217" spans="2:2" s="12" customFormat="1" x14ac:dyDescent="0.2">
      <c r="B1217" s="14"/>
    </row>
    <row r="1218" spans="2:2" s="12" customFormat="1" x14ac:dyDescent="0.2">
      <c r="B1218" s="14"/>
    </row>
    <row r="1219" spans="2:2" s="12" customFormat="1" x14ac:dyDescent="0.2">
      <c r="B1219" s="14"/>
    </row>
    <row r="1220" spans="2:2" s="12" customFormat="1" x14ac:dyDescent="0.2">
      <c r="B1220" s="14"/>
    </row>
    <row r="1221" spans="2:2" s="12" customFormat="1" x14ac:dyDescent="0.2">
      <c r="B1221" s="14"/>
    </row>
    <row r="1222" spans="2:2" s="12" customFormat="1" x14ac:dyDescent="0.2">
      <c r="B1222" s="14"/>
    </row>
    <row r="1223" spans="2:2" s="12" customFormat="1" x14ac:dyDescent="0.2">
      <c r="B1223" s="14"/>
    </row>
    <row r="1224" spans="2:2" s="12" customFormat="1" x14ac:dyDescent="0.2">
      <c r="B1224" s="14"/>
    </row>
    <row r="1225" spans="2:2" s="12" customFormat="1" x14ac:dyDescent="0.2">
      <c r="B1225" s="14"/>
    </row>
    <row r="1226" spans="2:2" s="12" customFormat="1" x14ac:dyDescent="0.2">
      <c r="B1226" s="14"/>
    </row>
    <row r="1227" spans="2:2" s="12" customFormat="1" x14ac:dyDescent="0.2">
      <c r="B1227" s="14"/>
    </row>
    <row r="1228" spans="2:2" s="12" customFormat="1" x14ac:dyDescent="0.2">
      <c r="B1228" s="14"/>
    </row>
    <row r="1229" spans="2:2" s="12" customFormat="1" x14ac:dyDescent="0.2">
      <c r="B1229" s="14"/>
    </row>
    <row r="1230" spans="2:2" s="12" customFormat="1" x14ac:dyDescent="0.2">
      <c r="B1230" s="14"/>
    </row>
    <row r="1231" spans="2:2" s="12" customFormat="1" x14ac:dyDescent="0.2">
      <c r="B1231" s="14"/>
    </row>
    <row r="1232" spans="2:2" s="12" customFormat="1" x14ac:dyDescent="0.2">
      <c r="B1232" s="14"/>
    </row>
    <row r="1233" spans="2:2" s="12" customFormat="1" x14ac:dyDescent="0.2">
      <c r="B1233" s="14"/>
    </row>
    <row r="1234" spans="2:2" s="12" customFormat="1" x14ac:dyDescent="0.2">
      <c r="B1234" s="14"/>
    </row>
    <row r="1235" spans="2:2" s="12" customFormat="1" x14ac:dyDescent="0.2">
      <c r="B1235" s="14"/>
    </row>
    <row r="1236" spans="2:2" s="12" customFormat="1" x14ac:dyDescent="0.2">
      <c r="B1236" s="14"/>
    </row>
    <row r="1237" spans="2:2" s="12" customFormat="1" x14ac:dyDescent="0.2">
      <c r="B1237" s="14"/>
    </row>
    <row r="1238" spans="2:2" s="12" customFormat="1" x14ac:dyDescent="0.2">
      <c r="B1238" s="14"/>
    </row>
    <row r="1239" spans="2:2" s="12" customFormat="1" x14ac:dyDescent="0.2">
      <c r="B1239" s="14"/>
    </row>
    <row r="1240" spans="2:2" s="12" customFormat="1" x14ac:dyDescent="0.2">
      <c r="B1240" s="14"/>
    </row>
    <row r="1241" spans="2:2" s="12" customFormat="1" x14ac:dyDescent="0.2">
      <c r="B1241" s="14"/>
    </row>
    <row r="1242" spans="2:2" s="12" customFormat="1" x14ac:dyDescent="0.2">
      <c r="B1242" s="14"/>
    </row>
    <row r="1243" spans="2:2" s="12" customFormat="1" x14ac:dyDescent="0.2">
      <c r="B1243" s="14"/>
    </row>
    <row r="1244" spans="2:2" s="12" customFormat="1" x14ac:dyDescent="0.2">
      <c r="B1244" s="14"/>
    </row>
    <row r="1245" spans="2:2" s="12" customFormat="1" x14ac:dyDescent="0.2">
      <c r="B1245" s="14"/>
    </row>
    <row r="1246" spans="2:2" s="12" customFormat="1" x14ac:dyDescent="0.2">
      <c r="B1246" s="14"/>
    </row>
    <row r="1247" spans="2:2" s="12" customFormat="1" x14ac:dyDescent="0.2">
      <c r="B1247" s="14"/>
    </row>
    <row r="1248" spans="2:2" s="12" customFormat="1" x14ac:dyDescent="0.2">
      <c r="B1248" s="14"/>
    </row>
    <row r="1249" spans="2:2" s="12" customFormat="1" x14ac:dyDescent="0.2">
      <c r="B1249" s="14"/>
    </row>
    <row r="1250" spans="2:2" s="12" customFormat="1" x14ac:dyDescent="0.2">
      <c r="B1250" s="14"/>
    </row>
    <row r="1251" spans="2:2" s="12" customFormat="1" x14ac:dyDescent="0.2">
      <c r="B1251" s="14"/>
    </row>
    <row r="1252" spans="2:2" s="12" customFormat="1" x14ac:dyDescent="0.2">
      <c r="B1252" s="14"/>
    </row>
    <row r="1253" spans="2:2" s="12" customFormat="1" x14ac:dyDescent="0.2">
      <c r="B1253" s="14"/>
    </row>
    <row r="1254" spans="2:2" s="12" customFormat="1" x14ac:dyDescent="0.2">
      <c r="B1254" s="14"/>
    </row>
    <row r="1255" spans="2:2" s="12" customFormat="1" x14ac:dyDescent="0.2">
      <c r="B1255" s="14"/>
    </row>
    <row r="1256" spans="2:2" s="12" customFormat="1" x14ac:dyDescent="0.2">
      <c r="B1256" s="14"/>
    </row>
    <row r="1257" spans="2:2" s="12" customFormat="1" x14ac:dyDescent="0.2">
      <c r="B1257" s="14"/>
    </row>
    <row r="1258" spans="2:2" s="12" customFormat="1" x14ac:dyDescent="0.2">
      <c r="B1258" s="14"/>
    </row>
    <row r="1259" spans="2:2" s="12" customFormat="1" x14ac:dyDescent="0.2">
      <c r="B1259" s="14"/>
    </row>
    <row r="1260" spans="2:2" s="12" customFormat="1" x14ac:dyDescent="0.2">
      <c r="B1260" s="14"/>
    </row>
    <row r="1261" spans="2:2" s="12" customFormat="1" x14ac:dyDescent="0.2">
      <c r="B1261" s="14"/>
    </row>
    <row r="1262" spans="2:2" s="12" customFormat="1" x14ac:dyDescent="0.2">
      <c r="B1262" s="14"/>
    </row>
    <row r="1263" spans="2:2" s="12" customFormat="1" x14ac:dyDescent="0.2">
      <c r="B1263" s="14"/>
    </row>
    <row r="1264" spans="2:2" s="12" customFormat="1" x14ac:dyDescent="0.2">
      <c r="B1264" s="14"/>
    </row>
    <row r="1265" spans="2:2" s="12" customFormat="1" x14ac:dyDescent="0.2">
      <c r="B1265" s="14"/>
    </row>
    <row r="1266" spans="2:2" s="12" customFormat="1" x14ac:dyDescent="0.2">
      <c r="B1266" s="14"/>
    </row>
    <row r="1267" spans="2:2" s="12" customFormat="1" x14ac:dyDescent="0.2">
      <c r="B1267" s="14"/>
    </row>
    <row r="1268" spans="2:2" s="12" customFormat="1" x14ac:dyDescent="0.2">
      <c r="B1268" s="14"/>
    </row>
    <row r="1269" spans="2:2" s="12" customFormat="1" x14ac:dyDescent="0.2">
      <c r="B1269" s="14"/>
    </row>
    <row r="1270" spans="2:2" s="12" customFormat="1" x14ac:dyDescent="0.2">
      <c r="B1270" s="14"/>
    </row>
    <row r="1271" spans="2:2" s="12" customFormat="1" x14ac:dyDescent="0.2">
      <c r="B1271" s="14"/>
    </row>
    <row r="1272" spans="2:2" s="12" customFormat="1" x14ac:dyDescent="0.2">
      <c r="B1272" s="14"/>
    </row>
    <row r="1273" spans="2:2" s="12" customFormat="1" x14ac:dyDescent="0.2">
      <c r="B1273" s="14"/>
    </row>
    <row r="1274" spans="2:2" s="12" customFormat="1" x14ac:dyDescent="0.2">
      <c r="B1274" s="14"/>
    </row>
    <row r="1275" spans="2:2" s="12" customFormat="1" x14ac:dyDescent="0.2">
      <c r="B1275" s="14"/>
    </row>
    <row r="1276" spans="2:2" s="12" customFormat="1" x14ac:dyDescent="0.2">
      <c r="B1276" s="14"/>
    </row>
    <row r="1277" spans="2:2" s="12" customFormat="1" x14ac:dyDescent="0.2">
      <c r="B1277" s="14"/>
    </row>
    <row r="1278" spans="2:2" s="12" customFormat="1" x14ac:dyDescent="0.2">
      <c r="B1278" s="14"/>
    </row>
    <row r="1279" spans="2:2" s="12" customFormat="1" x14ac:dyDescent="0.2">
      <c r="B1279" s="14"/>
    </row>
    <row r="1280" spans="2:2" s="12" customFormat="1" x14ac:dyDescent="0.2">
      <c r="B1280" s="14"/>
    </row>
    <row r="1281" spans="2:2" s="12" customFormat="1" x14ac:dyDescent="0.2">
      <c r="B1281" s="14"/>
    </row>
    <row r="1282" spans="2:2" s="12" customFormat="1" x14ac:dyDescent="0.2">
      <c r="B1282" s="14"/>
    </row>
    <row r="1283" spans="2:2" s="12" customFormat="1" x14ac:dyDescent="0.2">
      <c r="B1283" s="14"/>
    </row>
    <row r="1284" spans="2:2" s="12" customFormat="1" x14ac:dyDescent="0.2">
      <c r="B1284" s="14"/>
    </row>
    <row r="1285" spans="2:2" s="12" customFormat="1" x14ac:dyDescent="0.2">
      <c r="B1285" s="14"/>
    </row>
    <row r="1286" spans="2:2" s="12" customFormat="1" x14ac:dyDescent="0.2">
      <c r="B1286" s="14"/>
    </row>
    <row r="1287" spans="2:2" s="12" customFormat="1" x14ac:dyDescent="0.2">
      <c r="B1287" s="14"/>
    </row>
    <row r="1288" spans="2:2" s="12" customFormat="1" x14ac:dyDescent="0.2">
      <c r="B1288" s="14"/>
    </row>
    <row r="1289" spans="2:2" s="12" customFormat="1" x14ac:dyDescent="0.2">
      <c r="B1289" s="14"/>
    </row>
    <row r="1290" spans="2:2" s="12" customFormat="1" x14ac:dyDescent="0.2">
      <c r="B1290" s="14"/>
    </row>
    <row r="1291" spans="2:2" s="12" customFormat="1" x14ac:dyDescent="0.2">
      <c r="B1291" s="14"/>
    </row>
    <row r="1292" spans="2:2" s="12" customFormat="1" x14ac:dyDescent="0.2">
      <c r="B1292" s="14"/>
    </row>
    <row r="1293" spans="2:2" s="12" customFormat="1" x14ac:dyDescent="0.2">
      <c r="B1293" s="14"/>
    </row>
    <row r="1294" spans="2:2" s="12" customFormat="1" x14ac:dyDescent="0.2">
      <c r="B1294" s="14"/>
    </row>
    <row r="1295" spans="2:2" s="12" customFormat="1" x14ac:dyDescent="0.2">
      <c r="B1295" s="14"/>
    </row>
    <row r="1296" spans="2:2" s="12" customFormat="1" x14ac:dyDescent="0.2">
      <c r="B1296" s="14"/>
    </row>
    <row r="1297" spans="2:2" s="12" customFormat="1" x14ac:dyDescent="0.2">
      <c r="B1297" s="14"/>
    </row>
    <row r="1298" spans="2:2" s="12" customFormat="1" x14ac:dyDescent="0.2">
      <c r="B1298" s="14"/>
    </row>
    <row r="1299" spans="2:2" s="12" customFormat="1" x14ac:dyDescent="0.2">
      <c r="B1299" s="14"/>
    </row>
    <row r="1300" spans="2:2" s="12" customFormat="1" x14ac:dyDescent="0.2">
      <c r="B1300" s="14"/>
    </row>
    <row r="1301" spans="2:2" s="12" customFormat="1" x14ac:dyDescent="0.2">
      <c r="B1301" s="14"/>
    </row>
    <row r="1302" spans="2:2" s="12" customFormat="1" x14ac:dyDescent="0.2">
      <c r="B1302" s="14"/>
    </row>
    <row r="1303" spans="2:2" s="12" customFormat="1" x14ac:dyDescent="0.2">
      <c r="B1303" s="14"/>
    </row>
    <row r="1304" spans="2:2" s="12" customFormat="1" x14ac:dyDescent="0.2">
      <c r="B1304" s="14"/>
    </row>
    <row r="1305" spans="2:2" s="12" customFormat="1" x14ac:dyDescent="0.2">
      <c r="B1305" s="14"/>
    </row>
    <row r="1306" spans="2:2" s="12" customFormat="1" x14ac:dyDescent="0.2">
      <c r="B1306" s="14"/>
    </row>
    <row r="1307" spans="2:2" s="12" customFormat="1" x14ac:dyDescent="0.2">
      <c r="B1307" s="14"/>
    </row>
    <row r="1308" spans="2:2" s="12" customFormat="1" x14ac:dyDescent="0.2">
      <c r="B1308" s="14"/>
    </row>
    <row r="1309" spans="2:2" s="12" customFormat="1" x14ac:dyDescent="0.2">
      <c r="B1309" s="14"/>
    </row>
    <row r="1310" spans="2:2" s="12" customFormat="1" x14ac:dyDescent="0.2">
      <c r="B1310" s="14"/>
    </row>
    <row r="1311" spans="2:2" s="12" customFormat="1" x14ac:dyDescent="0.2">
      <c r="B1311" s="14"/>
    </row>
    <row r="1312" spans="2:2" s="12" customFormat="1" x14ac:dyDescent="0.2">
      <c r="B1312" s="14"/>
    </row>
    <row r="1313" spans="2:2" s="12" customFormat="1" x14ac:dyDescent="0.2">
      <c r="B1313" s="14"/>
    </row>
    <row r="1314" spans="2:2" s="12" customFormat="1" x14ac:dyDescent="0.2">
      <c r="B1314" s="14"/>
    </row>
    <row r="1315" spans="2:2" s="12" customFormat="1" x14ac:dyDescent="0.2">
      <c r="B1315" s="14"/>
    </row>
    <row r="1316" spans="2:2" s="12" customFormat="1" x14ac:dyDescent="0.2">
      <c r="B1316" s="14"/>
    </row>
    <row r="1317" spans="2:2" s="12" customFormat="1" x14ac:dyDescent="0.2">
      <c r="B1317" s="14"/>
    </row>
    <row r="1318" spans="2:2" s="12" customFormat="1" x14ac:dyDescent="0.2">
      <c r="B1318" s="14"/>
    </row>
    <row r="1319" spans="2:2" s="12" customFormat="1" x14ac:dyDescent="0.2">
      <c r="B1319" s="14"/>
    </row>
    <row r="1320" spans="2:2" s="12" customFormat="1" x14ac:dyDescent="0.2">
      <c r="B1320" s="14"/>
    </row>
    <row r="1321" spans="2:2" s="12" customFormat="1" x14ac:dyDescent="0.2">
      <c r="B1321" s="14"/>
    </row>
    <row r="1322" spans="2:2" s="12" customFormat="1" x14ac:dyDescent="0.2">
      <c r="B1322" s="14"/>
    </row>
    <row r="1323" spans="2:2" s="12" customFormat="1" x14ac:dyDescent="0.2">
      <c r="B1323" s="14"/>
    </row>
    <row r="1324" spans="2:2" s="12" customFormat="1" x14ac:dyDescent="0.2">
      <c r="B1324" s="14"/>
    </row>
    <row r="1325" spans="2:2" s="12" customFormat="1" x14ac:dyDescent="0.2">
      <c r="B1325" s="14"/>
    </row>
    <row r="1326" spans="2:2" s="12" customFormat="1" x14ac:dyDescent="0.2">
      <c r="B1326" s="14"/>
    </row>
    <row r="1327" spans="2:2" s="12" customFormat="1" x14ac:dyDescent="0.2">
      <c r="B1327" s="14"/>
    </row>
    <row r="1328" spans="2:2" s="12" customFormat="1" x14ac:dyDescent="0.2">
      <c r="B1328" s="14"/>
    </row>
    <row r="1329" spans="2:2" s="12" customFormat="1" x14ac:dyDescent="0.2">
      <c r="B1329" s="14"/>
    </row>
    <row r="1330" spans="2:2" s="12" customFormat="1" x14ac:dyDescent="0.2">
      <c r="B1330" s="14"/>
    </row>
    <row r="1331" spans="2:2" s="12" customFormat="1" x14ac:dyDescent="0.2">
      <c r="B1331" s="14"/>
    </row>
    <row r="1332" spans="2:2" s="12" customFormat="1" x14ac:dyDescent="0.2">
      <c r="B1332" s="14"/>
    </row>
    <row r="1333" spans="2:2" s="12" customFormat="1" x14ac:dyDescent="0.2">
      <c r="B1333" s="14"/>
    </row>
    <row r="1334" spans="2:2" s="12" customFormat="1" x14ac:dyDescent="0.2">
      <c r="B1334" s="14"/>
    </row>
    <row r="1335" spans="2:2" s="12" customFormat="1" x14ac:dyDescent="0.2">
      <c r="B1335" s="14"/>
    </row>
    <row r="1336" spans="2:2" s="12" customFormat="1" x14ac:dyDescent="0.2">
      <c r="B1336" s="14"/>
    </row>
    <row r="1337" spans="2:2" s="12" customFormat="1" x14ac:dyDescent="0.2">
      <c r="B1337" s="14"/>
    </row>
    <row r="1338" spans="2:2" s="12" customFormat="1" x14ac:dyDescent="0.2">
      <c r="B1338" s="14"/>
    </row>
    <row r="1339" spans="2:2" s="12" customFormat="1" x14ac:dyDescent="0.2">
      <c r="B1339" s="14"/>
    </row>
    <row r="1340" spans="2:2" s="12" customFormat="1" x14ac:dyDescent="0.2">
      <c r="B1340" s="14"/>
    </row>
    <row r="1341" spans="2:2" s="12" customFormat="1" x14ac:dyDescent="0.2">
      <c r="B1341" s="14"/>
    </row>
    <row r="1342" spans="2:2" s="12" customFormat="1" x14ac:dyDescent="0.2">
      <c r="B1342" s="14"/>
    </row>
    <row r="1343" spans="2:2" s="12" customFormat="1" x14ac:dyDescent="0.2">
      <c r="B1343" s="14"/>
    </row>
    <row r="1344" spans="2:2" s="12" customFormat="1" x14ac:dyDescent="0.2">
      <c r="B1344" s="14"/>
    </row>
    <row r="1345" spans="2:2" s="12" customFormat="1" x14ac:dyDescent="0.2">
      <c r="B1345" s="14"/>
    </row>
    <row r="1346" spans="2:2" s="12" customFormat="1" x14ac:dyDescent="0.2">
      <c r="B1346" s="14"/>
    </row>
    <row r="1347" spans="2:2" s="12" customFormat="1" x14ac:dyDescent="0.2">
      <c r="B1347" s="14"/>
    </row>
    <row r="1348" spans="2:2" s="12" customFormat="1" x14ac:dyDescent="0.2">
      <c r="B1348" s="14"/>
    </row>
    <row r="1349" spans="2:2" s="12" customFormat="1" x14ac:dyDescent="0.2">
      <c r="B1349" s="14"/>
    </row>
    <row r="1350" spans="2:2" s="12" customFormat="1" x14ac:dyDescent="0.2">
      <c r="B1350" s="14"/>
    </row>
    <row r="1351" spans="2:2" s="12" customFormat="1" x14ac:dyDescent="0.2">
      <c r="B1351" s="14"/>
    </row>
    <row r="1352" spans="2:2" s="12" customFormat="1" x14ac:dyDescent="0.2">
      <c r="B1352" s="14"/>
    </row>
    <row r="1353" spans="2:2" s="12" customFormat="1" x14ac:dyDescent="0.2">
      <c r="B1353" s="14"/>
    </row>
    <row r="1354" spans="2:2" s="12" customFormat="1" x14ac:dyDescent="0.2">
      <c r="B1354" s="14"/>
    </row>
    <row r="1355" spans="2:2" s="12" customFormat="1" x14ac:dyDescent="0.2">
      <c r="B1355" s="14"/>
    </row>
    <row r="1356" spans="2:2" s="12" customFormat="1" x14ac:dyDescent="0.2">
      <c r="B1356" s="14"/>
    </row>
    <row r="1357" spans="2:2" s="12" customFormat="1" x14ac:dyDescent="0.2">
      <c r="B1357" s="14"/>
    </row>
    <row r="1358" spans="2:2" s="12" customFormat="1" x14ac:dyDescent="0.2">
      <c r="B1358" s="14"/>
    </row>
    <row r="1359" spans="2:2" s="12" customFormat="1" x14ac:dyDescent="0.2">
      <c r="B1359" s="14"/>
    </row>
    <row r="1360" spans="2:2" s="12" customFormat="1" x14ac:dyDescent="0.2">
      <c r="B1360" s="14"/>
    </row>
    <row r="1361" spans="2:2" s="12" customFormat="1" x14ac:dyDescent="0.2">
      <c r="B1361" s="14"/>
    </row>
    <row r="1362" spans="2:2" s="12" customFormat="1" x14ac:dyDescent="0.2">
      <c r="B1362" s="14"/>
    </row>
    <row r="1363" spans="2:2" s="12" customFormat="1" x14ac:dyDescent="0.2">
      <c r="B1363" s="14"/>
    </row>
    <row r="1364" spans="2:2" s="12" customFormat="1" x14ac:dyDescent="0.2">
      <c r="B1364" s="14"/>
    </row>
    <row r="1365" spans="2:2" s="12" customFormat="1" x14ac:dyDescent="0.2">
      <c r="B1365" s="14"/>
    </row>
    <row r="1366" spans="2:2" s="12" customFormat="1" x14ac:dyDescent="0.2">
      <c r="B1366" s="14"/>
    </row>
    <row r="1367" spans="2:2" s="12" customFormat="1" x14ac:dyDescent="0.2">
      <c r="B1367" s="14"/>
    </row>
    <row r="1368" spans="2:2" s="12" customFormat="1" x14ac:dyDescent="0.2">
      <c r="B1368" s="14"/>
    </row>
    <row r="1369" spans="2:2" s="12" customFormat="1" x14ac:dyDescent="0.2">
      <c r="B1369" s="14"/>
    </row>
    <row r="1370" spans="2:2" s="12" customFormat="1" x14ac:dyDescent="0.2">
      <c r="B1370" s="14"/>
    </row>
    <row r="1371" spans="2:2" s="12" customFormat="1" x14ac:dyDescent="0.2">
      <c r="B1371" s="14"/>
    </row>
    <row r="1372" spans="2:2" s="12" customFormat="1" x14ac:dyDescent="0.2">
      <c r="B1372" s="14"/>
    </row>
    <row r="1373" spans="2:2" s="12" customFormat="1" x14ac:dyDescent="0.2">
      <c r="B1373" s="14"/>
    </row>
    <row r="1374" spans="2:2" s="12" customFormat="1" x14ac:dyDescent="0.2">
      <c r="B1374" s="14"/>
    </row>
    <row r="1375" spans="2:2" s="12" customFormat="1" x14ac:dyDescent="0.2">
      <c r="B1375" s="14"/>
    </row>
    <row r="1376" spans="2:2" s="12" customFormat="1" x14ac:dyDescent="0.2">
      <c r="B1376" s="14"/>
    </row>
    <row r="1377" spans="2:2" s="12" customFormat="1" x14ac:dyDescent="0.2">
      <c r="B1377" s="14"/>
    </row>
    <row r="1378" spans="2:2" s="12" customFormat="1" x14ac:dyDescent="0.2">
      <c r="B1378" s="14"/>
    </row>
    <row r="1379" spans="2:2" s="12" customFormat="1" x14ac:dyDescent="0.2">
      <c r="B1379" s="14"/>
    </row>
    <row r="1380" spans="2:2" s="12" customFormat="1" x14ac:dyDescent="0.2">
      <c r="B1380" s="14"/>
    </row>
    <row r="1381" spans="2:2" s="12" customFormat="1" x14ac:dyDescent="0.2">
      <c r="B1381" s="14"/>
    </row>
    <row r="1382" spans="2:2" s="12" customFormat="1" x14ac:dyDescent="0.2">
      <c r="B1382" s="14"/>
    </row>
    <row r="1383" spans="2:2" s="12" customFormat="1" x14ac:dyDescent="0.2">
      <c r="B1383" s="14"/>
    </row>
    <row r="1384" spans="2:2" s="12" customFormat="1" x14ac:dyDescent="0.2">
      <c r="B1384" s="14"/>
    </row>
    <row r="1385" spans="2:2" s="12" customFormat="1" x14ac:dyDescent="0.2">
      <c r="B1385" s="14"/>
    </row>
    <row r="1386" spans="2:2" s="12" customFormat="1" x14ac:dyDescent="0.2">
      <c r="B1386" s="14"/>
    </row>
    <row r="1387" spans="2:2" s="12" customFormat="1" x14ac:dyDescent="0.2">
      <c r="B1387" s="14"/>
    </row>
    <row r="1388" spans="2:2" s="12" customFormat="1" x14ac:dyDescent="0.2">
      <c r="B1388" s="14"/>
    </row>
    <row r="1389" spans="2:2" s="12" customFormat="1" x14ac:dyDescent="0.2">
      <c r="B1389" s="14"/>
    </row>
    <row r="1390" spans="2:2" s="12" customFormat="1" x14ac:dyDescent="0.2">
      <c r="B1390" s="14"/>
    </row>
    <row r="1391" spans="2:2" s="12" customFormat="1" x14ac:dyDescent="0.2">
      <c r="B1391" s="14"/>
    </row>
    <row r="1392" spans="2:2" s="12" customFormat="1" x14ac:dyDescent="0.2">
      <c r="B1392" s="14"/>
    </row>
    <row r="1393" spans="2:2" s="12" customFormat="1" x14ac:dyDescent="0.2">
      <c r="B1393" s="14"/>
    </row>
    <row r="1394" spans="2:2" s="12" customFormat="1" x14ac:dyDescent="0.2">
      <c r="B1394" s="14"/>
    </row>
    <row r="1395" spans="2:2" s="12" customFormat="1" x14ac:dyDescent="0.2">
      <c r="B1395" s="14"/>
    </row>
    <row r="1396" spans="2:2" s="12" customFormat="1" x14ac:dyDescent="0.2">
      <c r="B1396" s="14"/>
    </row>
    <row r="1397" spans="2:2" s="12" customFormat="1" x14ac:dyDescent="0.2">
      <c r="B1397" s="14"/>
    </row>
    <row r="1398" spans="2:2" s="12" customFormat="1" x14ac:dyDescent="0.2">
      <c r="B1398" s="14"/>
    </row>
    <row r="1399" spans="2:2" s="12" customFormat="1" x14ac:dyDescent="0.2">
      <c r="B1399" s="14"/>
    </row>
    <row r="1400" spans="2:2" s="12" customFormat="1" x14ac:dyDescent="0.2">
      <c r="B1400" s="14"/>
    </row>
    <row r="1401" spans="2:2" s="12" customFormat="1" x14ac:dyDescent="0.2">
      <c r="B1401" s="14"/>
    </row>
    <row r="1402" spans="2:2" s="12" customFormat="1" x14ac:dyDescent="0.2">
      <c r="B1402" s="14"/>
    </row>
    <row r="1403" spans="2:2" s="12" customFormat="1" x14ac:dyDescent="0.2">
      <c r="B1403" s="14"/>
    </row>
    <row r="1404" spans="2:2" s="12" customFormat="1" x14ac:dyDescent="0.2">
      <c r="B1404" s="14"/>
    </row>
    <row r="1405" spans="2:2" s="12" customFormat="1" x14ac:dyDescent="0.2">
      <c r="B1405" s="14"/>
    </row>
  </sheetData>
  <pageMargins left="0.7" right="0.7" top="0.75" bottom="0.75" header="0.3" footer="0.3"/>
  <pageSetup scale="9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377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3" t="s">
        <v>82</v>
      </c>
      <c r="B1" s="43"/>
      <c r="C1" s="43"/>
      <c r="D1" s="43"/>
      <c r="E1" s="43"/>
      <c r="F1" s="43"/>
      <c r="G1" s="43"/>
      <c r="H1" s="43"/>
    </row>
    <row r="2" spans="1:8" s="8" customFormat="1" ht="12.5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10" customFormat="1" x14ac:dyDescent="0.2">
      <c r="A4" s="116" t="s">
        <v>2</v>
      </c>
      <c r="B4" s="95">
        <f>'Total Number of Families'!E5</f>
        <v>827921</v>
      </c>
      <c r="C4" s="95">
        <f>'Total-Two Parent Families'!E5</f>
        <v>34327</v>
      </c>
      <c r="D4" s="95">
        <f>'Total-One Parent Families'!E5</f>
        <v>365328</v>
      </c>
      <c r="E4" s="95">
        <f>'Total-No Parent Families'!E5</f>
        <v>428266</v>
      </c>
      <c r="F4" s="95">
        <f>'Total Number of Recipients'!E5</f>
        <v>1908759</v>
      </c>
      <c r="G4" s="95">
        <f>'Total-Adult Recipients'!E5</f>
        <v>433217</v>
      </c>
      <c r="H4" s="69">
        <f>'Total-Child Recipients'!E5</f>
        <v>1475542</v>
      </c>
    </row>
    <row r="5" spans="1:8" s="11" customFormat="1" x14ac:dyDescent="0.2">
      <c r="A5" s="135" t="s">
        <v>3</v>
      </c>
      <c r="B5" s="131">
        <f>'Total Number of Families'!E6</f>
        <v>6889</v>
      </c>
      <c r="C5" s="131">
        <f>'Total-Two Parent Families'!E6</f>
        <v>31</v>
      </c>
      <c r="D5" s="131">
        <f>'Total-One Parent Families'!E6</f>
        <v>2732</v>
      </c>
      <c r="E5" s="131">
        <f>'Total-No Parent Families'!E6</f>
        <v>4126</v>
      </c>
      <c r="F5" s="131">
        <f>'Total Number of Recipients'!E6</f>
        <v>15852</v>
      </c>
      <c r="G5" s="131">
        <f>'Total-Adult Recipients'!E6</f>
        <v>2857</v>
      </c>
      <c r="H5" s="132">
        <f>'Total-Child Recipients'!E6</f>
        <v>12995</v>
      </c>
    </row>
    <row r="6" spans="1:8" s="11" customFormat="1" x14ac:dyDescent="0.2">
      <c r="A6" s="135" t="s">
        <v>4</v>
      </c>
      <c r="B6" s="131">
        <f>'Total Number of Families'!E7</f>
        <v>1817</v>
      </c>
      <c r="C6" s="131">
        <f>'Total-Two Parent Families'!E7</f>
        <v>242</v>
      </c>
      <c r="D6" s="131">
        <f>'Total-One Parent Families'!E7</f>
        <v>1007</v>
      </c>
      <c r="E6" s="131">
        <f>'Total-No Parent Families'!E7</f>
        <v>568</v>
      </c>
      <c r="F6" s="131">
        <f>'Total Number of Recipients'!E7</f>
        <v>4917</v>
      </c>
      <c r="G6" s="131">
        <f>'Total-Adult Recipients'!E7</f>
        <v>1546</v>
      </c>
      <c r="H6" s="132">
        <f>'Total-Child Recipients'!E7</f>
        <v>3371</v>
      </c>
    </row>
    <row r="7" spans="1:8" s="11" customFormat="1" x14ac:dyDescent="0.2">
      <c r="A7" s="135" t="s">
        <v>5</v>
      </c>
      <c r="B7" s="131">
        <f>'Total Number of Families'!E8</f>
        <v>6792</v>
      </c>
      <c r="C7" s="131">
        <f>'Total-Two Parent Families'!E8</f>
        <v>289</v>
      </c>
      <c r="D7" s="131">
        <f>'Total-One Parent Families'!E8</f>
        <v>1915</v>
      </c>
      <c r="E7" s="131">
        <f>'Total-No Parent Families'!E8</f>
        <v>4588</v>
      </c>
      <c r="F7" s="131">
        <f>'Total Number of Recipients'!E8</f>
        <v>14425</v>
      </c>
      <c r="G7" s="131">
        <f>'Total-Adult Recipients'!E8</f>
        <v>2536</v>
      </c>
      <c r="H7" s="132">
        <f>'Total-Child Recipients'!E8</f>
        <v>11889</v>
      </c>
    </row>
    <row r="8" spans="1:8" s="11" customFormat="1" x14ac:dyDescent="0.2">
      <c r="A8" s="135" t="s">
        <v>6</v>
      </c>
      <c r="B8" s="131">
        <f>'Total Number of Families'!E9</f>
        <v>1809</v>
      </c>
      <c r="C8" s="131">
        <f>'Total-Two Parent Families'!E9</f>
        <v>47</v>
      </c>
      <c r="D8" s="131">
        <f>'Total-One Parent Families'!E9</f>
        <v>852</v>
      </c>
      <c r="E8" s="131">
        <f>'Total-No Parent Families'!E9</f>
        <v>910</v>
      </c>
      <c r="F8" s="131">
        <f>'Total Number of Recipients'!E9</f>
        <v>4032</v>
      </c>
      <c r="G8" s="131">
        <f>'Total-Adult Recipients'!E9</f>
        <v>948</v>
      </c>
      <c r="H8" s="132">
        <f>'Total-Child Recipients'!E9</f>
        <v>3084</v>
      </c>
    </row>
    <row r="9" spans="1:8" s="11" customFormat="1" x14ac:dyDescent="0.2">
      <c r="A9" s="135" t="s">
        <v>7</v>
      </c>
      <c r="B9" s="131">
        <f>'Total Number of Families'!E10</f>
        <v>238456</v>
      </c>
      <c r="C9" s="131">
        <f>'Total-Two Parent Families'!E10</f>
        <v>20051</v>
      </c>
      <c r="D9" s="131">
        <f>'Total-One Parent Families'!E10</f>
        <v>107701</v>
      </c>
      <c r="E9" s="131">
        <f>'Total-No Parent Families'!E10</f>
        <v>110704</v>
      </c>
      <c r="F9" s="131">
        <f>'Total Number of Recipients'!E10</f>
        <v>607351</v>
      </c>
      <c r="G9" s="131">
        <f>'Total-Adult Recipients'!E10</f>
        <v>139194</v>
      </c>
      <c r="H9" s="132">
        <f>'Total-Child Recipients'!E10</f>
        <v>468157</v>
      </c>
    </row>
    <row r="10" spans="1:8" s="11" customFormat="1" x14ac:dyDescent="0.2">
      <c r="A10" s="135" t="s">
        <v>8</v>
      </c>
      <c r="B10" s="131">
        <f>'Total Number of Families'!E11</f>
        <v>12600</v>
      </c>
      <c r="C10" s="131">
        <f>'Total-Two Parent Families'!E11</f>
        <v>0</v>
      </c>
      <c r="D10" s="131">
        <f>'Total-One Parent Families'!E11</f>
        <v>7534</v>
      </c>
      <c r="E10" s="131">
        <f>'Total-No Parent Families'!E11</f>
        <v>5066</v>
      </c>
      <c r="F10" s="131">
        <f>'Total Number of Recipients'!E11</f>
        <v>30759</v>
      </c>
      <c r="G10" s="131">
        <f>'Total-Adult Recipients'!E11</f>
        <v>7917</v>
      </c>
      <c r="H10" s="132">
        <f>'Total-Child Recipients'!E11</f>
        <v>22842</v>
      </c>
    </row>
    <row r="11" spans="1:8" s="11" customFormat="1" x14ac:dyDescent="0.2">
      <c r="A11" s="135" t="s">
        <v>9</v>
      </c>
      <c r="B11" s="131">
        <f>'Total Number of Families'!E12</f>
        <v>6150</v>
      </c>
      <c r="C11" s="131">
        <f>'Total-Two Parent Families'!E12</f>
        <v>0</v>
      </c>
      <c r="D11" s="131">
        <f>'Total-One Parent Families'!E12</f>
        <v>2109</v>
      </c>
      <c r="E11" s="131">
        <f>'Total-No Parent Families'!E12</f>
        <v>4041</v>
      </c>
      <c r="F11" s="131">
        <f>'Total Number of Recipients'!E12</f>
        <v>13025</v>
      </c>
      <c r="G11" s="131">
        <f>'Total-Adult Recipients'!E12</f>
        <v>3474</v>
      </c>
      <c r="H11" s="132">
        <f>'Total-Child Recipients'!E12</f>
        <v>9551</v>
      </c>
    </row>
    <row r="12" spans="1:8" s="11" customFormat="1" x14ac:dyDescent="0.2">
      <c r="A12" s="135" t="s">
        <v>10</v>
      </c>
      <c r="B12" s="131">
        <f>'Total Number of Families'!E13</f>
        <v>2609</v>
      </c>
      <c r="C12" s="131">
        <f>'Total-Two Parent Families'!E13</f>
        <v>10</v>
      </c>
      <c r="D12" s="131">
        <f>'Total-One Parent Families'!E13</f>
        <v>416</v>
      </c>
      <c r="E12" s="131">
        <f>'Total-No Parent Families'!E13</f>
        <v>2183</v>
      </c>
      <c r="F12" s="131">
        <f>'Total Number of Recipients'!E13</f>
        <v>7254</v>
      </c>
      <c r="G12" s="131">
        <f>'Total-Adult Recipients'!E13</f>
        <v>2999</v>
      </c>
      <c r="H12" s="132">
        <f>'Total-Child Recipients'!E13</f>
        <v>4255</v>
      </c>
    </row>
    <row r="13" spans="1:8" s="11" customFormat="1" x14ac:dyDescent="0.2">
      <c r="A13" s="135" t="s">
        <v>11</v>
      </c>
      <c r="B13" s="131">
        <f>'Total Number of Families'!E14</f>
        <v>5115</v>
      </c>
      <c r="C13" s="131">
        <f>'Total-Two Parent Families'!E14</f>
        <v>0</v>
      </c>
      <c r="D13" s="131">
        <f>'Total-One Parent Families'!E14</f>
        <v>3325</v>
      </c>
      <c r="E13" s="131">
        <f>'Total-No Parent Families'!E14</f>
        <v>1790</v>
      </c>
      <c r="F13" s="131">
        <f>'Total Number of Recipients'!E14</f>
        <v>15422</v>
      </c>
      <c r="G13" s="131">
        <f>'Total-Adult Recipients'!E14</f>
        <v>3325</v>
      </c>
      <c r="H13" s="132">
        <f>'Total-Child Recipients'!E14</f>
        <v>12097</v>
      </c>
    </row>
    <row r="14" spans="1:8" s="11" customFormat="1" x14ac:dyDescent="0.2">
      <c r="A14" s="135" t="s">
        <v>12</v>
      </c>
      <c r="B14" s="131">
        <f>'Total Number of Families'!E15</f>
        <v>39708</v>
      </c>
      <c r="C14" s="131">
        <f>'Total-Two Parent Families'!E15</f>
        <v>1102</v>
      </c>
      <c r="D14" s="131">
        <f>'Total-One Parent Families'!E15</f>
        <v>9684</v>
      </c>
      <c r="E14" s="131">
        <f>'Total-No Parent Families'!E15</f>
        <v>28922</v>
      </c>
      <c r="F14" s="131">
        <f>'Total Number of Recipients'!E15</f>
        <v>71908</v>
      </c>
      <c r="G14" s="131">
        <f>'Total-Adult Recipients'!E15</f>
        <v>15293</v>
      </c>
      <c r="H14" s="132">
        <f>'Total-Child Recipients'!E15</f>
        <v>56615</v>
      </c>
    </row>
    <row r="15" spans="1:8" s="11" customFormat="1" x14ac:dyDescent="0.2">
      <c r="A15" s="135" t="s">
        <v>13</v>
      </c>
      <c r="B15" s="131">
        <f>'Total Number of Families'!E16</f>
        <v>8090</v>
      </c>
      <c r="C15" s="131">
        <f>'Total-Two Parent Families'!E16</f>
        <v>0</v>
      </c>
      <c r="D15" s="131">
        <f>'Total-One Parent Families'!E16</f>
        <v>1523</v>
      </c>
      <c r="E15" s="131">
        <f>'Total-No Parent Families'!E16</f>
        <v>6567</v>
      </c>
      <c r="F15" s="131">
        <f>'Total Number of Recipients'!E16</f>
        <v>15509</v>
      </c>
      <c r="G15" s="131">
        <f>'Total-Adult Recipients'!E16</f>
        <v>1514</v>
      </c>
      <c r="H15" s="132">
        <f>'Total-Child Recipients'!E16</f>
        <v>13995</v>
      </c>
    </row>
    <row r="16" spans="1:8" s="11" customFormat="1" x14ac:dyDescent="0.2">
      <c r="A16" s="135" t="s">
        <v>14</v>
      </c>
      <c r="B16" s="131">
        <f>'Total Number of Families'!E17</f>
        <v>402</v>
      </c>
      <c r="C16" s="131">
        <f>'Total-Two Parent Families'!E17</f>
        <v>51</v>
      </c>
      <c r="D16" s="131">
        <f>'Total-One Parent Families'!E17</f>
        <v>124</v>
      </c>
      <c r="E16" s="131">
        <f>'Total-No Parent Families'!E17</f>
        <v>227</v>
      </c>
      <c r="F16" s="131">
        <f>'Total Number of Recipients'!E17</f>
        <v>1006</v>
      </c>
      <c r="G16" s="131">
        <f>'Total-Adult Recipients'!E17</f>
        <v>239</v>
      </c>
      <c r="H16" s="132">
        <f>'Total-Child Recipients'!E17</f>
        <v>767</v>
      </c>
    </row>
    <row r="17" spans="1:8" s="11" customFormat="1" x14ac:dyDescent="0.2">
      <c r="A17" s="135" t="s">
        <v>15</v>
      </c>
      <c r="B17" s="131">
        <f>'Total Number of Families'!E18</f>
        <v>7008</v>
      </c>
      <c r="C17" s="131">
        <f>'Total-Two Parent Families'!E18</f>
        <v>2209</v>
      </c>
      <c r="D17" s="131">
        <f>'Total-One Parent Families'!E18</f>
        <v>3839</v>
      </c>
      <c r="E17" s="131">
        <f>'Total-No Parent Families'!E18</f>
        <v>960</v>
      </c>
      <c r="F17" s="131">
        <f>'Total Number of Recipients'!E18</f>
        <v>21831</v>
      </c>
      <c r="G17" s="131">
        <f>'Total-Adult Recipients'!E18</f>
        <v>7887</v>
      </c>
      <c r="H17" s="132">
        <f>'Total-Child Recipients'!E18</f>
        <v>13944</v>
      </c>
    </row>
    <row r="18" spans="1:8" s="11" customFormat="1" x14ac:dyDescent="0.2">
      <c r="A18" s="135" t="s">
        <v>16</v>
      </c>
      <c r="B18" s="131">
        <f>'Total Number of Families'!E19</f>
        <v>1713</v>
      </c>
      <c r="C18" s="131">
        <f>'Total-Two Parent Families'!E19</f>
        <v>0</v>
      </c>
      <c r="D18" s="131">
        <f>'Total-One Parent Families'!E19</f>
        <v>27</v>
      </c>
      <c r="E18" s="131">
        <f>'Total-No Parent Families'!E19</f>
        <v>1686</v>
      </c>
      <c r="F18" s="131">
        <f>'Total Number of Recipients'!E19</f>
        <v>2406</v>
      </c>
      <c r="G18" s="131">
        <f>'Total-Adult Recipients'!E19</f>
        <v>27</v>
      </c>
      <c r="H18" s="132">
        <f>'Total-Child Recipients'!E19</f>
        <v>2379</v>
      </c>
    </row>
    <row r="19" spans="1:8" s="11" customFormat="1" x14ac:dyDescent="0.2">
      <c r="A19" s="135" t="s">
        <v>17</v>
      </c>
      <c r="B19" s="131">
        <f>'Total Number of Families'!E20</f>
        <v>10644</v>
      </c>
      <c r="C19" s="131">
        <f>'Total-Two Parent Families'!E20</f>
        <v>0</v>
      </c>
      <c r="D19" s="131">
        <f>'Total-One Parent Families'!E20</f>
        <v>2011</v>
      </c>
      <c r="E19" s="131">
        <f>'Total-No Parent Families'!E20</f>
        <v>8633</v>
      </c>
      <c r="F19" s="131">
        <f>'Total Number of Recipients'!E20</f>
        <v>20980</v>
      </c>
      <c r="G19" s="131">
        <f>'Total-Adult Recipients'!E20</f>
        <v>2090</v>
      </c>
      <c r="H19" s="132">
        <f>'Total-Child Recipients'!E20</f>
        <v>18890</v>
      </c>
    </row>
    <row r="20" spans="1:8" s="11" customFormat="1" x14ac:dyDescent="0.2">
      <c r="A20" s="135" t="s">
        <v>18</v>
      </c>
      <c r="B20" s="131">
        <f>'Total Number of Families'!E21</f>
        <v>8373</v>
      </c>
      <c r="C20" s="131">
        <f>'Total-Two Parent Families'!E21</f>
        <v>515</v>
      </c>
      <c r="D20" s="131">
        <f>'Total-One Parent Families'!E21</f>
        <v>4324</v>
      </c>
      <c r="E20" s="131">
        <f>'Total-No Parent Families'!E21</f>
        <v>3534</v>
      </c>
      <c r="F20" s="131">
        <f>'Total Number of Recipients'!E21</f>
        <v>19867</v>
      </c>
      <c r="G20" s="131">
        <f>'Total-Adult Recipients'!E21</f>
        <v>4409</v>
      </c>
      <c r="H20" s="132">
        <f>'Total-Child Recipients'!E21</f>
        <v>15458</v>
      </c>
    </row>
    <row r="21" spans="1:8" s="11" customFormat="1" x14ac:dyDescent="0.2">
      <c r="A21" s="135" t="s">
        <v>19</v>
      </c>
      <c r="B21" s="131">
        <f>'Total Number of Families'!E22</f>
        <v>6554</v>
      </c>
      <c r="C21" s="131">
        <f>'Total-Two Parent Families'!E22</f>
        <v>286</v>
      </c>
      <c r="D21" s="131">
        <f>'Total-One Parent Families'!E22</f>
        <v>3121</v>
      </c>
      <c r="E21" s="131">
        <f>'Total-No Parent Families'!E22</f>
        <v>3147</v>
      </c>
      <c r="F21" s="131">
        <f>'Total Number of Recipients'!E22</f>
        <v>15678</v>
      </c>
      <c r="G21" s="131">
        <f>'Total-Adult Recipients'!E22</f>
        <v>3720</v>
      </c>
      <c r="H21" s="132">
        <f>'Total-Child Recipients'!E22</f>
        <v>11958</v>
      </c>
    </row>
    <row r="22" spans="1:8" s="11" customFormat="1" x14ac:dyDescent="0.2">
      <c r="A22" s="135" t="s">
        <v>20</v>
      </c>
      <c r="B22" s="131">
        <f>'Total Number of Families'!E23</f>
        <v>3329</v>
      </c>
      <c r="C22" s="131">
        <f>'Total-Two Parent Families'!E23</f>
        <v>210</v>
      </c>
      <c r="D22" s="131">
        <f>'Total-One Parent Families'!E23</f>
        <v>1546</v>
      </c>
      <c r="E22" s="131">
        <f>'Total-No Parent Families'!E23</f>
        <v>1573</v>
      </c>
      <c r="F22" s="131">
        <f>'Total Number of Recipients'!E23</f>
        <v>3329</v>
      </c>
      <c r="G22" s="131">
        <f>'Total-Adult Recipients'!E23</f>
        <v>1519</v>
      </c>
      <c r="H22" s="132">
        <f>'Total-Child Recipients'!E23</f>
        <v>1810</v>
      </c>
    </row>
    <row r="23" spans="1:8" s="11" customFormat="1" x14ac:dyDescent="0.2">
      <c r="A23" s="135" t="s">
        <v>21</v>
      </c>
      <c r="B23" s="131">
        <f>'Total Number of Families'!E24</f>
        <v>13879</v>
      </c>
      <c r="C23" s="131">
        <f>'Total-Two Parent Families'!E24</f>
        <v>201</v>
      </c>
      <c r="D23" s="131">
        <f>'Total-One Parent Families'!E24</f>
        <v>2051</v>
      </c>
      <c r="E23" s="131">
        <f>'Total-No Parent Families'!E24</f>
        <v>11627</v>
      </c>
      <c r="F23" s="131">
        <f>'Total Number of Recipients'!E24</f>
        <v>28034</v>
      </c>
      <c r="G23" s="131">
        <f>'Total-Adult Recipients'!E24</f>
        <v>3656</v>
      </c>
      <c r="H23" s="132">
        <f>'Total-Child Recipients'!E24</f>
        <v>24378</v>
      </c>
    </row>
    <row r="24" spans="1:8" s="11" customFormat="1" x14ac:dyDescent="0.2">
      <c r="A24" s="135" t="s">
        <v>22</v>
      </c>
      <c r="B24" s="131">
        <f>'Total Number of Families'!E25</f>
        <v>3890</v>
      </c>
      <c r="C24" s="131">
        <f>'Total-Two Parent Families'!E25</f>
        <v>0</v>
      </c>
      <c r="D24" s="131">
        <f>'Total-One Parent Families'!E25</f>
        <v>1959</v>
      </c>
      <c r="E24" s="131">
        <f>'Total-No Parent Families'!E25</f>
        <v>1931</v>
      </c>
      <c r="F24" s="131">
        <f>'Total Number of Recipients'!E25</f>
        <v>9114</v>
      </c>
      <c r="G24" s="131">
        <f>'Total-Adult Recipients'!E25</f>
        <v>1472</v>
      </c>
      <c r="H24" s="132">
        <f>'Total-Child Recipients'!E25</f>
        <v>7642</v>
      </c>
    </row>
    <row r="25" spans="1:8" s="11" customFormat="1" x14ac:dyDescent="0.2">
      <c r="A25" s="135" t="s">
        <v>23</v>
      </c>
      <c r="B25" s="131">
        <f>'Total Number of Families'!E26</f>
        <v>3460</v>
      </c>
      <c r="C25" s="131">
        <f>'Total-Two Parent Families'!E26</f>
        <v>331</v>
      </c>
      <c r="D25" s="131">
        <f>'Total-One Parent Families'!E26</f>
        <v>1839</v>
      </c>
      <c r="E25" s="131">
        <f>'Total-No Parent Families'!E26</f>
        <v>1290</v>
      </c>
      <c r="F25" s="131">
        <f>'Total Number of Recipients'!E26</f>
        <v>8446</v>
      </c>
      <c r="G25" s="131">
        <f>'Total-Adult Recipients'!E26</f>
        <v>2461</v>
      </c>
      <c r="H25" s="132">
        <f>'Total-Child Recipients'!E26</f>
        <v>5985</v>
      </c>
    </row>
    <row r="26" spans="1:8" s="11" customFormat="1" x14ac:dyDescent="0.2">
      <c r="A26" s="135" t="s">
        <v>24</v>
      </c>
      <c r="B26" s="131">
        <f>'Total Number of Families'!E27</f>
        <v>23069</v>
      </c>
      <c r="C26" s="131">
        <f>'Total-Two Parent Families'!E27</f>
        <v>1044</v>
      </c>
      <c r="D26" s="131">
        <f>'Total-One Parent Families'!E27</f>
        <v>16314</v>
      </c>
      <c r="E26" s="131">
        <f>'Total-No Parent Families'!E27</f>
        <v>5711</v>
      </c>
      <c r="F26" s="131">
        <f>'Total Number of Recipients'!E27</f>
        <v>56431</v>
      </c>
      <c r="G26" s="131">
        <f>'Total-Adult Recipients'!E27</f>
        <v>16406</v>
      </c>
      <c r="H26" s="132">
        <f>'Total-Child Recipients'!E27</f>
        <v>40025</v>
      </c>
    </row>
    <row r="27" spans="1:8" s="11" customFormat="1" x14ac:dyDescent="0.2">
      <c r="A27" s="135" t="s">
        <v>25</v>
      </c>
      <c r="B27" s="131">
        <f>'Total Number of Families'!E28</f>
        <v>26347</v>
      </c>
      <c r="C27" s="131">
        <f>'Total-Two Parent Families'!E28</f>
        <v>1378</v>
      </c>
      <c r="D27" s="131">
        <f>'Total-One Parent Families'!E28</f>
        <v>13821</v>
      </c>
      <c r="E27" s="131">
        <f>'Total-No Parent Families'!E28</f>
        <v>11148</v>
      </c>
      <c r="F27" s="131">
        <f>'Total Number of Recipients'!E28</f>
        <v>59880</v>
      </c>
      <c r="G27" s="131">
        <f>'Total-Adult Recipients'!E28</f>
        <v>16265</v>
      </c>
      <c r="H27" s="132">
        <f>'Total-Child Recipients'!E28</f>
        <v>43615</v>
      </c>
    </row>
    <row r="28" spans="1:8" s="11" customFormat="1" x14ac:dyDescent="0.2">
      <c r="A28" s="135" t="s">
        <v>26</v>
      </c>
      <c r="B28" s="131">
        <f>'Total Number of Families'!E29</f>
        <v>9863</v>
      </c>
      <c r="C28" s="131">
        <f>'Total-Two Parent Families'!E29</f>
        <v>0</v>
      </c>
      <c r="D28" s="131">
        <f>'Total-One Parent Families'!E29</f>
        <v>4235</v>
      </c>
      <c r="E28" s="131">
        <f>'Total-No Parent Families'!E29</f>
        <v>5628</v>
      </c>
      <c r="F28" s="131">
        <f>'Total Number of Recipients'!E29</f>
        <v>25201</v>
      </c>
      <c r="G28" s="131">
        <f>'Total-Adult Recipients'!E29</f>
        <v>4944</v>
      </c>
      <c r="H28" s="132">
        <f>'Total-Child Recipients'!E29</f>
        <v>20257</v>
      </c>
    </row>
    <row r="29" spans="1:8" s="11" customFormat="1" x14ac:dyDescent="0.2">
      <c r="A29" s="135" t="s">
        <v>27</v>
      </c>
      <c r="B29" s="131">
        <f>'Total Number of Families'!E30</f>
        <v>20433</v>
      </c>
      <c r="C29" s="131">
        <f>'Total-Two Parent Families'!E30</f>
        <v>0</v>
      </c>
      <c r="D29" s="131">
        <f>'Total-One Parent Families'!E30</f>
        <v>13143</v>
      </c>
      <c r="E29" s="131">
        <f>'Total-No Parent Families'!E30</f>
        <v>7290</v>
      </c>
      <c r="F29" s="131">
        <f>'Total Number of Recipients'!E30</f>
        <v>49492</v>
      </c>
      <c r="G29" s="131">
        <f>'Total-Adult Recipients'!E30</f>
        <v>13173</v>
      </c>
      <c r="H29" s="132">
        <f>'Total-Child Recipients'!E30</f>
        <v>36319</v>
      </c>
    </row>
    <row r="30" spans="1:8" s="11" customFormat="1" x14ac:dyDescent="0.2">
      <c r="A30" s="135" t="s">
        <v>28</v>
      </c>
      <c r="B30" s="131">
        <f>'Total Number of Families'!E31</f>
        <v>1731</v>
      </c>
      <c r="C30" s="131">
        <f>'Total-Two Parent Families'!E31</f>
        <v>0</v>
      </c>
      <c r="D30" s="131">
        <f>'Total-One Parent Families'!E31</f>
        <v>236</v>
      </c>
      <c r="E30" s="131">
        <f>'Total-No Parent Families'!E31</f>
        <v>1495</v>
      </c>
      <c r="F30" s="131">
        <f>'Total Number of Recipients'!E31</f>
        <v>2922</v>
      </c>
      <c r="G30" s="131">
        <f>'Total-Adult Recipients'!E31</f>
        <v>242</v>
      </c>
      <c r="H30" s="132">
        <f>'Total-Child Recipients'!E31</f>
        <v>2680</v>
      </c>
    </row>
    <row r="31" spans="1:8" s="11" customFormat="1" x14ac:dyDescent="0.2">
      <c r="A31" s="135" t="s">
        <v>29</v>
      </c>
      <c r="B31" s="131">
        <f>'Total Number of Families'!E32</f>
        <v>7637</v>
      </c>
      <c r="C31" s="131">
        <f>'Total-Two Parent Families'!E32</f>
        <v>0</v>
      </c>
      <c r="D31" s="131">
        <f>'Total-One Parent Families'!E32</f>
        <v>4422</v>
      </c>
      <c r="E31" s="131">
        <f>'Total-No Parent Families'!E32</f>
        <v>3215</v>
      </c>
      <c r="F31" s="131">
        <f>'Total Number of Recipients'!E32</f>
        <v>17491</v>
      </c>
      <c r="G31" s="131">
        <f>'Total-Adult Recipients'!E32</f>
        <v>3903</v>
      </c>
      <c r="H31" s="132">
        <f>'Total-Child Recipients'!E32</f>
        <v>13588</v>
      </c>
    </row>
    <row r="32" spans="1:8" s="11" customFormat="1" x14ac:dyDescent="0.2">
      <c r="A32" s="135" t="s">
        <v>30</v>
      </c>
      <c r="B32" s="131">
        <f>'Total Number of Families'!E33</f>
        <v>2257</v>
      </c>
      <c r="C32" s="131">
        <f>'Total-Two Parent Families'!E33</f>
        <v>115</v>
      </c>
      <c r="D32" s="131">
        <f>'Total-One Parent Families'!E33</f>
        <v>937</v>
      </c>
      <c r="E32" s="131">
        <f>'Total-No Parent Families'!E33</f>
        <v>1205</v>
      </c>
      <c r="F32" s="131">
        <f>'Total Number of Recipients'!E33</f>
        <v>5127</v>
      </c>
      <c r="G32" s="131">
        <f>'Total-Adult Recipients'!E33</f>
        <v>978</v>
      </c>
      <c r="H32" s="132">
        <f>'Total-Child Recipients'!E33</f>
        <v>4149</v>
      </c>
    </row>
    <row r="33" spans="1:8" s="11" customFormat="1" x14ac:dyDescent="0.2">
      <c r="A33" s="135" t="s">
        <v>31</v>
      </c>
      <c r="B33" s="131">
        <f>'Total Number of Families'!E34</f>
        <v>3617</v>
      </c>
      <c r="C33" s="131">
        <f>'Total-Two Parent Families'!E34</f>
        <v>0</v>
      </c>
      <c r="D33" s="131">
        <f>'Total-One Parent Families'!E34</f>
        <v>1124</v>
      </c>
      <c r="E33" s="131">
        <f>'Total-No Parent Families'!E34</f>
        <v>2493</v>
      </c>
      <c r="F33" s="131">
        <f>'Total Number of Recipients'!E34</f>
        <v>8459</v>
      </c>
      <c r="G33" s="131">
        <f>'Total-Adult Recipients'!E34</f>
        <v>1115</v>
      </c>
      <c r="H33" s="132">
        <f>'Total-Child Recipients'!E34</f>
        <v>7344</v>
      </c>
    </row>
    <row r="34" spans="1:8" s="11" customFormat="1" x14ac:dyDescent="0.2">
      <c r="A34" s="135" t="s">
        <v>32</v>
      </c>
      <c r="B34" s="131">
        <f>'Total Number of Families'!E35</f>
        <v>5952</v>
      </c>
      <c r="C34" s="131">
        <f>'Total-Two Parent Families'!E35</f>
        <v>620</v>
      </c>
      <c r="D34" s="131">
        <f>'Total-One Parent Families'!E35</f>
        <v>2370</v>
      </c>
      <c r="E34" s="131">
        <f>'Total-No Parent Families'!E35</f>
        <v>2962</v>
      </c>
      <c r="F34" s="131">
        <f>'Total Number of Recipients'!E35</f>
        <v>15364</v>
      </c>
      <c r="G34" s="131">
        <f>'Total-Adult Recipients'!E35</f>
        <v>3755</v>
      </c>
      <c r="H34" s="132">
        <f>'Total-Child Recipients'!E35</f>
        <v>11609</v>
      </c>
    </row>
    <row r="35" spans="1:8" s="11" customFormat="1" x14ac:dyDescent="0.2">
      <c r="A35" s="135" t="s">
        <v>33</v>
      </c>
      <c r="B35" s="131">
        <f>'Total Number of Families'!E36</f>
        <v>3061</v>
      </c>
      <c r="C35" s="131">
        <f>'Total-Two Parent Families'!E36</f>
        <v>2</v>
      </c>
      <c r="D35" s="131">
        <f>'Total-One Parent Families'!E36</f>
        <v>1195</v>
      </c>
      <c r="E35" s="131">
        <f>'Total-No Parent Families'!E36</f>
        <v>1864</v>
      </c>
      <c r="F35" s="131">
        <f>'Total Number of Recipients'!E36</f>
        <v>6260</v>
      </c>
      <c r="G35" s="131">
        <f>'Total-Adult Recipients'!E36</f>
        <v>1314</v>
      </c>
      <c r="H35" s="132">
        <f>'Total-Child Recipients'!E36</f>
        <v>4946</v>
      </c>
    </row>
    <row r="36" spans="1:8" s="11" customFormat="1" x14ac:dyDescent="0.2">
      <c r="A36" s="135" t="s">
        <v>34</v>
      </c>
      <c r="B36" s="131">
        <f>'Total Number of Families'!E37</f>
        <v>9312</v>
      </c>
      <c r="C36" s="131">
        <f>'Total-Two Parent Families'!E37</f>
        <v>8</v>
      </c>
      <c r="D36" s="131">
        <f>'Total-One Parent Families'!E37</f>
        <v>6009</v>
      </c>
      <c r="E36" s="131">
        <f>'Total-No Parent Families'!E37</f>
        <v>3295</v>
      </c>
      <c r="F36" s="131">
        <f>'Total Number of Recipients'!E37</f>
        <v>22670</v>
      </c>
      <c r="G36" s="131">
        <f>'Total-Adult Recipients'!E37</f>
        <v>5928</v>
      </c>
      <c r="H36" s="132">
        <f>'Total-Child Recipients'!E37</f>
        <v>16742</v>
      </c>
    </row>
    <row r="37" spans="1:8" s="11" customFormat="1" x14ac:dyDescent="0.2">
      <c r="A37" s="135" t="s">
        <v>35</v>
      </c>
      <c r="B37" s="131">
        <f>'Total Number of Families'!E38</f>
        <v>12049</v>
      </c>
      <c r="C37" s="131">
        <f>'Total-Two Parent Families'!E38</f>
        <v>1112</v>
      </c>
      <c r="D37" s="131">
        <f>'Total-One Parent Families'!E38</f>
        <v>6552</v>
      </c>
      <c r="E37" s="131">
        <f>'Total-No Parent Families'!E38</f>
        <v>4385</v>
      </c>
      <c r="F37" s="131">
        <f>'Total Number of Recipients'!E38</f>
        <v>31364</v>
      </c>
      <c r="G37" s="131">
        <f>'Total-Adult Recipients'!E38</f>
        <v>8776</v>
      </c>
      <c r="H37" s="132">
        <f>'Total-Child Recipients'!E38</f>
        <v>22588</v>
      </c>
    </row>
    <row r="38" spans="1:8" s="11" customFormat="1" x14ac:dyDescent="0.2">
      <c r="A38" s="135" t="s">
        <v>36</v>
      </c>
      <c r="B38" s="131">
        <f>'Total Number of Families'!E39</f>
        <v>75581</v>
      </c>
      <c r="C38" s="131">
        <f>'Total-Two Parent Families'!E39</f>
        <v>981</v>
      </c>
      <c r="D38" s="131">
        <f>'Total-One Parent Families'!E39</f>
        <v>39298</v>
      </c>
      <c r="E38" s="131">
        <f>'Total-No Parent Families'!E39</f>
        <v>35302</v>
      </c>
      <c r="F38" s="131">
        <f>'Total Number of Recipients'!E39</f>
        <v>168447</v>
      </c>
      <c r="G38" s="131">
        <f>'Total-Adult Recipients'!E39</f>
        <v>46448</v>
      </c>
      <c r="H38" s="132">
        <f>'Total-Child Recipients'!E39</f>
        <v>121999</v>
      </c>
    </row>
    <row r="39" spans="1:8" s="11" customFormat="1" x14ac:dyDescent="0.2">
      <c r="A39" s="135" t="s">
        <v>37</v>
      </c>
      <c r="B39" s="131">
        <f>'Total Number of Families'!E40</f>
        <v>14340</v>
      </c>
      <c r="C39" s="131">
        <f>'Total-Two Parent Families'!E40</f>
        <v>77</v>
      </c>
      <c r="D39" s="131">
        <f>'Total-One Parent Families'!E40</f>
        <v>3130</v>
      </c>
      <c r="E39" s="131">
        <f>'Total-No Parent Families'!E40</f>
        <v>11133</v>
      </c>
      <c r="F39" s="131">
        <f>'Total Number of Recipients'!E40</f>
        <v>26529</v>
      </c>
      <c r="G39" s="131">
        <f>'Total-Adult Recipients'!E40</f>
        <v>3293</v>
      </c>
      <c r="H39" s="132">
        <f>'Total-Child Recipients'!E40</f>
        <v>23236</v>
      </c>
    </row>
    <row r="40" spans="1:8" s="11" customFormat="1" x14ac:dyDescent="0.2">
      <c r="A40" s="135" t="s">
        <v>38</v>
      </c>
      <c r="B40" s="131">
        <f>'Total Number of Families'!E41</f>
        <v>1093</v>
      </c>
      <c r="C40" s="131">
        <f>'Total-Two Parent Families'!E41</f>
        <v>0</v>
      </c>
      <c r="D40" s="131">
        <f>'Total-One Parent Families'!E41</f>
        <v>710</v>
      </c>
      <c r="E40" s="131">
        <f>'Total-No Parent Families'!E41</f>
        <v>383</v>
      </c>
      <c r="F40" s="131">
        <f>'Total Number of Recipients'!E41</f>
        <v>2872</v>
      </c>
      <c r="G40" s="131">
        <f>'Total-Adult Recipients'!E41</f>
        <v>612</v>
      </c>
      <c r="H40" s="132">
        <f>'Total-Child Recipients'!E41</f>
        <v>2260</v>
      </c>
    </row>
    <row r="41" spans="1:8" s="11" customFormat="1" x14ac:dyDescent="0.2">
      <c r="A41" s="135" t="s">
        <v>39</v>
      </c>
      <c r="B41" s="131">
        <f>'Total Number of Families'!E42</f>
        <v>50324</v>
      </c>
      <c r="C41" s="131">
        <f>'Total-Two Parent Families'!E42</f>
        <v>596</v>
      </c>
      <c r="D41" s="131">
        <f>'Total-One Parent Families'!E42</f>
        <v>8088</v>
      </c>
      <c r="E41" s="131">
        <f>'Total-No Parent Families'!E42</f>
        <v>41640</v>
      </c>
      <c r="F41" s="131">
        <f>'Total Number of Recipients'!E42</f>
        <v>91960</v>
      </c>
      <c r="G41" s="131">
        <f>'Total-Adult Recipients'!E42</f>
        <v>9783</v>
      </c>
      <c r="H41" s="132">
        <f>'Total-Child Recipients'!E42</f>
        <v>82177</v>
      </c>
    </row>
    <row r="42" spans="1:8" s="11" customFormat="1" x14ac:dyDescent="0.2">
      <c r="A42" s="135" t="s">
        <v>40</v>
      </c>
      <c r="B42" s="131">
        <f>'Total Number of Families'!E43</f>
        <v>5486</v>
      </c>
      <c r="C42" s="131">
        <f>'Total-Two Parent Families'!E43</f>
        <v>0</v>
      </c>
      <c r="D42" s="131">
        <f>'Total-One Parent Families'!E43</f>
        <v>1943</v>
      </c>
      <c r="E42" s="131">
        <f>'Total-No Parent Families'!E43</f>
        <v>3543</v>
      </c>
      <c r="F42" s="131">
        <f>'Total Number of Recipients'!E43</f>
        <v>12666</v>
      </c>
      <c r="G42" s="131">
        <f>'Total-Adult Recipients'!E43</f>
        <v>1943</v>
      </c>
      <c r="H42" s="132">
        <f>'Total-Child Recipients'!E43</f>
        <v>10723</v>
      </c>
    </row>
    <row r="43" spans="1:8" s="11" customFormat="1" x14ac:dyDescent="0.2">
      <c r="A43" s="135" t="s">
        <v>41</v>
      </c>
      <c r="B43" s="131">
        <f>'Total Number of Families'!E44</f>
        <v>14199</v>
      </c>
      <c r="C43" s="131">
        <f>'Total-Two Parent Families'!E44</f>
        <v>0</v>
      </c>
      <c r="D43" s="131">
        <f>'Total-One Parent Families'!E44</f>
        <v>11646</v>
      </c>
      <c r="E43" s="131">
        <f>'Total-No Parent Families'!E44</f>
        <v>2553</v>
      </c>
      <c r="F43" s="131">
        <f>'Total Number of Recipients'!E44</f>
        <v>30869</v>
      </c>
      <c r="G43" s="131">
        <f>'Total-Adult Recipients'!E44</f>
        <v>9103</v>
      </c>
      <c r="H43" s="132">
        <f>'Total-Child Recipients'!E44</f>
        <v>21766</v>
      </c>
    </row>
    <row r="44" spans="1:8" s="11" customFormat="1" x14ac:dyDescent="0.2">
      <c r="A44" s="135" t="s">
        <v>42</v>
      </c>
      <c r="B44" s="131">
        <f>'Total Number of Families'!E45</f>
        <v>28912</v>
      </c>
      <c r="C44" s="131">
        <f>'Total-Two Parent Families'!E45</f>
        <v>226</v>
      </c>
      <c r="D44" s="131">
        <f>'Total-One Parent Families'!E45</f>
        <v>16168</v>
      </c>
      <c r="E44" s="131">
        <f>'Total-No Parent Families'!E45</f>
        <v>12518</v>
      </c>
      <c r="F44" s="131">
        <f>'Total Number of Recipients'!E45</f>
        <v>69640</v>
      </c>
      <c r="G44" s="131">
        <f>'Total-Adult Recipients'!E45</f>
        <v>16048</v>
      </c>
      <c r="H44" s="132">
        <f>'Total-Child Recipients'!E45</f>
        <v>53592</v>
      </c>
    </row>
    <row r="45" spans="1:8" s="11" customFormat="1" x14ac:dyDescent="0.2">
      <c r="A45" s="135" t="s">
        <v>43</v>
      </c>
      <c r="B45" s="131">
        <f>'Total Number of Families'!E46</f>
        <v>4569</v>
      </c>
      <c r="C45" s="131">
        <f>'Total-Two Parent Families'!E46</f>
        <v>278</v>
      </c>
      <c r="D45" s="131">
        <f>'Total-One Parent Families'!E46</f>
        <v>4084</v>
      </c>
      <c r="E45" s="131">
        <f>'Total-No Parent Families'!E46</f>
        <v>207</v>
      </c>
      <c r="F45" s="131">
        <f>'Total Number of Recipients'!E46</f>
        <v>12396</v>
      </c>
      <c r="G45" s="131">
        <f>'Total-Adult Recipients'!E46</f>
        <v>4819</v>
      </c>
      <c r="H45" s="132">
        <f>'Total-Child Recipients'!E46</f>
        <v>7577</v>
      </c>
    </row>
    <row r="46" spans="1:8" s="11" customFormat="1" x14ac:dyDescent="0.2">
      <c r="A46" s="135" t="s">
        <v>44</v>
      </c>
      <c r="B46" s="131">
        <f>'Total Number of Families'!E47</f>
        <v>2472</v>
      </c>
      <c r="C46" s="131">
        <f>'Total-Two Parent Families'!E47</f>
        <v>52</v>
      </c>
      <c r="D46" s="131">
        <f>'Total-One Parent Families'!E47</f>
        <v>1609</v>
      </c>
      <c r="E46" s="131">
        <f>'Total-No Parent Families'!E47</f>
        <v>811</v>
      </c>
      <c r="F46" s="131">
        <f>'Total Number of Recipients'!E47</f>
        <v>5919</v>
      </c>
      <c r="G46" s="131">
        <f>'Total-Adult Recipients'!E47</f>
        <v>1414</v>
      </c>
      <c r="H46" s="132">
        <f>'Total-Child Recipients'!E47</f>
        <v>4505</v>
      </c>
    </row>
    <row r="47" spans="1:8" s="11" customFormat="1" x14ac:dyDescent="0.2">
      <c r="A47" s="135" t="s">
        <v>45</v>
      </c>
      <c r="B47" s="131">
        <f>'Total Number of Families'!E48</f>
        <v>7631</v>
      </c>
      <c r="C47" s="131">
        <f>'Total-Two Parent Families'!E48</f>
        <v>0</v>
      </c>
      <c r="D47" s="131">
        <f>'Total-One Parent Families'!E48</f>
        <v>3327</v>
      </c>
      <c r="E47" s="131">
        <f>'Total-No Parent Families'!E48</f>
        <v>4304</v>
      </c>
      <c r="F47" s="131">
        <f>'Total Number of Recipients'!E48</f>
        <v>17664</v>
      </c>
      <c r="G47" s="131">
        <f>'Total-Adult Recipients'!E48</f>
        <v>3327</v>
      </c>
      <c r="H47" s="132">
        <f>'Total-Child Recipients'!E48</f>
        <v>14337</v>
      </c>
    </row>
    <row r="48" spans="1:8" s="11" customFormat="1" x14ac:dyDescent="0.2">
      <c r="A48" s="135" t="s">
        <v>46</v>
      </c>
      <c r="B48" s="131">
        <f>'Total Number of Families'!E49</f>
        <v>2674</v>
      </c>
      <c r="C48" s="131">
        <f>'Total-Two Parent Families'!E49</f>
        <v>0</v>
      </c>
      <c r="D48" s="131">
        <f>'Total-One Parent Families'!E49</f>
        <v>419</v>
      </c>
      <c r="E48" s="131">
        <f>'Total-No Parent Families'!E49</f>
        <v>2255</v>
      </c>
      <c r="F48" s="131">
        <f>'Total Number of Recipients'!E49</f>
        <v>5393</v>
      </c>
      <c r="G48" s="131">
        <f>'Total-Adult Recipients'!E49</f>
        <v>419</v>
      </c>
      <c r="H48" s="132">
        <f>'Total-Child Recipients'!E49</f>
        <v>4974</v>
      </c>
    </row>
    <row r="49" spans="1:18" s="11" customFormat="1" x14ac:dyDescent="0.2">
      <c r="A49" s="135" t="s">
        <v>47</v>
      </c>
      <c r="B49" s="131">
        <f>'Total Number of Families'!E50</f>
        <v>14912</v>
      </c>
      <c r="C49" s="131">
        <f>'Total-Two Parent Families'!E50</f>
        <v>135</v>
      </c>
      <c r="D49" s="131">
        <f>'Total-One Parent Families'!E50</f>
        <v>4907</v>
      </c>
      <c r="E49" s="131">
        <f>'Total-No Parent Families'!E50</f>
        <v>9870</v>
      </c>
      <c r="F49" s="131">
        <f>'Total Number of Recipients'!E50</f>
        <v>30707</v>
      </c>
      <c r="G49" s="131">
        <f>'Total-Adult Recipients'!E50</f>
        <v>5055</v>
      </c>
      <c r="H49" s="132">
        <f>'Total-Child Recipients'!E50</f>
        <v>25652</v>
      </c>
    </row>
    <row r="50" spans="1:18" s="11" customFormat="1" x14ac:dyDescent="0.2">
      <c r="A50" s="135" t="s">
        <v>48</v>
      </c>
      <c r="B50" s="131">
        <f>'Total Number of Families'!E51</f>
        <v>19956</v>
      </c>
      <c r="C50" s="131">
        <f>'Total-Two Parent Families'!E51</f>
        <v>0</v>
      </c>
      <c r="D50" s="131">
        <f>'Total-One Parent Families'!E51</f>
        <v>6882</v>
      </c>
      <c r="E50" s="131">
        <f>'Total-No Parent Families'!E51</f>
        <v>13074</v>
      </c>
      <c r="F50" s="131">
        <f>'Total Number of Recipients'!E51</f>
        <v>42073</v>
      </c>
      <c r="G50" s="131">
        <f>'Total-Adult Recipients'!E51</f>
        <v>6882</v>
      </c>
      <c r="H50" s="132">
        <f>'Total-Child Recipients'!E51</f>
        <v>35191</v>
      </c>
    </row>
    <row r="51" spans="1:18" s="11" customFormat="1" x14ac:dyDescent="0.2">
      <c r="A51" s="135" t="s">
        <v>49</v>
      </c>
      <c r="B51" s="131">
        <f>'Total Number of Families'!E52</f>
        <v>2510</v>
      </c>
      <c r="C51" s="131">
        <f>'Total-Two Parent Families'!E52</f>
        <v>0</v>
      </c>
      <c r="D51" s="131">
        <f>'Total-One Parent Families'!E52</f>
        <v>985</v>
      </c>
      <c r="E51" s="131">
        <f>'Total-No Parent Families'!E52</f>
        <v>1525</v>
      </c>
      <c r="F51" s="131">
        <f>'Total Number of Recipients'!E52</f>
        <v>5748</v>
      </c>
      <c r="G51" s="131">
        <f>'Total-Adult Recipients'!E52</f>
        <v>1433</v>
      </c>
      <c r="H51" s="132">
        <f>'Total-Child Recipients'!E52</f>
        <v>4315</v>
      </c>
    </row>
    <row r="52" spans="1:18" s="11" customFormat="1" x14ac:dyDescent="0.2">
      <c r="A52" s="135" t="s">
        <v>50</v>
      </c>
      <c r="B52" s="131">
        <f>'Total Number of Families'!E53</f>
        <v>1757</v>
      </c>
      <c r="C52" s="131">
        <f>'Total-Two Parent Families'!E53</f>
        <v>85</v>
      </c>
      <c r="D52" s="131">
        <f>'Total-One Parent Families'!E53</f>
        <v>548</v>
      </c>
      <c r="E52" s="131">
        <f>'Total-No Parent Families'!E53</f>
        <v>1124</v>
      </c>
      <c r="F52" s="131">
        <f>'Total Number of Recipients'!E53</f>
        <v>3449</v>
      </c>
      <c r="G52" s="131">
        <f>'Total-Adult Recipients'!E53</f>
        <v>720</v>
      </c>
      <c r="H52" s="132">
        <f>'Total-Child Recipients'!E53</f>
        <v>2729</v>
      </c>
    </row>
    <row r="53" spans="1:18" s="11" customFormat="1" x14ac:dyDescent="0.2">
      <c r="A53" s="135" t="s">
        <v>51</v>
      </c>
      <c r="B53" s="131">
        <f>'Total Number of Families'!E54</f>
        <v>73</v>
      </c>
      <c r="C53" s="131">
        <f>'Total-Two Parent Families'!E54</f>
        <v>0</v>
      </c>
      <c r="D53" s="131">
        <f>'Total-One Parent Families'!E54</f>
        <v>58</v>
      </c>
      <c r="E53" s="131">
        <f>'Total-No Parent Families'!E54</f>
        <v>15</v>
      </c>
      <c r="F53" s="131">
        <f>'Total Number of Recipients'!E54</f>
        <v>243</v>
      </c>
      <c r="G53" s="131">
        <f>'Total-Adult Recipients'!E54</f>
        <v>73</v>
      </c>
      <c r="H53" s="132">
        <f>'Total-Child Recipients'!E54</f>
        <v>170</v>
      </c>
    </row>
    <row r="54" spans="1:18" s="11" customFormat="1" x14ac:dyDescent="0.2">
      <c r="A54" s="135" t="s">
        <v>52</v>
      </c>
      <c r="B54" s="131">
        <f>'Total Number of Families'!E55</f>
        <v>15019</v>
      </c>
      <c r="C54" s="131">
        <f>'Total-Two Parent Families'!E55</f>
        <v>0</v>
      </c>
      <c r="D54" s="131">
        <f>'Total-One Parent Families'!E55</f>
        <v>7697</v>
      </c>
      <c r="E54" s="131">
        <f>'Total-No Parent Families'!E55</f>
        <v>7322</v>
      </c>
      <c r="F54" s="131">
        <f>'Total Number of Recipients'!E55</f>
        <v>33197</v>
      </c>
      <c r="G54" s="131">
        <f>'Total-Adult Recipients'!E55</f>
        <v>7407</v>
      </c>
      <c r="H54" s="132">
        <f>'Total-Child Recipients'!E55</f>
        <v>25790</v>
      </c>
    </row>
    <row r="55" spans="1:18" s="11" customFormat="1" x14ac:dyDescent="0.2">
      <c r="A55" s="135" t="s">
        <v>53</v>
      </c>
      <c r="B55" s="131">
        <f>'Total Number of Families'!E56</f>
        <v>29911</v>
      </c>
      <c r="C55" s="131">
        <f>'Total-Two Parent Families'!E56</f>
        <v>1797</v>
      </c>
      <c r="D55" s="131">
        <f>'Total-One Parent Families'!E56</f>
        <v>16208</v>
      </c>
      <c r="E55" s="131">
        <f>'Total-No Parent Families'!E56</f>
        <v>11906</v>
      </c>
      <c r="F55" s="131">
        <f>'Total Number of Recipients'!E56</f>
        <v>69581</v>
      </c>
      <c r="G55" s="131">
        <f>'Total-Adult Recipients'!E56</f>
        <v>20056</v>
      </c>
      <c r="H55" s="132">
        <f>'Total-Child Recipients'!E56</f>
        <v>49525</v>
      </c>
    </row>
    <row r="56" spans="1:18" s="11" customFormat="1" x14ac:dyDescent="0.2">
      <c r="A56" s="135" t="s">
        <v>54</v>
      </c>
      <c r="B56" s="131">
        <f>'Total Number of Families'!E57</f>
        <v>5580</v>
      </c>
      <c r="C56" s="131">
        <f>'Total-Two Parent Families'!E57</f>
        <v>0</v>
      </c>
      <c r="D56" s="131">
        <f>'Total-One Parent Families'!E57</f>
        <v>1377</v>
      </c>
      <c r="E56" s="131">
        <f>'Total-No Parent Families'!E57</f>
        <v>4203</v>
      </c>
      <c r="F56" s="131">
        <f>'Total Number of Recipients'!E57</f>
        <v>10968</v>
      </c>
      <c r="G56" s="131">
        <f>'Total-Adult Recipients'!E57</f>
        <v>1743</v>
      </c>
      <c r="H56" s="132">
        <f>'Total-Child Recipients'!E57</f>
        <v>9225</v>
      </c>
    </row>
    <row r="57" spans="1:18" s="11" customFormat="1" x14ac:dyDescent="0.2">
      <c r="A57" s="135" t="s">
        <v>55</v>
      </c>
      <c r="B57" s="131">
        <f>'Total Number of Families'!E58</f>
        <v>15803</v>
      </c>
      <c r="C57" s="131">
        <f>'Total-Two Parent Families'!E58</f>
        <v>220</v>
      </c>
      <c r="D57" s="131">
        <f>'Total-One Parent Families'!E58</f>
        <v>6006</v>
      </c>
      <c r="E57" s="131">
        <f>'Total-No Parent Families'!E58</f>
        <v>9577</v>
      </c>
      <c r="F57" s="131">
        <f>'Total Number of Recipients'!E58</f>
        <v>35430</v>
      </c>
      <c r="G57" s="131">
        <f>'Total-Adult Recipients'!E58</f>
        <v>6464</v>
      </c>
      <c r="H57" s="132">
        <f>'Total-Child Recipients'!E58</f>
        <v>28966</v>
      </c>
    </row>
    <row r="58" spans="1:18" s="11" customFormat="1" x14ac:dyDescent="0.2">
      <c r="A58" s="136" t="s">
        <v>56</v>
      </c>
      <c r="B58" s="133">
        <f>'Total Number of Families'!E59</f>
        <v>504</v>
      </c>
      <c r="C58" s="133">
        <f>'Total-Two Parent Families'!E59</f>
        <v>26</v>
      </c>
      <c r="D58" s="133">
        <f>'Total-One Parent Families'!E59</f>
        <v>241</v>
      </c>
      <c r="E58" s="133">
        <f>'Total-No Parent Families'!E59</f>
        <v>237</v>
      </c>
      <c r="F58" s="133">
        <f>'Total Number of Recipients'!E59</f>
        <v>1202</v>
      </c>
      <c r="G58" s="133">
        <f>'Total-Adult Recipients'!E59</f>
        <v>293</v>
      </c>
      <c r="H58" s="134">
        <f>'Total-Child Recipients'!E59</f>
        <v>909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5" t="str">
        <f>'October 2020'!A60</f>
        <v xml:space="preserve">    </v>
      </c>
      <c r="B60" s="35"/>
      <c r="C60" s="35"/>
      <c r="D60" s="35"/>
      <c r="E60" s="35"/>
      <c r="F60" s="35"/>
      <c r="G60" s="35"/>
      <c r="H60" s="35"/>
    </row>
    <row r="61" spans="1:18" x14ac:dyDescent="0.2">
      <c r="A61" s="35" t="str">
        <f>'October 2020'!A61</f>
        <v xml:space="preserve">Notes: </v>
      </c>
      <c r="B61" s="35"/>
      <c r="C61" s="35"/>
      <c r="D61" s="35"/>
      <c r="E61" s="35"/>
      <c r="F61" s="35"/>
      <c r="G61" s="35"/>
      <c r="H61" s="35"/>
    </row>
    <row r="62" spans="1:18" x14ac:dyDescent="0.2">
      <c r="A62" s="35" t="str">
        <f>'October 2020'!A62</f>
        <v>"-" - data inapplicable</v>
      </c>
      <c r="B62" s="35"/>
      <c r="C62" s="35"/>
      <c r="D62" s="35"/>
      <c r="E62" s="35"/>
      <c r="F62" s="35"/>
      <c r="G62" s="35"/>
      <c r="H62" s="35"/>
    </row>
    <row r="63" spans="1:18" x14ac:dyDescent="0.2">
      <c r="A63" s="16"/>
      <c r="E63" s="14"/>
      <c r="G63" s="15"/>
      <c r="H63" s="15"/>
    </row>
    <row r="64" spans="1:18" x14ac:dyDescent="0.2">
      <c r="A64" s="16"/>
      <c r="E64" s="14"/>
      <c r="G64" s="15"/>
      <c r="H64" s="15"/>
    </row>
    <row r="65" spans="1:8" x14ac:dyDescent="0.2">
      <c r="A65" s="16"/>
      <c r="E65" s="14"/>
      <c r="G65" s="15"/>
      <c r="H65" s="15"/>
    </row>
    <row r="66" spans="1:8" x14ac:dyDescent="0.2">
      <c r="A66" s="16"/>
      <c r="G66" s="15"/>
      <c r="H66" s="15"/>
    </row>
    <row r="67" spans="1:8" x14ac:dyDescent="0.2">
      <c r="A67" s="16"/>
      <c r="G67" s="15"/>
      <c r="H67" s="15"/>
    </row>
    <row r="68" spans="1:8" x14ac:dyDescent="0.2">
      <c r="A68" s="16"/>
      <c r="G68" s="15"/>
      <c r="H68" s="15"/>
    </row>
    <row r="69" spans="1:8" x14ac:dyDescent="0.2">
      <c r="A69" s="16"/>
      <c r="G69" s="15"/>
      <c r="H69" s="15"/>
    </row>
    <row r="70" spans="1:8" x14ac:dyDescent="0.2">
      <c r="A70" s="16"/>
      <c r="G70" s="15"/>
      <c r="H70" s="15"/>
    </row>
    <row r="71" spans="1:8" x14ac:dyDescent="0.2">
      <c r="A71" s="16"/>
      <c r="G71" s="15"/>
      <c r="H71" s="15"/>
    </row>
    <row r="72" spans="1:8" x14ac:dyDescent="0.2">
      <c r="A72" s="16"/>
      <c r="G72" s="15"/>
      <c r="H72" s="15"/>
    </row>
    <row r="73" spans="1:8" x14ac:dyDescent="0.2">
      <c r="A73" s="16"/>
      <c r="G73" s="15"/>
      <c r="H73" s="15"/>
    </row>
    <row r="74" spans="1:8" x14ac:dyDescent="0.2">
      <c r="A74" s="16"/>
      <c r="G74" s="15"/>
      <c r="H74" s="15"/>
    </row>
    <row r="75" spans="1:8" x14ac:dyDescent="0.2">
      <c r="A75" s="16"/>
      <c r="G75" s="15"/>
      <c r="H75" s="15"/>
    </row>
    <row r="76" spans="1:8" x14ac:dyDescent="0.2">
      <c r="A76" s="16"/>
      <c r="G76" s="15"/>
      <c r="H76" s="15"/>
    </row>
    <row r="77" spans="1:8" x14ac:dyDescent="0.2">
      <c r="A77" s="16"/>
      <c r="G77" s="15"/>
      <c r="H77" s="15"/>
    </row>
    <row r="78" spans="1:8" x14ac:dyDescent="0.2">
      <c r="A78" s="16"/>
      <c r="G78" s="15"/>
      <c r="H78" s="15"/>
    </row>
    <row r="79" spans="1:8" x14ac:dyDescent="0.2">
      <c r="A79" s="16"/>
      <c r="G79" s="15"/>
      <c r="H79" s="15"/>
    </row>
    <row r="80" spans="1:8" x14ac:dyDescent="0.2">
      <c r="A80" s="16"/>
      <c r="G80" s="15"/>
      <c r="H80" s="15"/>
    </row>
    <row r="81" spans="1:8" x14ac:dyDescent="0.2">
      <c r="A81" s="16"/>
      <c r="G81" s="15"/>
      <c r="H81" s="15"/>
    </row>
    <row r="82" spans="1:8" x14ac:dyDescent="0.2">
      <c r="A82" s="16"/>
      <c r="G82" s="15"/>
      <c r="H82" s="15"/>
    </row>
    <row r="83" spans="1:8" x14ac:dyDescent="0.2">
      <c r="A83" s="16"/>
      <c r="G83" s="15"/>
      <c r="H83" s="15"/>
    </row>
    <row r="84" spans="1:8" x14ac:dyDescent="0.2">
      <c r="A84" s="16"/>
      <c r="G84" s="15"/>
      <c r="H84" s="15"/>
    </row>
    <row r="85" spans="1:8" x14ac:dyDescent="0.2">
      <c r="A85" s="16"/>
      <c r="G85" s="15"/>
      <c r="H85" s="15"/>
    </row>
    <row r="86" spans="1:8" x14ac:dyDescent="0.2">
      <c r="A86" s="16"/>
      <c r="G86" s="15"/>
      <c r="H86" s="15"/>
    </row>
    <row r="87" spans="1:8" x14ac:dyDescent="0.2">
      <c r="A87" s="16"/>
      <c r="G87" s="15"/>
      <c r="H87" s="15"/>
    </row>
    <row r="88" spans="1:8" x14ac:dyDescent="0.2">
      <c r="A88" s="16"/>
      <c r="G88" s="15"/>
      <c r="H88" s="15"/>
    </row>
    <row r="89" spans="1:8" x14ac:dyDescent="0.2">
      <c r="A89" s="16"/>
      <c r="G89" s="15"/>
      <c r="H89" s="15"/>
    </row>
    <row r="90" spans="1:8" x14ac:dyDescent="0.2">
      <c r="A90" s="16"/>
      <c r="G90" s="15"/>
      <c r="H90" s="15"/>
    </row>
    <row r="91" spans="1:8" x14ac:dyDescent="0.2">
      <c r="A91" s="16"/>
      <c r="G91" s="15"/>
      <c r="H91" s="15"/>
    </row>
    <row r="92" spans="1:8" x14ac:dyDescent="0.2">
      <c r="A92" s="16"/>
      <c r="G92" s="15"/>
      <c r="H92" s="15"/>
    </row>
    <row r="93" spans="1:8" x14ac:dyDescent="0.2">
      <c r="A93" s="16"/>
      <c r="G93" s="15"/>
    </row>
    <row r="94" spans="1:8" x14ac:dyDescent="0.2">
      <c r="A94" s="16"/>
      <c r="G94" s="15"/>
    </row>
    <row r="95" spans="1:8" x14ac:dyDescent="0.2">
      <c r="A95" s="16"/>
      <c r="G95" s="15"/>
    </row>
    <row r="96" spans="1:8" x14ac:dyDescent="0.2">
      <c r="A96" s="16"/>
      <c r="G96" s="15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</sheetData>
  <pageMargins left="0.7" right="0.7" top="0.75" bottom="0.75" header="0.3" footer="0.3"/>
  <pageSetup scale="9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3" t="s">
        <v>83</v>
      </c>
      <c r="B1" s="43"/>
      <c r="C1" s="43"/>
      <c r="D1" s="43"/>
      <c r="E1" s="43"/>
      <c r="F1" s="43"/>
      <c r="G1" s="43"/>
      <c r="H1" s="43"/>
    </row>
    <row r="2" spans="1:8" s="8" customFormat="1" ht="12.5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10" customFormat="1" x14ac:dyDescent="0.2">
      <c r="A4" s="116" t="s">
        <v>2</v>
      </c>
      <c r="B4" s="95">
        <f>'Total Number of Families'!F5</f>
        <v>822794</v>
      </c>
      <c r="C4" s="95">
        <f>'Total-Two Parent Families'!F5</f>
        <v>33995</v>
      </c>
      <c r="D4" s="95">
        <f>'Total-One Parent Families'!F5</f>
        <v>362745</v>
      </c>
      <c r="E4" s="95">
        <f>'Total-No Parent Families'!F5</f>
        <v>426054</v>
      </c>
      <c r="F4" s="95">
        <f>'Total Number of Recipients'!F5</f>
        <v>1893778</v>
      </c>
      <c r="G4" s="95">
        <f>'Total-Adult Recipients'!F5</f>
        <v>429316</v>
      </c>
      <c r="H4" s="69">
        <f>'Total-Child Recipients'!F5</f>
        <v>1464462</v>
      </c>
    </row>
    <row r="5" spans="1:8" s="11" customFormat="1" x14ac:dyDescent="0.2">
      <c r="A5" s="135" t="s">
        <v>3</v>
      </c>
      <c r="B5" s="131">
        <f>'Total Number of Families'!F6</f>
        <v>6542</v>
      </c>
      <c r="C5" s="131">
        <f>'Total-Two Parent Families'!F6</f>
        <v>32</v>
      </c>
      <c r="D5" s="131">
        <f>'Total-One Parent Families'!F6</f>
        <v>2433</v>
      </c>
      <c r="E5" s="131">
        <f>'Total-No Parent Families'!F6</f>
        <v>4077</v>
      </c>
      <c r="F5" s="131">
        <f>'Total Number of Recipients'!F6</f>
        <v>14826</v>
      </c>
      <c r="G5" s="131">
        <f>'Total-Adult Recipients'!F6</f>
        <v>2561</v>
      </c>
      <c r="H5" s="132">
        <f>'Total-Child Recipients'!F6</f>
        <v>12265</v>
      </c>
    </row>
    <row r="6" spans="1:8" s="11" customFormat="1" x14ac:dyDescent="0.2">
      <c r="A6" s="135" t="s">
        <v>4</v>
      </c>
      <c r="B6" s="131">
        <f>'Total Number of Families'!F7</f>
        <v>1840</v>
      </c>
      <c r="C6" s="131">
        <f>'Total-Two Parent Families'!F7</f>
        <v>249</v>
      </c>
      <c r="D6" s="131">
        <f>'Total-One Parent Families'!F7</f>
        <v>1011</v>
      </c>
      <c r="E6" s="131">
        <f>'Total-No Parent Families'!F7</f>
        <v>580</v>
      </c>
      <c r="F6" s="131">
        <f>'Total Number of Recipients'!F7</f>
        <v>5004</v>
      </c>
      <c r="G6" s="131">
        <f>'Total-Adult Recipients'!F7</f>
        <v>1566</v>
      </c>
      <c r="H6" s="132">
        <f>'Total-Child Recipients'!F7</f>
        <v>3438</v>
      </c>
    </row>
    <row r="7" spans="1:8" s="11" customFormat="1" x14ac:dyDescent="0.2">
      <c r="A7" s="135" t="s">
        <v>5</v>
      </c>
      <c r="B7" s="131">
        <f>'Total Number of Families'!F8</f>
        <v>6892</v>
      </c>
      <c r="C7" s="131">
        <f>'Total-Two Parent Families'!F8</f>
        <v>298</v>
      </c>
      <c r="D7" s="131">
        <f>'Total-One Parent Families'!F8</f>
        <v>1919</v>
      </c>
      <c r="E7" s="131">
        <f>'Total-No Parent Families'!F8</f>
        <v>4675</v>
      </c>
      <c r="F7" s="131">
        <f>'Total Number of Recipients'!F8</f>
        <v>14641</v>
      </c>
      <c r="G7" s="131">
        <f>'Total-Adult Recipients'!F8</f>
        <v>2564</v>
      </c>
      <c r="H7" s="132">
        <f>'Total-Child Recipients'!F8</f>
        <v>12077</v>
      </c>
    </row>
    <row r="8" spans="1:8" s="11" customFormat="1" x14ac:dyDescent="0.2">
      <c r="A8" s="135" t="s">
        <v>6</v>
      </c>
      <c r="B8" s="131">
        <f>'Total Number of Families'!F9</f>
        <v>1786</v>
      </c>
      <c r="C8" s="131">
        <f>'Total-Two Parent Families'!F9</f>
        <v>46</v>
      </c>
      <c r="D8" s="131">
        <f>'Total-One Parent Families'!F9</f>
        <v>836</v>
      </c>
      <c r="E8" s="131">
        <f>'Total-No Parent Families'!F9</f>
        <v>904</v>
      </c>
      <c r="F8" s="131">
        <f>'Total Number of Recipients'!F9</f>
        <v>3977</v>
      </c>
      <c r="G8" s="131">
        <f>'Total-Adult Recipients'!F9</f>
        <v>930</v>
      </c>
      <c r="H8" s="132">
        <f>'Total-Child Recipients'!F9</f>
        <v>3047</v>
      </c>
    </row>
    <row r="9" spans="1:8" s="11" customFormat="1" x14ac:dyDescent="0.2">
      <c r="A9" s="135" t="s">
        <v>7</v>
      </c>
      <c r="B9" s="131">
        <f>'Total Number of Families'!F10</f>
        <v>238190</v>
      </c>
      <c r="C9" s="131">
        <f>'Total-Two Parent Families'!F10</f>
        <v>19933</v>
      </c>
      <c r="D9" s="131">
        <f>'Total-One Parent Families'!F10</f>
        <v>107426</v>
      </c>
      <c r="E9" s="131">
        <f>'Total-No Parent Families'!F10</f>
        <v>110831</v>
      </c>
      <c r="F9" s="131">
        <f>'Total Number of Recipients'!F10</f>
        <v>607278</v>
      </c>
      <c r="G9" s="131">
        <f>'Total-Adult Recipients'!F10</f>
        <v>139037</v>
      </c>
      <c r="H9" s="132">
        <f>'Total-Child Recipients'!F10</f>
        <v>468241</v>
      </c>
    </row>
    <row r="10" spans="1:8" s="11" customFormat="1" x14ac:dyDescent="0.2">
      <c r="A10" s="135" t="s">
        <v>8</v>
      </c>
      <c r="B10" s="131">
        <f>'Total Number of Families'!F11</f>
        <v>12406</v>
      </c>
      <c r="C10" s="131">
        <f>'Total-Two Parent Families'!F11</f>
        <v>0</v>
      </c>
      <c r="D10" s="131">
        <f>'Total-One Parent Families'!F11</f>
        <v>7421</v>
      </c>
      <c r="E10" s="131">
        <f>'Total-No Parent Families'!F11</f>
        <v>4985</v>
      </c>
      <c r="F10" s="131">
        <f>'Total Number of Recipients'!F11</f>
        <v>30181</v>
      </c>
      <c r="G10" s="131">
        <f>'Total-Adult Recipients'!F11</f>
        <v>7798</v>
      </c>
      <c r="H10" s="132">
        <f>'Total-Child Recipients'!F11</f>
        <v>22383</v>
      </c>
    </row>
    <row r="11" spans="1:8" s="11" customFormat="1" x14ac:dyDescent="0.2">
      <c r="A11" s="135" t="s">
        <v>9</v>
      </c>
      <c r="B11" s="131">
        <f>'Total Number of Families'!F12</f>
        <v>6031</v>
      </c>
      <c r="C11" s="131">
        <f>'Total-Two Parent Families'!F12</f>
        <v>0</v>
      </c>
      <c r="D11" s="131">
        <f>'Total-One Parent Families'!F12</f>
        <v>2062</v>
      </c>
      <c r="E11" s="131">
        <f>'Total-No Parent Families'!F12</f>
        <v>3969</v>
      </c>
      <c r="F11" s="131">
        <f>'Total Number of Recipients'!F12</f>
        <v>12737</v>
      </c>
      <c r="G11" s="131">
        <f>'Total-Adult Recipients'!F12</f>
        <v>3383</v>
      </c>
      <c r="H11" s="132">
        <f>'Total-Child Recipients'!F12</f>
        <v>9354</v>
      </c>
    </row>
    <row r="12" spans="1:8" s="11" customFormat="1" x14ac:dyDescent="0.2">
      <c r="A12" s="135" t="s">
        <v>10</v>
      </c>
      <c r="B12" s="131">
        <f>'Total Number of Families'!F13</f>
        <v>2635</v>
      </c>
      <c r="C12" s="131">
        <f>'Total-Two Parent Families'!F13</f>
        <v>10</v>
      </c>
      <c r="D12" s="131">
        <f>'Total-One Parent Families'!F13</f>
        <v>472</v>
      </c>
      <c r="E12" s="131">
        <f>'Total-No Parent Families'!F13</f>
        <v>2153</v>
      </c>
      <c r="F12" s="131">
        <f>'Total Number of Recipients'!F13</f>
        <v>7320</v>
      </c>
      <c r="G12" s="131">
        <f>'Total-Adult Recipients'!F13</f>
        <v>3021</v>
      </c>
      <c r="H12" s="132">
        <f>'Total-Child Recipients'!F13</f>
        <v>4299</v>
      </c>
    </row>
    <row r="13" spans="1:8" s="11" customFormat="1" x14ac:dyDescent="0.2">
      <c r="A13" s="135" t="s">
        <v>11</v>
      </c>
      <c r="B13" s="131">
        <f>'Total Number of Families'!F14</f>
        <v>6242</v>
      </c>
      <c r="C13" s="131">
        <f>'Total-Two Parent Families'!F14</f>
        <v>0</v>
      </c>
      <c r="D13" s="131">
        <f>'Total-One Parent Families'!F14</f>
        <v>4448</v>
      </c>
      <c r="E13" s="131">
        <f>'Total-No Parent Families'!F14</f>
        <v>1794</v>
      </c>
      <c r="F13" s="131">
        <f>'Total Number of Recipients'!F14</f>
        <v>18777</v>
      </c>
      <c r="G13" s="131">
        <f>'Total-Adult Recipients'!F14</f>
        <v>4448</v>
      </c>
      <c r="H13" s="132">
        <f>'Total-Child Recipients'!F14</f>
        <v>14329</v>
      </c>
    </row>
    <row r="14" spans="1:8" s="11" customFormat="1" x14ac:dyDescent="0.2">
      <c r="A14" s="135" t="s">
        <v>12</v>
      </c>
      <c r="B14" s="131">
        <f>'Total Number of Families'!F15</f>
        <v>37845</v>
      </c>
      <c r="C14" s="131">
        <f>'Total-Two Parent Families'!F15</f>
        <v>1037</v>
      </c>
      <c r="D14" s="131">
        <f>'Total-One Parent Families'!F15</f>
        <v>8868</v>
      </c>
      <c r="E14" s="131">
        <f>'Total-No Parent Families'!F15</f>
        <v>27940</v>
      </c>
      <c r="F14" s="131">
        <f>'Total Number of Recipients'!F15</f>
        <v>67601</v>
      </c>
      <c r="G14" s="131">
        <f>'Total-Adult Recipients'!F15</f>
        <v>14175</v>
      </c>
      <c r="H14" s="132">
        <f>'Total-Child Recipients'!F15</f>
        <v>53426</v>
      </c>
    </row>
    <row r="15" spans="1:8" s="11" customFormat="1" x14ac:dyDescent="0.2">
      <c r="A15" s="135" t="s">
        <v>13</v>
      </c>
      <c r="B15" s="131">
        <f>'Total Number of Families'!F16</f>
        <v>7939</v>
      </c>
      <c r="C15" s="131">
        <f>'Total-Two Parent Families'!F16</f>
        <v>0</v>
      </c>
      <c r="D15" s="131">
        <f>'Total-One Parent Families'!F16</f>
        <v>1528</v>
      </c>
      <c r="E15" s="131">
        <f>'Total-No Parent Families'!F16</f>
        <v>6411</v>
      </c>
      <c r="F15" s="131">
        <f>'Total Number of Recipients'!F16</f>
        <v>15252</v>
      </c>
      <c r="G15" s="131">
        <f>'Total-Adult Recipients'!F16</f>
        <v>1524</v>
      </c>
      <c r="H15" s="132">
        <f>'Total-Child Recipients'!F16</f>
        <v>13728</v>
      </c>
    </row>
    <row r="16" spans="1:8" s="11" customFormat="1" x14ac:dyDescent="0.2">
      <c r="A16" s="135" t="s">
        <v>14</v>
      </c>
      <c r="B16" s="131">
        <f>'Total Number of Families'!F17</f>
        <v>401</v>
      </c>
      <c r="C16" s="131">
        <f>'Total-Two Parent Families'!F17</f>
        <v>50</v>
      </c>
      <c r="D16" s="131">
        <f>'Total-One Parent Families'!F17</f>
        <v>121</v>
      </c>
      <c r="E16" s="131">
        <f>'Total-No Parent Families'!F17</f>
        <v>230</v>
      </c>
      <c r="F16" s="131">
        <f>'Total Number of Recipients'!F17</f>
        <v>1003</v>
      </c>
      <c r="G16" s="131">
        <f>'Total-Adult Recipients'!F17</f>
        <v>231</v>
      </c>
      <c r="H16" s="132">
        <f>'Total-Child Recipients'!F17</f>
        <v>772</v>
      </c>
    </row>
    <row r="17" spans="1:8" s="11" customFormat="1" x14ac:dyDescent="0.2">
      <c r="A17" s="135" t="s">
        <v>15</v>
      </c>
      <c r="B17" s="131">
        <f>'Total Number of Families'!F18</f>
        <v>7046</v>
      </c>
      <c r="C17" s="131">
        <f>'Total-Two Parent Families'!F18</f>
        <v>2227</v>
      </c>
      <c r="D17" s="131">
        <f>'Total-One Parent Families'!F18</f>
        <v>3863</v>
      </c>
      <c r="E17" s="131">
        <f>'Total-No Parent Families'!F18</f>
        <v>956</v>
      </c>
      <c r="F17" s="131">
        <f>'Total Number of Recipients'!F18</f>
        <v>21890</v>
      </c>
      <c r="G17" s="131">
        <f>'Total-Adult Recipients'!F18</f>
        <v>7953</v>
      </c>
      <c r="H17" s="132">
        <f>'Total-Child Recipients'!F18</f>
        <v>13937</v>
      </c>
    </row>
    <row r="18" spans="1:8" s="11" customFormat="1" x14ac:dyDescent="0.2">
      <c r="A18" s="135" t="s">
        <v>16</v>
      </c>
      <c r="B18" s="131">
        <f>'Total Number of Families'!F19</f>
        <v>1690</v>
      </c>
      <c r="C18" s="131">
        <f>'Total-Two Parent Families'!F19</f>
        <v>0</v>
      </c>
      <c r="D18" s="131">
        <f>'Total-One Parent Families'!F19</f>
        <v>29</v>
      </c>
      <c r="E18" s="131">
        <f>'Total-No Parent Families'!F19</f>
        <v>1661</v>
      </c>
      <c r="F18" s="131">
        <f>'Total Number of Recipients'!F19</f>
        <v>2369</v>
      </c>
      <c r="G18" s="131">
        <f>'Total-Adult Recipients'!F19</f>
        <v>29</v>
      </c>
      <c r="H18" s="132">
        <f>'Total-Child Recipients'!F19</f>
        <v>2340</v>
      </c>
    </row>
    <row r="19" spans="1:8" s="11" customFormat="1" x14ac:dyDescent="0.2">
      <c r="A19" s="135" t="s">
        <v>17</v>
      </c>
      <c r="B19" s="131">
        <f>'Total Number of Families'!F20</f>
        <v>10601</v>
      </c>
      <c r="C19" s="131">
        <f>'Total-Two Parent Families'!F20</f>
        <v>0</v>
      </c>
      <c r="D19" s="131">
        <f>'Total-One Parent Families'!F20</f>
        <v>2017</v>
      </c>
      <c r="E19" s="131">
        <f>'Total-No Parent Families'!F20</f>
        <v>8584</v>
      </c>
      <c r="F19" s="131">
        <f>'Total Number of Recipients'!F20</f>
        <v>20851</v>
      </c>
      <c r="G19" s="131">
        <f>'Total-Adult Recipients'!F20</f>
        <v>2093</v>
      </c>
      <c r="H19" s="132">
        <f>'Total-Child Recipients'!F20</f>
        <v>18758</v>
      </c>
    </row>
    <row r="20" spans="1:8" s="11" customFormat="1" x14ac:dyDescent="0.2">
      <c r="A20" s="135" t="s">
        <v>18</v>
      </c>
      <c r="B20" s="131">
        <f>'Total Number of Families'!F21</f>
        <v>8410</v>
      </c>
      <c r="C20" s="131">
        <f>'Total-Two Parent Families'!F21</f>
        <v>526</v>
      </c>
      <c r="D20" s="131">
        <f>'Total-One Parent Families'!F21</f>
        <v>4407</v>
      </c>
      <c r="E20" s="131">
        <f>'Total-No Parent Families'!F21</f>
        <v>3477</v>
      </c>
      <c r="F20" s="131">
        <f>'Total Number of Recipients'!F21</f>
        <v>20015</v>
      </c>
      <c r="G20" s="131">
        <f>'Total-Adult Recipients'!F21</f>
        <v>4483</v>
      </c>
      <c r="H20" s="132">
        <f>'Total-Child Recipients'!F21</f>
        <v>15532</v>
      </c>
    </row>
    <row r="21" spans="1:8" s="11" customFormat="1" x14ac:dyDescent="0.2">
      <c r="A21" s="135" t="s">
        <v>19</v>
      </c>
      <c r="B21" s="131">
        <f>'Total Number of Families'!F22</f>
        <v>6560</v>
      </c>
      <c r="C21" s="131">
        <f>'Total-Two Parent Families'!F22</f>
        <v>296</v>
      </c>
      <c r="D21" s="131">
        <f>'Total-One Parent Families'!F22</f>
        <v>3137</v>
      </c>
      <c r="E21" s="131">
        <f>'Total-No Parent Families'!F22</f>
        <v>3127</v>
      </c>
      <c r="F21" s="131">
        <f>'Total Number of Recipients'!F22</f>
        <v>15777</v>
      </c>
      <c r="G21" s="131">
        <f>'Total-Adult Recipients'!F22</f>
        <v>3760</v>
      </c>
      <c r="H21" s="132">
        <f>'Total-Child Recipients'!F22</f>
        <v>12017</v>
      </c>
    </row>
    <row r="22" spans="1:8" s="11" customFormat="1" x14ac:dyDescent="0.2">
      <c r="A22" s="135" t="s">
        <v>20</v>
      </c>
      <c r="B22" s="131">
        <f>'Total Number of Families'!F23</f>
        <v>3288</v>
      </c>
      <c r="C22" s="131">
        <f>'Total-Two Parent Families'!F23</f>
        <v>198</v>
      </c>
      <c r="D22" s="131">
        <f>'Total-One Parent Families'!F23</f>
        <v>1532</v>
      </c>
      <c r="E22" s="131">
        <f>'Total-No Parent Families'!F23</f>
        <v>1558</v>
      </c>
      <c r="F22" s="131">
        <f>'Total Number of Recipients'!F23</f>
        <v>3288</v>
      </c>
      <c r="G22" s="131">
        <f>'Total-Adult Recipients'!F23</f>
        <v>1479</v>
      </c>
      <c r="H22" s="132">
        <f>'Total-Child Recipients'!F23</f>
        <v>1809</v>
      </c>
    </row>
    <row r="23" spans="1:8" s="11" customFormat="1" x14ac:dyDescent="0.2">
      <c r="A23" s="135" t="s">
        <v>21</v>
      </c>
      <c r="B23" s="131">
        <f>'Total Number of Families'!F24</f>
        <v>13620</v>
      </c>
      <c r="C23" s="131">
        <f>'Total-Two Parent Families'!F24</f>
        <v>194</v>
      </c>
      <c r="D23" s="131">
        <f>'Total-One Parent Families'!F24</f>
        <v>2020</v>
      </c>
      <c r="E23" s="131">
        <f>'Total-No Parent Families'!F24</f>
        <v>11406</v>
      </c>
      <c r="F23" s="131">
        <f>'Total Number of Recipients'!F24</f>
        <v>27421</v>
      </c>
      <c r="G23" s="131">
        <f>'Total-Adult Recipients'!F24</f>
        <v>3565</v>
      </c>
      <c r="H23" s="132">
        <f>'Total-Child Recipients'!F24</f>
        <v>23856</v>
      </c>
    </row>
    <row r="24" spans="1:8" s="11" customFormat="1" x14ac:dyDescent="0.2">
      <c r="A24" s="135" t="s">
        <v>22</v>
      </c>
      <c r="B24" s="131">
        <f>'Total Number of Families'!F25</f>
        <v>3716</v>
      </c>
      <c r="C24" s="131">
        <f>'Total-Two Parent Families'!F25</f>
        <v>0</v>
      </c>
      <c r="D24" s="131">
        <f>'Total-One Parent Families'!F25</f>
        <v>1831</v>
      </c>
      <c r="E24" s="131">
        <f>'Total-No Parent Families'!F25</f>
        <v>1885</v>
      </c>
      <c r="F24" s="131">
        <f>'Total Number of Recipients'!F25</f>
        <v>8564</v>
      </c>
      <c r="G24" s="131">
        <f>'Total-Adult Recipients'!F25</f>
        <v>1341</v>
      </c>
      <c r="H24" s="132">
        <f>'Total-Child Recipients'!F25</f>
        <v>7223</v>
      </c>
    </row>
    <row r="25" spans="1:8" s="11" customFormat="1" x14ac:dyDescent="0.2">
      <c r="A25" s="135" t="s">
        <v>23</v>
      </c>
      <c r="B25" s="131">
        <f>'Total Number of Families'!F26</f>
        <v>3457</v>
      </c>
      <c r="C25" s="131">
        <f>'Total-Two Parent Families'!F26</f>
        <v>327</v>
      </c>
      <c r="D25" s="131">
        <f>'Total-One Parent Families'!F26</f>
        <v>1836</v>
      </c>
      <c r="E25" s="131">
        <f>'Total-No Parent Families'!F26</f>
        <v>1294</v>
      </c>
      <c r="F25" s="131">
        <f>'Total Number of Recipients'!F26</f>
        <v>8379</v>
      </c>
      <c r="G25" s="131">
        <f>'Total-Adult Recipients'!F26</f>
        <v>2457</v>
      </c>
      <c r="H25" s="132">
        <f>'Total-Child Recipients'!F26</f>
        <v>5922</v>
      </c>
    </row>
    <row r="26" spans="1:8" s="11" customFormat="1" x14ac:dyDescent="0.2">
      <c r="A26" s="135" t="s">
        <v>24</v>
      </c>
      <c r="B26" s="131">
        <f>'Total Number of Families'!F27</f>
        <v>23119</v>
      </c>
      <c r="C26" s="131">
        <f>'Total-Two Parent Families'!F27</f>
        <v>1074</v>
      </c>
      <c r="D26" s="131">
        <f>'Total-One Parent Families'!F27</f>
        <v>16325</v>
      </c>
      <c r="E26" s="131">
        <f>'Total-No Parent Families'!F27</f>
        <v>5720</v>
      </c>
      <c r="F26" s="131">
        <f>'Total Number of Recipients'!F27</f>
        <v>56527</v>
      </c>
      <c r="G26" s="131">
        <f>'Total-Adult Recipients'!F27</f>
        <v>16525</v>
      </c>
      <c r="H26" s="132">
        <f>'Total-Child Recipients'!F27</f>
        <v>40002</v>
      </c>
    </row>
    <row r="27" spans="1:8" s="11" customFormat="1" x14ac:dyDescent="0.2">
      <c r="A27" s="135" t="s">
        <v>25</v>
      </c>
      <c r="B27" s="131">
        <f>'Total Number of Families'!F28</f>
        <v>26152</v>
      </c>
      <c r="C27" s="131">
        <f>'Total-Two Parent Families'!F28</f>
        <v>1379</v>
      </c>
      <c r="D27" s="131">
        <f>'Total-One Parent Families'!F28</f>
        <v>13743</v>
      </c>
      <c r="E27" s="131">
        <f>'Total-No Parent Families'!F28</f>
        <v>11030</v>
      </c>
      <c r="F27" s="131">
        <f>'Total Number of Recipients'!F28</f>
        <v>59102</v>
      </c>
      <c r="G27" s="131">
        <f>'Total-Adult Recipients'!F28</f>
        <v>15994</v>
      </c>
      <c r="H27" s="132">
        <f>'Total-Child Recipients'!F28</f>
        <v>43108</v>
      </c>
    </row>
    <row r="28" spans="1:8" s="11" customFormat="1" x14ac:dyDescent="0.2">
      <c r="A28" s="135" t="s">
        <v>26</v>
      </c>
      <c r="B28" s="131">
        <f>'Total Number of Families'!F29</f>
        <v>10023</v>
      </c>
      <c r="C28" s="131">
        <f>'Total-Two Parent Families'!F29</f>
        <v>0</v>
      </c>
      <c r="D28" s="131">
        <f>'Total-One Parent Families'!F29</f>
        <v>4442</v>
      </c>
      <c r="E28" s="131">
        <f>'Total-No Parent Families'!F29</f>
        <v>5581</v>
      </c>
      <c r="F28" s="131">
        <f>'Total Number of Recipients'!F29</f>
        <v>25190</v>
      </c>
      <c r="G28" s="131">
        <f>'Total-Adult Recipients'!F29</f>
        <v>4995</v>
      </c>
      <c r="H28" s="132">
        <f>'Total-Child Recipients'!F29</f>
        <v>20195</v>
      </c>
    </row>
    <row r="29" spans="1:8" s="11" customFormat="1" x14ac:dyDescent="0.2">
      <c r="A29" s="135" t="s">
        <v>27</v>
      </c>
      <c r="B29" s="131">
        <f>'Total Number of Families'!F30</f>
        <v>20400</v>
      </c>
      <c r="C29" s="131">
        <f>'Total-Two Parent Families'!F30</f>
        <v>0</v>
      </c>
      <c r="D29" s="131">
        <f>'Total-One Parent Families'!F30</f>
        <v>13128</v>
      </c>
      <c r="E29" s="131">
        <f>'Total-No Parent Families'!F30</f>
        <v>7272</v>
      </c>
      <c r="F29" s="131">
        <f>'Total Number of Recipients'!F30</f>
        <v>49277</v>
      </c>
      <c r="G29" s="131">
        <f>'Total-Adult Recipients'!F30</f>
        <v>13142</v>
      </c>
      <c r="H29" s="132">
        <f>'Total-Child Recipients'!F30</f>
        <v>36135</v>
      </c>
    </row>
    <row r="30" spans="1:8" s="11" customFormat="1" x14ac:dyDescent="0.2">
      <c r="A30" s="135" t="s">
        <v>28</v>
      </c>
      <c r="B30" s="131">
        <f>'Total Number of Families'!F31</f>
        <v>1674</v>
      </c>
      <c r="C30" s="131">
        <f>'Total-Two Parent Families'!F31</f>
        <v>0</v>
      </c>
      <c r="D30" s="131">
        <f>'Total-One Parent Families'!F31</f>
        <v>211</v>
      </c>
      <c r="E30" s="131">
        <f>'Total-No Parent Families'!F31</f>
        <v>1463</v>
      </c>
      <c r="F30" s="131">
        <f>'Total Number of Recipients'!F31</f>
        <v>2811</v>
      </c>
      <c r="G30" s="131">
        <f>'Total-Adult Recipients'!F31</f>
        <v>214</v>
      </c>
      <c r="H30" s="132">
        <f>'Total-Child Recipients'!F31</f>
        <v>2597</v>
      </c>
    </row>
    <row r="31" spans="1:8" s="11" customFormat="1" x14ac:dyDescent="0.2">
      <c r="A31" s="135" t="s">
        <v>29</v>
      </c>
      <c r="B31" s="131">
        <f>'Total Number of Families'!F32</f>
        <v>7071</v>
      </c>
      <c r="C31" s="131">
        <f>'Total-Two Parent Families'!F32</f>
        <v>0</v>
      </c>
      <c r="D31" s="131">
        <f>'Total-One Parent Families'!F32</f>
        <v>3897</v>
      </c>
      <c r="E31" s="131">
        <f>'Total-No Parent Families'!F32</f>
        <v>3174</v>
      </c>
      <c r="F31" s="131">
        <f>'Total Number of Recipients'!F32</f>
        <v>16008</v>
      </c>
      <c r="G31" s="131">
        <f>'Total-Adult Recipients'!F32</f>
        <v>3394</v>
      </c>
      <c r="H31" s="132">
        <f>'Total-Child Recipients'!F32</f>
        <v>12614</v>
      </c>
    </row>
    <row r="32" spans="1:8" s="11" customFormat="1" x14ac:dyDescent="0.2">
      <c r="A32" s="135" t="s">
        <v>30</v>
      </c>
      <c r="B32" s="131">
        <f>'Total Number of Families'!F33</f>
        <v>2220</v>
      </c>
      <c r="C32" s="131">
        <f>'Total-Two Parent Families'!F33</f>
        <v>108</v>
      </c>
      <c r="D32" s="131">
        <f>'Total-One Parent Families'!F33</f>
        <v>905</v>
      </c>
      <c r="E32" s="131">
        <f>'Total-No Parent Families'!F33</f>
        <v>1207</v>
      </c>
      <c r="F32" s="131">
        <f>'Total Number of Recipients'!F33</f>
        <v>5016</v>
      </c>
      <c r="G32" s="131">
        <f>'Total-Adult Recipients'!F33</f>
        <v>938</v>
      </c>
      <c r="H32" s="132">
        <f>'Total-Child Recipients'!F33</f>
        <v>4078</v>
      </c>
    </row>
    <row r="33" spans="1:8" s="11" customFormat="1" x14ac:dyDescent="0.2">
      <c r="A33" s="135" t="s">
        <v>31</v>
      </c>
      <c r="B33" s="131">
        <f>'Total Number of Families'!F34</f>
        <v>3503</v>
      </c>
      <c r="C33" s="131">
        <f>'Total-Two Parent Families'!F34</f>
        <v>0</v>
      </c>
      <c r="D33" s="131">
        <f>'Total-One Parent Families'!F34</f>
        <v>1059</v>
      </c>
      <c r="E33" s="131">
        <f>'Total-No Parent Families'!F34</f>
        <v>2444</v>
      </c>
      <c r="F33" s="131">
        <f>'Total Number of Recipients'!F34</f>
        <v>8148</v>
      </c>
      <c r="G33" s="131">
        <f>'Total-Adult Recipients'!F34</f>
        <v>1045</v>
      </c>
      <c r="H33" s="132">
        <f>'Total-Child Recipients'!F34</f>
        <v>7103</v>
      </c>
    </row>
    <row r="34" spans="1:8" s="11" customFormat="1" x14ac:dyDescent="0.2">
      <c r="A34" s="135" t="s">
        <v>32</v>
      </c>
      <c r="B34" s="131">
        <f>'Total Number of Families'!F35</f>
        <v>5735</v>
      </c>
      <c r="C34" s="131">
        <f>'Total-Two Parent Families'!F35</f>
        <v>593</v>
      </c>
      <c r="D34" s="131">
        <f>'Total-One Parent Families'!F35</f>
        <v>2253</v>
      </c>
      <c r="E34" s="131">
        <f>'Total-No Parent Families'!F35</f>
        <v>2889</v>
      </c>
      <c r="F34" s="131">
        <f>'Total Number of Recipients'!F35</f>
        <v>14696</v>
      </c>
      <c r="G34" s="131">
        <f>'Total-Adult Recipients'!F35</f>
        <v>3575</v>
      </c>
      <c r="H34" s="132">
        <f>'Total-Child Recipients'!F35</f>
        <v>11121</v>
      </c>
    </row>
    <row r="35" spans="1:8" s="11" customFormat="1" x14ac:dyDescent="0.2">
      <c r="A35" s="135" t="s">
        <v>33</v>
      </c>
      <c r="B35" s="131">
        <f>'Total Number of Families'!F36</f>
        <v>3002</v>
      </c>
      <c r="C35" s="131">
        <f>'Total-Two Parent Families'!F36</f>
        <v>1</v>
      </c>
      <c r="D35" s="131">
        <f>'Total-One Parent Families'!F36</f>
        <v>1167</v>
      </c>
      <c r="E35" s="131">
        <f>'Total-No Parent Families'!F36</f>
        <v>1834</v>
      </c>
      <c r="F35" s="131">
        <f>'Total Number of Recipients'!F36</f>
        <v>6152</v>
      </c>
      <c r="G35" s="131">
        <f>'Total-Adult Recipients'!F36</f>
        <v>1286</v>
      </c>
      <c r="H35" s="132">
        <f>'Total-Child Recipients'!F36</f>
        <v>4866</v>
      </c>
    </row>
    <row r="36" spans="1:8" s="11" customFormat="1" x14ac:dyDescent="0.2">
      <c r="A36" s="135" t="s">
        <v>34</v>
      </c>
      <c r="B36" s="131">
        <f>'Total Number of Families'!F37</f>
        <v>9246</v>
      </c>
      <c r="C36" s="131">
        <f>'Total-Two Parent Families'!F37</f>
        <v>6</v>
      </c>
      <c r="D36" s="131">
        <f>'Total-One Parent Families'!F37</f>
        <v>5974</v>
      </c>
      <c r="E36" s="131">
        <f>'Total-No Parent Families'!F37</f>
        <v>3266</v>
      </c>
      <c r="F36" s="131">
        <f>'Total Number of Recipients'!F37</f>
        <v>22454</v>
      </c>
      <c r="G36" s="131">
        <f>'Total-Adult Recipients'!F37</f>
        <v>5883</v>
      </c>
      <c r="H36" s="132">
        <f>'Total-Child Recipients'!F37</f>
        <v>16571</v>
      </c>
    </row>
    <row r="37" spans="1:8" s="11" customFormat="1" x14ac:dyDescent="0.2">
      <c r="A37" s="135" t="s">
        <v>35</v>
      </c>
      <c r="B37" s="131">
        <f>'Total Number of Families'!F38</f>
        <v>11928</v>
      </c>
      <c r="C37" s="131">
        <f>'Total-Two Parent Families'!F38</f>
        <v>1092</v>
      </c>
      <c r="D37" s="131">
        <f>'Total-One Parent Families'!F38</f>
        <v>6486</v>
      </c>
      <c r="E37" s="131">
        <f>'Total-No Parent Families'!F38</f>
        <v>4350</v>
      </c>
      <c r="F37" s="131">
        <f>'Total Number of Recipients'!F38</f>
        <v>30994</v>
      </c>
      <c r="G37" s="131">
        <f>'Total-Adult Recipients'!F38</f>
        <v>8670</v>
      </c>
      <c r="H37" s="132">
        <f>'Total-Child Recipients'!F38</f>
        <v>22324</v>
      </c>
    </row>
    <row r="38" spans="1:8" s="11" customFormat="1" x14ac:dyDescent="0.2">
      <c r="A38" s="135" t="s">
        <v>36</v>
      </c>
      <c r="B38" s="131">
        <f>'Total Number of Families'!F39</f>
        <v>75921</v>
      </c>
      <c r="C38" s="131">
        <f>'Total-Two Parent Families'!F39</f>
        <v>970</v>
      </c>
      <c r="D38" s="131">
        <f>'Total-One Parent Families'!F39</f>
        <v>39349</v>
      </c>
      <c r="E38" s="131">
        <f>'Total-No Parent Families'!F39</f>
        <v>35602</v>
      </c>
      <c r="F38" s="131">
        <f>'Total Number of Recipients'!F39</f>
        <v>169047</v>
      </c>
      <c r="G38" s="131">
        <f>'Total-Adult Recipients'!F39</f>
        <v>46498</v>
      </c>
      <c r="H38" s="132">
        <f>'Total-Child Recipients'!F39</f>
        <v>122549</v>
      </c>
    </row>
    <row r="39" spans="1:8" s="11" customFormat="1" x14ac:dyDescent="0.2">
      <c r="A39" s="135" t="s">
        <v>37</v>
      </c>
      <c r="B39" s="131">
        <f>'Total Number of Families'!F40</f>
        <v>14200</v>
      </c>
      <c r="C39" s="131">
        <f>'Total-Two Parent Families'!F40</f>
        <v>70</v>
      </c>
      <c r="D39" s="131">
        <f>'Total-One Parent Families'!F40</f>
        <v>3112</v>
      </c>
      <c r="E39" s="131">
        <f>'Total-No Parent Families'!F40</f>
        <v>11018</v>
      </c>
      <c r="F39" s="131">
        <f>'Total Number of Recipients'!F40</f>
        <v>26051</v>
      </c>
      <c r="G39" s="131">
        <f>'Total-Adult Recipients'!F40</f>
        <v>3261</v>
      </c>
      <c r="H39" s="132">
        <f>'Total-Child Recipients'!F40</f>
        <v>22790</v>
      </c>
    </row>
    <row r="40" spans="1:8" s="11" customFormat="1" x14ac:dyDescent="0.2">
      <c r="A40" s="135" t="s">
        <v>38</v>
      </c>
      <c r="B40" s="131">
        <f>'Total Number of Families'!F41</f>
        <v>1087</v>
      </c>
      <c r="C40" s="131">
        <f>'Total-Two Parent Families'!F41</f>
        <v>0</v>
      </c>
      <c r="D40" s="131">
        <f>'Total-One Parent Families'!F41</f>
        <v>707</v>
      </c>
      <c r="E40" s="131">
        <f>'Total-No Parent Families'!F41</f>
        <v>380</v>
      </c>
      <c r="F40" s="131">
        <f>'Total Number of Recipients'!F41</f>
        <v>2829</v>
      </c>
      <c r="G40" s="131">
        <f>'Total-Adult Recipients'!F41</f>
        <v>613</v>
      </c>
      <c r="H40" s="132">
        <f>'Total-Child Recipients'!F41</f>
        <v>2216</v>
      </c>
    </row>
    <row r="41" spans="1:8" s="11" customFormat="1" x14ac:dyDescent="0.2">
      <c r="A41" s="135" t="s">
        <v>39</v>
      </c>
      <c r="B41" s="131">
        <f>'Total Number of Families'!F42</f>
        <v>49791</v>
      </c>
      <c r="C41" s="131">
        <f>'Total-Two Parent Families'!F42</f>
        <v>588</v>
      </c>
      <c r="D41" s="131">
        <f>'Total-One Parent Families'!F42</f>
        <v>7920</v>
      </c>
      <c r="E41" s="131">
        <f>'Total-No Parent Families'!F42</f>
        <v>41283</v>
      </c>
      <c r="F41" s="131">
        <f>'Total Number of Recipients'!F42</f>
        <v>90795</v>
      </c>
      <c r="G41" s="131">
        <f>'Total-Adult Recipients'!F42</f>
        <v>9535</v>
      </c>
      <c r="H41" s="132">
        <f>'Total-Child Recipients'!F42</f>
        <v>81260</v>
      </c>
    </row>
    <row r="42" spans="1:8" s="11" customFormat="1" x14ac:dyDescent="0.2">
      <c r="A42" s="135" t="s">
        <v>40</v>
      </c>
      <c r="B42" s="131">
        <f>'Total Number of Families'!F43</f>
        <v>5411</v>
      </c>
      <c r="C42" s="131">
        <f>'Total-Two Parent Families'!F43</f>
        <v>0</v>
      </c>
      <c r="D42" s="131">
        <f>'Total-One Parent Families'!F43</f>
        <v>1897</v>
      </c>
      <c r="E42" s="131">
        <f>'Total-No Parent Families'!F43</f>
        <v>3514</v>
      </c>
      <c r="F42" s="131">
        <f>'Total Number of Recipients'!F43</f>
        <v>12447</v>
      </c>
      <c r="G42" s="131">
        <f>'Total-Adult Recipients'!F43</f>
        <v>1897</v>
      </c>
      <c r="H42" s="132">
        <f>'Total-Child Recipients'!F43</f>
        <v>10550</v>
      </c>
    </row>
    <row r="43" spans="1:8" s="11" customFormat="1" x14ac:dyDescent="0.2">
      <c r="A43" s="135" t="s">
        <v>41</v>
      </c>
      <c r="B43" s="131">
        <f>'Total Number of Families'!F44</f>
        <v>14314</v>
      </c>
      <c r="C43" s="131">
        <f>'Total-Two Parent Families'!F44</f>
        <v>0</v>
      </c>
      <c r="D43" s="131">
        <f>'Total-One Parent Families'!F44</f>
        <v>11771</v>
      </c>
      <c r="E43" s="131">
        <f>'Total-No Parent Families'!F44</f>
        <v>2543</v>
      </c>
      <c r="F43" s="131">
        <f>'Total Number of Recipients'!F44</f>
        <v>30945</v>
      </c>
      <c r="G43" s="131">
        <f>'Total-Adult Recipients'!F44</f>
        <v>9069</v>
      </c>
      <c r="H43" s="132">
        <f>'Total-Child Recipients'!F44</f>
        <v>21876</v>
      </c>
    </row>
    <row r="44" spans="1:8" s="11" customFormat="1" x14ac:dyDescent="0.2">
      <c r="A44" s="135" t="s">
        <v>42</v>
      </c>
      <c r="B44" s="131">
        <f>'Total Number of Families'!F45</f>
        <v>28008</v>
      </c>
      <c r="C44" s="131">
        <f>'Total-Two Parent Families'!F45</f>
        <v>178</v>
      </c>
      <c r="D44" s="131">
        <f>'Total-One Parent Families'!F45</f>
        <v>15578</v>
      </c>
      <c r="E44" s="131">
        <f>'Total-No Parent Families'!F45</f>
        <v>12252</v>
      </c>
      <c r="F44" s="131">
        <f>'Total Number of Recipients'!F45</f>
        <v>67236</v>
      </c>
      <c r="G44" s="131">
        <f>'Total-Adult Recipients'!F45</f>
        <v>15271</v>
      </c>
      <c r="H44" s="132">
        <f>'Total-Child Recipients'!F45</f>
        <v>51965</v>
      </c>
    </row>
    <row r="45" spans="1:8" s="11" customFormat="1" x14ac:dyDescent="0.2">
      <c r="A45" s="135" t="s">
        <v>43</v>
      </c>
      <c r="B45" s="131">
        <f>'Total Number of Families'!F46</f>
        <v>4509</v>
      </c>
      <c r="C45" s="131">
        <f>'Total-Two Parent Families'!F46</f>
        <v>220</v>
      </c>
      <c r="D45" s="131">
        <f>'Total-One Parent Families'!F46</f>
        <v>4088</v>
      </c>
      <c r="E45" s="131">
        <f>'Total-No Parent Families'!F46</f>
        <v>201</v>
      </c>
      <c r="F45" s="131">
        <f>'Total Number of Recipients'!F46</f>
        <v>12173</v>
      </c>
      <c r="G45" s="131">
        <f>'Total-Adult Recipients'!F46</f>
        <v>4681</v>
      </c>
      <c r="H45" s="132">
        <f>'Total-Child Recipients'!F46</f>
        <v>7492</v>
      </c>
    </row>
    <row r="46" spans="1:8" s="11" customFormat="1" x14ac:dyDescent="0.2">
      <c r="A46" s="135" t="s">
        <v>44</v>
      </c>
      <c r="B46" s="131">
        <f>'Total Number of Families'!F47</f>
        <v>2386</v>
      </c>
      <c r="C46" s="131">
        <f>'Total-Two Parent Families'!F47</f>
        <v>50</v>
      </c>
      <c r="D46" s="131">
        <f>'Total-One Parent Families'!F47</f>
        <v>1538</v>
      </c>
      <c r="E46" s="131">
        <f>'Total-No Parent Families'!F47</f>
        <v>798</v>
      </c>
      <c r="F46" s="131">
        <f>'Total Number of Recipients'!F47</f>
        <v>5707</v>
      </c>
      <c r="G46" s="131">
        <f>'Total-Adult Recipients'!F47</f>
        <v>1366</v>
      </c>
      <c r="H46" s="132">
        <f>'Total-Child Recipients'!F47</f>
        <v>4341</v>
      </c>
    </row>
    <row r="47" spans="1:8" s="11" customFormat="1" x14ac:dyDescent="0.2">
      <c r="A47" s="135" t="s">
        <v>45</v>
      </c>
      <c r="B47" s="131">
        <f>'Total Number of Families'!F48</f>
        <v>7546</v>
      </c>
      <c r="C47" s="131">
        <f>'Total-Two Parent Families'!F48</f>
        <v>0</v>
      </c>
      <c r="D47" s="131">
        <f>'Total-One Parent Families'!F48</f>
        <v>3214</v>
      </c>
      <c r="E47" s="131">
        <f>'Total-No Parent Families'!F48</f>
        <v>4332</v>
      </c>
      <c r="F47" s="131">
        <f>'Total Number of Recipients'!F48</f>
        <v>17424</v>
      </c>
      <c r="G47" s="131">
        <f>'Total-Adult Recipients'!F48</f>
        <v>3214</v>
      </c>
      <c r="H47" s="132">
        <f>'Total-Child Recipients'!F48</f>
        <v>14210</v>
      </c>
    </row>
    <row r="48" spans="1:8" s="11" customFormat="1" x14ac:dyDescent="0.2">
      <c r="A48" s="135" t="s">
        <v>46</v>
      </c>
      <c r="B48" s="131">
        <f>'Total Number of Families'!F49</f>
        <v>2617</v>
      </c>
      <c r="C48" s="131">
        <f>'Total-Two Parent Families'!F49</f>
        <v>0</v>
      </c>
      <c r="D48" s="131">
        <f>'Total-One Parent Families'!F49</f>
        <v>415</v>
      </c>
      <c r="E48" s="131">
        <f>'Total-No Parent Families'!F49</f>
        <v>2202</v>
      </c>
      <c r="F48" s="131">
        <f>'Total Number of Recipients'!F49</f>
        <v>5275</v>
      </c>
      <c r="G48" s="131">
        <f>'Total-Adult Recipients'!F49</f>
        <v>415</v>
      </c>
      <c r="H48" s="132">
        <f>'Total-Child Recipients'!F49</f>
        <v>4860</v>
      </c>
    </row>
    <row r="49" spans="1:18" s="11" customFormat="1" x14ac:dyDescent="0.2">
      <c r="A49" s="135" t="s">
        <v>47</v>
      </c>
      <c r="B49" s="131">
        <f>'Total Number of Families'!F50</f>
        <v>14705</v>
      </c>
      <c r="C49" s="131">
        <f>'Total-Two Parent Families'!F50</f>
        <v>139</v>
      </c>
      <c r="D49" s="131">
        <f>'Total-One Parent Families'!F50</f>
        <v>4768</v>
      </c>
      <c r="E49" s="131">
        <f>'Total-No Parent Families'!F50</f>
        <v>9798</v>
      </c>
      <c r="F49" s="131">
        <f>'Total Number of Recipients'!F50</f>
        <v>30141</v>
      </c>
      <c r="G49" s="131">
        <f>'Total-Adult Recipients'!F50</f>
        <v>4941</v>
      </c>
      <c r="H49" s="132">
        <f>'Total-Child Recipients'!F50</f>
        <v>25200</v>
      </c>
    </row>
    <row r="50" spans="1:18" s="11" customFormat="1" x14ac:dyDescent="0.2">
      <c r="A50" s="135" t="s">
        <v>48</v>
      </c>
      <c r="B50" s="131">
        <f>'Total Number of Families'!F51</f>
        <v>20217</v>
      </c>
      <c r="C50" s="131">
        <f>'Total-Two Parent Families'!F51</f>
        <v>0</v>
      </c>
      <c r="D50" s="131">
        <f>'Total-One Parent Families'!F51</f>
        <v>6515</v>
      </c>
      <c r="E50" s="131">
        <f>'Total-No Parent Families'!F51</f>
        <v>13702</v>
      </c>
      <c r="F50" s="131">
        <f>'Total Number of Recipients'!F51</f>
        <v>41124</v>
      </c>
      <c r="G50" s="131">
        <f>'Total-Adult Recipients'!F51</f>
        <v>6515</v>
      </c>
      <c r="H50" s="132">
        <f>'Total-Child Recipients'!F51</f>
        <v>34609</v>
      </c>
    </row>
    <row r="51" spans="1:18" s="11" customFormat="1" x14ac:dyDescent="0.2">
      <c r="A51" s="135" t="s">
        <v>49</v>
      </c>
      <c r="B51" s="131">
        <f>'Total Number of Families'!F52</f>
        <v>2476</v>
      </c>
      <c r="C51" s="131">
        <f>'Total-Two Parent Families'!F52</f>
        <v>0</v>
      </c>
      <c r="D51" s="131">
        <f>'Total-One Parent Families'!F52</f>
        <v>947</v>
      </c>
      <c r="E51" s="131">
        <f>'Total-No Parent Families'!F52</f>
        <v>1529</v>
      </c>
      <c r="F51" s="131">
        <f>'Total Number of Recipients'!F52</f>
        <v>5582</v>
      </c>
      <c r="G51" s="131">
        <f>'Total-Adult Recipients'!F52</f>
        <v>1391</v>
      </c>
      <c r="H51" s="132">
        <f>'Total-Child Recipients'!F52</f>
        <v>4191</v>
      </c>
    </row>
    <row r="52" spans="1:18" s="11" customFormat="1" x14ac:dyDescent="0.2">
      <c r="A52" s="135" t="s">
        <v>50</v>
      </c>
      <c r="B52" s="131">
        <f>'Total Number of Families'!F53</f>
        <v>1729</v>
      </c>
      <c r="C52" s="131">
        <f>'Total-Two Parent Families'!F53</f>
        <v>87</v>
      </c>
      <c r="D52" s="131">
        <f>'Total-One Parent Families'!F53</f>
        <v>542</v>
      </c>
      <c r="E52" s="131">
        <f>'Total-No Parent Families'!F53</f>
        <v>1100</v>
      </c>
      <c r="F52" s="131">
        <f>'Total Number of Recipients'!F53</f>
        <v>3396</v>
      </c>
      <c r="G52" s="131">
        <f>'Total-Adult Recipients'!F53</f>
        <v>716</v>
      </c>
      <c r="H52" s="132">
        <f>'Total-Child Recipients'!F53</f>
        <v>2680</v>
      </c>
    </row>
    <row r="53" spans="1:18" s="11" customFormat="1" x14ac:dyDescent="0.2">
      <c r="A53" s="135" t="s">
        <v>51</v>
      </c>
      <c r="B53" s="131">
        <f>'Total Number of Families'!F54</f>
        <v>79</v>
      </c>
      <c r="C53" s="131">
        <f>'Total-Two Parent Families'!F54</f>
        <v>0</v>
      </c>
      <c r="D53" s="131">
        <f>'Total-One Parent Families'!F54</f>
        <v>64</v>
      </c>
      <c r="E53" s="131">
        <f>'Total-No Parent Families'!F54</f>
        <v>15</v>
      </c>
      <c r="F53" s="131">
        <f>'Total Number of Recipients'!F54</f>
        <v>258</v>
      </c>
      <c r="G53" s="131">
        <f>'Total-Adult Recipients'!F54</f>
        <v>79</v>
      </c>
      <c r="H53" s="132">
        <f>'Total-Child Recipients'!F54</f>
        <v>179</v>
      </c>
    </row>
    <row r="54" spans="1:18" s="11" customFormat="1" x14ac:dyDescent="0.2">
      <c r="A54" s="135" t="s">
        <v>52</v>
      </c>
      <c r="B54" s="131">
        <f>'Total Number of Families'!F55</f>
        <v>15169</v>
      </c>
      <c r="C54" s="131">
        <f>'Total-Two Parent Families'!F55</f>
        <v>0</v>
      </c>
      <c r="D54" s="131">
        <f>'Total-One Parent Families'!F55</f>
        <v>7830</v>
      </c>
      <c r="E54" s="131">
        <f>'Total-No Parent Families'!F55</f>
        <v>7339</v>
      </c>
      <c r="F54" s="131">
        <f>'Total Number of Recipients'!F55</f>
        <v>33653</v>
      </c>
      <c r="G54" s="131">
        <f>'Total-Adult Recipients'!F55</f>
        <v>7532</v>
      </c>
      <c r="H54" s="132">
        <f>'Total-Child Recipients'!F55</f>
        <v>26121</v>
      </c>
    </row>
    <row r="55" spans="1:18" s="11" customFormat="1" x14ac:dyDescent="0.2">
      <c r="A55" s="135" t="s">
        <v>53</v>
      </c>
      <c r="B55" s="131">
        <f>'Total Number of Families'!F56</f>
        <v>29562</v>
      </c>
      <c r="C55" s="131">
        <f>'Total-Two Parent Families'!F56</f>
        <v>1770</v>
      </c>
      <c r="D55" s="131">
        <f>'Total-One Parent Families'!F56</f>
        <v>16036</v>
      </c>
      <c r="E55" s="131">
        <f>'Total-No Parent Families'!F56</f>
        <v>11756</v>
      </c>
      <c r="F55" s="131">
        <f>'Total Number of Recipients'!F56</f>
        <v>68641</v>
      </c>
      <c r="G55" s="131">
        <f>'Total-Adult Recipients'!F56</f>
        <v>19829</v>
      </c>
      <c r="H55" s="132">
        <f>'Total-Child Recipients'!F56</f>
        <v>48812</v>
      </c>
    </row>
    <row r="56" spans="1:18" s="11" customFormat="1" x14ac:dyDescent="0.2">
      <c r="A56" s="135" t="s">
        <v>54</v>
      </c>
      <c r="B56" s="131">
        <f>'Total Number of Families'!F57</f>
        <v>5593</v>
      </c>
      <c r="C56" s="131">
        <f>'Total-Two Parent Families'!F57</f>
        <v>0</v>
      </c>
      <c r="D56" s="131">
        <f>'Total-One Parent Families'!F57</f>
        <v>1411</v>
      </c>
      <c r="E56" s="131">
        <f>'Total-No Parent Families'!F57</f>
        <v>4182</v>
      </c>
      <c r="F56" s="131">
        <f>'Total Number of Recipients'!F57</f>
        <v>10953</v>
      </c>
      <c r="G56" s="131">
        <f>'Total-Adult Recipients'!F57</f>
        <v>1682</v>
      </c>
      <c r="H56" s="132">
        <f>'Total-Child Recipients'!F57</f>
        <v>9271</v>
      </c>
    </row>
    <row r="57" spans="1:18" s="11" customFormat="1" x14ac:dyDescent="0.2">
      <c r="A57" s="135" t="s">
        <v>55</v>
      </c>
      <c r="B57" s="131">
        <f>'Total Number of Families'!F58</f>
        <v>15762</v>
      </c>
      <c r="C57" s="131">
        <f>'Total-Two Parent Families'!F58</f>
        <v>220</v>
      </c>
      <c r="D57" s="131">
        <f>'Total-One Parent Families'!F58</f>
        <v>5998</v>
      </c>
      <c r="E57" s="131">
        <f>'Total-No Parent Families'!F58</f>
        <v>9544</v>
      </c>
      <c r="F57" s="131">
        <f>'Total Number of Recipients'!F58</f>
        <v>35384</v>
      </c>
      <c r="G57" s="131">
        <f>'Total-Adult Recipients'!F58</f>
        <v>6460</v>
      </c>
      <c r="H57" s="132">
        <f>'Total-Child Recipients'!F58</f>
        <v>28924</v>
      </c>
    </row>
    <row r="58" spans="1:18" s="11" customFormat="1" x14ac:dyDescent="0.2">
      <c r="A58" s="136" t="s">
        <v>56</v>
      </c>
      <c r="B58" s="133">
        <f>'Total Number of Families'!F59</f>
        <v>502</v>
      </c>
      <c r="C58" s="133">
        <f>'Total-Two Parent Families'!F59</f>
        <v>27</v>
      </c>
      <c r="D58" s="133">
        <f>'Total-One Parent Families'!F59</f>
        <v>238</v>
      </c>
      <c r="E58" s="133">
        <f>'Total-No Parent Families'!F59</f>
        <v>237</v>
      </c>
      <c r="F58" s="133">
        <f>'Total Number of Recipients'!F59</f>
        <v>1191</v>
      </c>
      <c r="G58" s="133">
        <f>'Total-Adult Recipients'!F59</f>
        <v>292</v>
      </c>
      <c r="H58" s="134">
        <f>'Total-Child Recipients'!F59</f>
        <v>899</v>
      </c>
    </row>
    <row r="59" spans="1:18" x14ac:dyDescent="0.2">
      <c r="A59" s="41">
        <f>'Total Number of Families'!$A$3</f>
        <v>44630</v>
      </c>
      <c r="B59" s="33"/>
      <c r="C59" s="33"/>
      <c r="D59" s="33"/>
      <c r="E59" s="33"/>
      <c r="F59" s="33"/>
      <c r="G59" s="33"/>
      <c r="H59" s="33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5" t="str">
        <f>'October 2020'!A60</f>
        <v xml:space="preserve">    </v>
      </c>
      <c r="B60" s="42"/>
      <c r="C60" s="42"/>
      <c r="D60" s="42"/>
      <c r="E60" s="42"/>
      <c r="F60" s="42"/>
      <c r="G60" s="42"/>
      <c r="H60" s="42"/>
    </row>
    <row r="61" spans="1:18" x14ac:dyDescent="0.2">
      <c r="A61" s="35" t="str">
        <f>'October 2020'!A61</f>
        <v xml:space="preserve">Notes: </v>
      </c>
      <c r="B61" s="42"/>
      <c r="C61" s="42"/>
      <c r="D61" s="42"/>
      <c r="E61" s="42"/>
      <c r="F61" s="42"/>
      <c r="G61" s="42"/>
      <c r="H61" s="42"/>
    </row>
    <row r="62" spans="1:18" x14ac:dyDescent="0.2">
      <c r="A62" s="35" t="str">
        <f>'October 2020'!A62</f>
        <v>"-" - data inapplicable</v>
      </c>
      <c r="B62" s="42"/>
      <c r="C62" s="42"/>
      <c r="D62" s="42"/>
      <c r="E62" s="42"/>
      <c r="F62" s="42"/>
      <c r="G62" s="42"/>
      <c r="H62" s="42"/>
    </row>
    <row r="63" spans="1:18" x14ac:dyDescent="0.2">
      <c r="A63" s="16"/>
      <c r="B63" s="14"/>
      <c r="D63" s="14"/>
      <c r="E63" s="14"/>
    </row>
    <row r="64" spans="1:18" x14ac:dyDescent="0.2">
      <c r="A64" s="16"/>
      <c r="B64" s="14"/>
      <c r="D64" s="14"/>
      <c r="E64" s="14"/>
    </row>
    <row r="65" spans="1:5" x14ac:dyDescent="0.2">
      <c r="A65" s="16"/>
      <c r="B65" s="14"/>
      <c r="E65" s="14"/>
    </row>
    <row r="66" spans="1:5" x14ac:dyDescent="0.2">
      <c r="A66" s="16"/>
      <c r="B66" s="14"/>
    </row>
    <row r="67" spans="1:5" x14ac:dyDescent="0.2">
      <c r="A67" s="16"/>
      <c r="B67" s="14"/>
    </row>
    <row r="68" spans="1:5" x14ac:dyDescent="0.2">
      <c r="A68" s="16"/>
      <c r="B68" s="14"/>
    </row>
    <row r="69" spans="1:5" x14ac:dyDescent="0.2">
      <c r="A69" s="16"/>
      <c r="B69" s="14"/>
    </row>
    <row r="70" spans="1:5" x14ac:dyDescent="0.2">
      <c r="A70" s="16"/>
      <c r="B70" s="14"/>
    </row>
    <row r="71" spans="1:5" x14ac:dyDescent="0.2">
      <c r="A71" s="16"/>
      <c r="B71" s="14"/>
    </row>
    <row r="72" spans="1:5" x14ac:dyDescent="0.2">
      <c r="A72" s="16"/>
      <c r="B72" s="14"/>
    </row>
    <row r="73" spans="1:5" x14ac:dyDescent="0.2">
      <c r="A73" s="16"/>
      <c r="B73" s="14"/>
    </row>
    <row r="74" spans="1:5" x14ac:dyDescent="0.2">
      <c r="A74" s="16"/>
      <c r="B74" s="14"/>
    </row>
    <row r="75" spans="1:5" x14ac:dyDescent="0.2">
      <c r="A75" s="16"/>
      <c r="B75" s="14"/>
    </row>
    <row r="76" spans="1:5" x14ac:dyDescent="0.2">
      <c r="A76" s="16"/>
      <c r="B76" s="14"/>
    </row>
    <row r="77" spans="1:5" x14ac:dyDescent="0.2">
      <c r="A77" s="16"/>
      <c r="B77" s="14"/>
    </row>
    <row r="78" spans="1:5" x14ac:dyDescent="0.2">
      <c r="A78" s="16"/>
      <c r="B78" s="14"/>
    </row>
    <row r="79" spans="1:5" x14ac:dyDescent="0.2">
      <c r="A79" s="16"/>
      <c r="B79" s="14"/>
    </row>
    <row r="80" spans="1:5" x14ac:dyDescent="0.2">
      <c r="A80" s="16"/>
      <c r="B80" s="14"/>
    </row>
    <row r="81" spans="1:2" x14ac:dyDescent="0.2">
      <c r="A81" s="16"/>
      <c r="B81" s="14"/>
    </row>
    <row r="82" spans="1:2" x14ac:dyDescent="0.2">
      <c r="A82" s="16"/>
      <c r="B82" s="14"/>
    </row>
    <row r="83" spans="1:2" x14ac:dyDescent="0.2">
      <c r="A83" s="16"/>
      <c r="B83" s="14"/>
    </row>
    <row r="84" spans="1:2" x14ac:dyDescent="0.2">
      <c r="A84" s="16"/>
      <c r="B84" s="14"/>
    </row>
    <row r="85" spans="1:2" x14ac:dyDescent="0.2">
      <c r="A85" s="16"/>
      <c r="B85" s="14"/>
    </row>
    <row r="86" spans="1:2" x14ac:dyDescent="0.2">
      <c r="A86" s="16"/>
      <c r="B86" s="14"/>
    </row>
    <row r="87" spans="1:2" x14ac:dyDescent="0.2">
      <c r="A87" s="16"/>
      <c r="B87" s="14"/>
    </row>
    <row r="88" spans="1:2" x14ac:dyDescent="0.2">
      <c r="A88" s="16"/>
      <c r="B88" s="14"/>
    </row>
    <row r="89" spans="1:2" x14ac:dyDescent="0.2">
      <c r="A89" s="16"/>
      <c r="B89" s="14"/>
    </row>
    <row r="90" spans="1:2" x14ac:dyDescent="0.2">
      <c r="A90" s="16"/>
      <c r="B90" s="14"/>
    </row>
    <row r="91" spans="1:2" x14ac:dyDescent="0.2">
      <c r="A91" s="16"/>
      <c r="B91" s="14"/>
    </row>
    <row r="92" spans="1:2" x14ac:dyDescent="0.2">
      <c r="A92" s="16"/>
      <c r="B92" s="14"/>
    </row>
    <row r="93" spans="1:2" x14ac:dyDescent="0.2">
      <c r="A93" s="16"/>
      <c r="B93" s="14"/>
    </row>
    <row r="94" spans="1:2" x14ac:dyDescent="0.2">
      <c r="A94" s="16"/>
      <c r="B94" s="14"/>
    </row>
    <row r="95" spans="1:2" x14ac:dyDescent="0.2">
      <c r="A95" s="16"/>
      <c r="B95" s="14"/>
    </row>
    <row r="96" spans="1:2" x14ac:dyDescent="0.2">
      <c r="A96" s="16"/>
      <c r="B96" s="14"/>
    </row>
    <row r="97" spans="1:2" x14ac:dyDescent="0.2">
      <c r="A97" s="16"/>
      <c r="B97" s="14"/>
    </row>
    <row r="98" spans="1:2" x14ac:dyDescent="0.2">
      <c r="A98" s="16"/>
      <c r="B98" s="14"/>
    </row>
    <row r="99" spans="1:2" x14ac:dyDescent="0.2">
      <c r="A99" s="16"/>
      <c r="B99" s="14"/>
    </row>
    <row r="100" spans="1:2" x14ac:dyDescent="0.2">
      <c r="A100" s="16"/>
      <c r="B100" s="14"/>
    </row>
    <row r="101" spans="1:2" x14ac:dyDescent="0.2">
      <c r="A101" s="16"/>
      <c r="B101" s="14"/>
    </row>
    <row r="102" spans="1:2" x14ac:dyDescent="0.2">
      <c r="A102" s="16"/>
      <c r="B102" s="14"/>
    </row>
    <row r="103" spans="1:2" x14ac:dyDescent="0.2">
      <c r="A103" s="16"/>
      <c r="B103" s="14"/>
    </row>
    <row r="104" spans="1:2" x14ac:dyDescent="0.2">
      <c r="A104" s="16"/>
      <c r="B104" s="14"/>
    </row>
    <row r="105" spans="1:2" x14ac:dyDescent="0.2">
      <c r="A105" s="16"/>
      <c r="B105" s="14"/>
    </row>
    <row r="106" spans="1:2" x14ac:dyDescent="0.2">
      <c r="A106" s="16"/>
      <c r="B106" s="14"/>
    </row>
    <row r="107" spans="1:2" x14ac:dyDescent="0.2">
      <c r="A107" s="16"/>
      <c r="B107" s="14"/>
    </row>
    <row r="108" spans="1:2" x14ac:dyDescent="0.2">
      <c r="A108" s="16"/>
      <c r="B108" s="14"/>
    </row>
    <row r="109" spans="1:2" x14ac:dyDescent="0.2">
      <c r="A109" s="16"/>
      <c r="B109" s="14"/>
    </row>
    <row r="110" spans="1:2" x14ac:dyDescent="0.2">
      <c r="A110" s="16"/>
      <c r="B110" s="14"/>
    </row>
    <row r="111" spans="1:2" x14ac:dyDescent="0.2">
      <c r="A111" s="16"/>
      <c r="B111" s="14"/>
    </row>
    <row r="112" spans="1:2" x14ac:dyDescent="0.2">
      <c r="A112" s="16"/>
      <c r="B112" s="14"/>
    </row>
    <row r="113" spans="1:2" x14ac:dyDescent="0.2">
      <c r="A113" s="16"/>
      <c r="B113" s="14"/>
    </row>
    <row r="114" spans="1:2" x14ac:dyDescent="0.2">
      <c r="A114" s="16"/>
      <c r="B114" s="14"/>
    </row>
    <row r="115" spans="1:2" x14ac:dyDescent="0.2">
      <c r="A115" s="16"/>
      <c r="B115" s="14"/>
    </row>
    <row r="116" spans="1:2" x14ac:dyDescent="0.2">
      <c r="A116" s="16"/>
      <c r="B116" s="14"/>
    </row>
    <row r="117" spans="1:2" x14ac:dyDescent="0.2">
      <c r="A117" s="16"/>
      <c r="B117" s="14"/>
    </row>
    <row r="118" spans="1:2" x14ac:dyDescent="0.2">
      <c r="A118" s="16"/>
      <c r="B118" s="14"/>
    </row>
    <row r="119" spans="1:2" x14ac:dyDescent="0.2">
      <c r="A119" s="16"/>
      <c r="B119" s="14"/>
    </row>
    <row r="120" spans="1:2" x14ac:dyDescent="0.2">
      <c r="A120" s="16"/>
      <c r="B120" s="14"/>
    </row>
    <row r="121" spans="1:2" x14ac:dyDescent="0.2">
      <c r="A121" s="16"/>
      <c r="B121" s="14"/>
    </row>
    <row r="122" spans="1:2" x14ac:dyDescent="0.2">
      <c r="A122" s="16"/>
      <c r="B122" s="14"/>
    </row>
    <row r="123" spans="1:2" x14ac:dyDescent="0.2">
      <c r="A123" s="16"/>
      <c r="B123" s="14"/>
    </row>
    <row r="124" spans="1:2" x14ac:dyDescent="0.2">
      <c r="A124" s="16"/>
      <c r="B124" s="14"/>
    </row>
    <row r="125" spans="1:2" x14ac:dyDescent="0.2">
      <c r="A125" s="16"/>
      <c r="B125" s="14"/>
    </row>
    <row r="126" spans="1:2" x14ac:dyDescent="0.2">
      <c r="A126" s="16"/>
      <c r="B126" s="14"/>
    </row>
    <row r="127" spans="1:2" x14ac:dyDescent="0.2">
      <c r="A127" s="16"/>
      <c r="B127" s="14"/>
    </row>
    <row r="128" spans="1:2" x14ac:dyDescent="0.2">
      <c r="A128" s="16"/>
      <c r="B128" s="14"/>
    </row>
    <row r="129" spans="1:2" x14ac:dyDescent="0.2">
      <c r="A129" s="16"/>
      <c r="B129" s="14"/>
    </row>
    <row r="130" spans="1:2" x14ac:dyDescent="0.2">
      <c r="A130" s="16"/>
      <c r="B130" s="14"/>
    </row>
    <row r="131" spans="1:2" x14ac:dyDescent="0.2">
      <c r="A131" s="16"/>
      <c r="B131" s="14"/>
    </row>
    <row r="132" spans="1:2" x14ac:dyDescent="0.2">
      <c r="A132" s="16"/>
      <c r="B132" s="14"/>
    </row>
    <row r="133" spans="1:2" x14ac:dyDescent="0.2">
      <c r="A133" s="16"/>
      <c r="B133" s="14"/>
    </row>
    <row r="134" spans="1:2" x14ac:dyDescent="0.2">
      <c r="A134" s="16"/>
      <c r="B134" s="14"/>
    </row>
    <row r="135" spans="1:2" x14ac:dyDescent="0.2">
      <c r="A135" s="16"/>
      <c r="B135" s="14"/>
    </row>
    <row r="136" spans="1:2" x14ac:dyDescent="0.2">
      <c r="A136" s="16"/>
      <c r="B136" s="14"/>
    </row>
    <row r="137" spans="1:2" x14ac:dyDescent="0.2">
      <c r="A137" s="16"/>
      <c r="B137" s="14"/>
    </row>
    <row r="138" spans="1:2" x14ac:dyDescent="0.2">
      <c r="A138" s="16"/>
      <c r="B138" s="14"/>
    </row>
    <row r="139" spans="1:2" x14ac:dyDescent="0.2">
      <c r="A139" s="16"/>
      <c r="B139" s="14"/>
    </row>
    <row r="140" spans="1:2" x14ac:dyDescent="0.2">
      <c r="A140" s="16"/>
      <c r="B140" s="14"/>
    </row>
    <row r="141" spans="1:2" x14ac:dyDescent="0.2">
      <c r="A141" s="16"/>
      <c r="B141" s="14"/>
    </row>
    <row r="142" spans="1:2" x14ac:dyDescent="0.2">
      <c r="A142" s="16"/>
      <c r="B142" s="14"/>
    </row>
    <row r="143" spans="1:2" x14ac:dyDescent="0.2">
      <c r="A143" s="16"/>
      <c r="B143" s="14"/>
    </row>
    <row r="144" spans="1:2" x14ac:dyDescent="0.2">
      <c r="A144" s="16"/>
      <c r="B144" s="14"/>
    </row>
    <row r="145" spans="1:2" x14ac:dyDescent="0.2">
      <c r="A145" s="16"/>
      <c r="B145" s="14"/>
    </row>
    <row r="146" spans="1:2" x14ac:dyDescent="0.2">
      <c r="A146" s="16"/>
      <c r="B146" s="14"/>
    </row>
    <row r="147" spans="1:2" x14ac:dyDescent="0.2">
      <c r="A147" s="16"/>
      <c r="B147" s="14"/>
    </row>
    <row r="148" spans="1:2" x14ac:dyDescent="0.2">
      <c r="A148" s="16"/>
      <c r="B148" s="14"/>
    </row>
    <row r="149" spans="1:2" x14ac:dyDescent="0.2">
      <c r="A149" s="16"/>
      <c r="B149" s="14"/>
    </row>
    <row r="150" spans="1:2" x14ac:dyDescent="0.2">
      <c r="A150" s="16"/>
      <c r="B150" s="14"/>
    </row>
    <row r="151" spans="1:2" x14ac:dyDescent="0.2">
      <c r="A151" s="16"/>
      <c r="B151" s="14"/>
    </row>
    <row r="152" spans="1:2" x14ac:dyDescent="0.2">
      <c r="A152" s="16"/>
      <c r="B152" s="14"/>
    </row>
    <row r="153" spans="1:2" x14ac:dyDescent="0.2">
      <c r="A153" s="16"/>
      <c r="B153" s="14"/>
    </row>
    <row r="154" spans="1:2" x14ac:dyDescent="0.2">
      <c r="A154" s="16"/>
      <c r="B154" s="14"/>
    </row>
    <row r="155" spans="1:2" x14ac:dyDescent="0.2">
      <c r="A155" s="16"/>
      <c r="B155" s="14"/>
    </row>
    <row r="156" spans="1:2" x14ac:dyDescent="0.2">
      <c r="A156" s="16"/>
      <c r="B156" s="14"/>
    </row>
    <row r="157" spans="1:2" x14ac:dyDescent="0.2">
      <c r="A157" s="16"/>
      <c r="B157" s="14"/>
    </row>
    <row r="158" spans="1:2" x14ac:dyDescent="0.2">
      <c r="A158" s="16"/>
      <c r="B158" s="14"/>
    </row>
    <row r="159" spans="1:2" x14ac:dyDescent="0.2">
      <c r="A159" s="16"/>
      <c r="B159" s="14"/>
    </row>
    <row r="160" spans="1:2" x14ac:dyDescent="0.2">
      <c r="A160" s="16"/>
      <c r="B160" s="14"/>
    </row>
    <row r="161" spans="1:2" x14ac:dyDescent="0.2">
      <c r="A161" s="16"/>
      <c r="B161" s="14"/>
    </row>
    <row r="162" spans="1:2" x14ac:dyDescent="0.2">
      <c r="A162" s="16"/>
      <c r="B162" s="14"/>
    </row>
    <row r="163" spans="1:2" x14ac:dyDescent="0.2">
      <c r="A163" s="16"/>
      <c r="B163" s="14"/>
    </row>
    <row r="164" spans="1:2" x14ac:dyDescent="0.2">
      <c r="A164" s="16"/>
      <c r="B164" s="14"/>
    </row>
    <row r="165" spans="1:2" x14ac:dyDescent="0.2">
      <c r="A165" s="16"/>
      <c r="B165" s="14"/>
    </row>
    <row r="166" spans="1:2" x14ac:dyDescent="0.2">
      <c r="A166" s="16"/>
      <c r="B166" s="14"/>
    </row>
    <row r="167" spans="1:2" x14ac:dyDescent="0.2">
      <c r="A167" s="16"/>
      <c r="B167" s="14"/>
    </row>
    <row r="168" spans="1:2" x14ac:dyDescent="0.2">
      <c r="A168" s="16"/>
      <c r="B168" s="14"/>
    </row>
    <row r="169" spans="1:2" x14ac:dyDescent="0.2">
      <c r="A169" s="16"/>
      <c r="B169" s="14"/>
    </row>
    <row r="170" spans="1:2" x14ac:dyDescent="0.2">
      <c r="A170" s="16"/>
      <c r="B170" s="14"/>
    </row>
    <row r="171" spans="1:2" x14ac:dyDescent="0.2">
      <c r="A171" s="16"/>
      <c r="B171" s="14"/>
    </row>
    <row r="172" spans="1:2" x14ac:dyDescent="0.2">
      <c r="A172" s="16"/>
      <c r="B172" s="14"/>
    </row>
    <row r="173" spans="1:2" x14ac:dyDescent="0.2">
      <c r="A173" s="16"/>
      <c r="B173" s="14"/>
    </row>
    <row r="174" spans="1:2" x14ac:dyDescent="0.2">
      <c r="A174" s="16"/>
      <c r="B174" s="14"/>
    </row>
    <row r="175" spans="1:2" x14ac:dyDescent="0.2">
      <c r="A175" s="16"/>
      <c r="B175" s="14"/>
    </row>
    <row r="176" spans="1:2" x14ac:dyDescent="0.2">
      <c r="A176" s="16"/>
      <c r="B176" s="14"/>
    </row>
    <row r="177" spans="1:2" x14ac:dyDescent="0.2">
      <c r="A177" s="16"/>
      <c r="B177" s="14"/>
    </row>
    <row r="178" spans="1:2" x14ac:dyDescent="0.2">
      <c r="A178" s="16"/>
      <c r="B178" s="14"/>
    </row>
    <row r="179" spans="1:2" x14ac:dyDescent="0.2">
      <c r="A179" s="16"/>
      <c r="B179" s="14"/>
    </row>
    <row r="180" spans="1:2" x14ac:dyDescent="0.2">
      <c r="A180" s="16"/>
      <c r="B180" s="14"/>
    </row>
    <row r="181" spans="1:2" x14ac:dyDescent="0.2">
      <c r="A181" s="16"/>
      <c r="B181" s="14"/>
    </row>
    <row r="182" spans="1:2" x14ac:dyDescent="0.2">
      <c r="A182" s="16"/>
      <c r="B182" s="14"/>
    </row>
    <row r="183" spans="1:2" x14ac:dyDescent="0.2">
      <c r="A183" s="16"/>
      <c r="B183" s="14"/>
    </row>
    <row r="184" spans="1:2" x14ac:dyDescent="0.2">
      <c r="A184" s="16"/>
      <c r="B184" s="14"/>
    </row>
    <row r="185" spans="1:2" x14ac:dyDescent="0.2">
      <c r="A185" s="16"/>
      <c r="B185" s="14"/>
    </row>
    <row r="186" spans="1:2" x14ac:dyDescent="0.2">
      <c r="A186" s="16"/>
      <c r="B186" s="14"/>
    </row>
    <row r="187" spans="1:2" x14ac:dyDescent="0.2">
      <c r="A187" s="16"/>
      <c r="B187" s="14"/>
    </row>
    <row r="188" spans="1:2" x14ac:dyDescent="0.2">
      <c r="A188" s="16"/>
      <c r="B188" s="14"/>
    </row>
    <row r="189" spans="1:2" x14ac:dyDescent="0.2">
      <c r="A189" s="16"/>
      <c r="B189" s="14"/>
    </row>
    <row r="190" spans="1:2" x14ac:dyDescent="0.2">
      <c r="A190" s="16"/>
      <c r="B190" s="14"/>
    </row>
    <row r="191" spans="1:2" x14ac:dyDescent="0.2">
      <c r="A191" s="16"/>
      <c r="B191" s="14"/>
    </row>
    <row r="192" spans="1:2" x14ac:dyDescent="0.2">
      <c r="A192" s="16"/>
      <c r="B192" s="14"/>
    </row>
    <row r="193" spans="1:2" x14ac:dyDescent="0.2">
      <c r="A193" s="16"/>
      <c r="B193" s="14"/>
    </row>
    <row r="194" spans="1:2" x14ac:dyDescent="0.2">
      <c r="A194" s="16"/>
      <c r="B194" s="14"/>
    </row>
    <row r="195" spans="1:2" x14ac:dyDescent="0.2">
      <c r="A195" s="16"/>
      <c r="B195" s="14"/>
    </row>
    <row r="196" spans="1:2" x14ac:dyDescent="0.2">
      <c r="A196" s="16"/>
      <c r="B196" s="14"/>
    </row>
    <row r="197" spans="1:2" x14ac:dyDescent="0.2">
      <c r="A197" s="16"/>
      <c r="B197" s="14"/>
    </row>
    <row r="198" spans="1:2" x14ac:dyDescent="0.2">
      <c r="A198" s="16"/>
      <c r="B198" s="14"/>
    </row>
    <row r="199" spans="1:2" x14ac:dyDescent="0.2">
      <c r="A199" s="16"/>
      <c r="B199" s="14"/>
    </row>
    <row r="200" spans="1:2" x14ac:dyDescent="0.2">
      <c r="A200" s="16"/>
      <c r="B200" s="14"/>
    </row>
    <row r="201" spans="1:2" x14ac:dyDescent="0.2">
      <c r="A201" s="16"/>
      <c r="B201" s="14"/>
    </row>
    <row r="202" spans="1:2" x14ac:dyDescent="0.2">
      <c r="A202" s="16"/>
      <c r="B202" s="14"/>
    </row>
    <row r="203" spans="1:2" x14ac:dyDescent="0.2">
      <c r="A203" s="16"/>
      <c r="B203" s="14"/>
    </row>
    <row r="204" spans="1:2" x14ac:dyDescent="0.2">
      <c r="A204" s="16"/>
      <c r="B204" s="14"/>
    </row>
    <row r="205" spans="1:2" x14ac:dyDescent="0.2">
      <c r="A205" s="16"/>
      <c r="B205" s="14"/>
    </row>
    <row r="206" spans="1:2" x14ac:dyDescent="0.2">
      <c r="A206" s="16"/>
      <c r="B206" s="14"/>
    </row>
    <row r="207" spans="1:2" x14ac:dyDescent="0.2">
      <c r="A207" s="16"/>
      <c r="B207" s="14"/>
    </row>
    <row r="208" spans="1:2" x14ac:dyDescent="0.2">
      <c r="A208" s="16"/>
      <c r="B208" s="14"/>
    </row>
    <row r="209" spans="1:2" x14ac:dyDescent="0.2">
      <c r="A209" s="16"/>
      <c r="B209" s="14"/>
    </row>
    <row r="210" spans="1:2" x14ac:dyDescent="0.2">
      <c r="A210" s="16"/>
      <c r="B210" s="14"/>
    </row>
    <row r="211" spans="1:2" x14ac:dyDescent="0.2">
      <c r="A211" s="16"/>
      <c r="B211" s="14"/>
    </row>
    <row r="212" spans="1:2" x14ac:dyDescent="0.2">
      <c r="A212" s="16"/>
      <c r="B212" s="14"/>
    </row>
    <row r="213" spans="1:2" x14ac:dyDescent="0.2">
      <c r="A213" s="16"/>
      <c r="B213" s="14"/>
    </row>
    <row r="214" spans="1:2" x14ac:dyDescent="0.2">
      <c r="A214" s="16"/>
      <c r="B214" s="14"/>
    </row>
    <row r="215" spans="1:2" x14ac:dyDescent="0.2">
      <c r="A215" s="16"/>
      <c r="B215" s="14"/>
    </row>
    <row r="216" spans="1:2" x14ac:dyDescent="0.2">
      <c r="A216" s="16"/>
      <c r="B216" s="14"/>
    </row>
    <row r="217" spans="1:2" x14ac:dyDescent="0.2">
      <c r="A217" s="16"/>
      <c r="B217" s="14"/>
    </row>
    <row r="218" spans="1:2" x14ac:dyDescent="0.2">
      <c r="A218" s="16"/>
      <c r="B218" s="14"/>
    </row>
    <row r="219" spans="1:2" x14ac:dyDescent="0.2">
      <c r="A219" s="16"/>
      <c r="B219" s="14"/>
    </row>
    <row r="220" spans="1:2" x14ac:dyDescent="0.2">
      <c r="A220" s="16"/>
      <c r="B220" s="14"/>
    </row>
    <row r="221" spans="1:2" x14ac:dyDescent="0.2">
      <c r="A221" s="16"/>
      <c r="B221" s="14"/>
    </row>
    <row r="222" spans="1:2" x14ac:dyDescent="0.2">
      <c r="A222" s="16"/>
      <c r="B222" s="14"/>
    </row>
    <row r="223" spans="1:2" x14ac:dyDescent="0.2">
      <c r="A223" s="16"/>
      <c r="B223" s="14"/>
    </row>
    <row r="224" spans="1:2" x14ac:dyDescent="0.2">
      <c r="A224" s="16"/>
      <c r="B224" s="14"/>
    </row>
    <row r="225" spans="1:2" x14ac:dyDescent="0.2">
      <c r="A225" s="16"/>
      <c r="B225" s="14"/>
    </row>
    <row r="226" spans="1:2" x14ac:dyDescent="0.2">
      <c r="A226" s="16"/>
      <c r="B226" s="14"/>
    </row>
    <row r="227" spans="1:2" x14ac:dyDescent="0.2">
      <c r="A227" s="16"/>
      <c r="B227" s="14"/>
    </row>
    <row r="228" spans="1:2" x14ac:dyDescent="0.2">
      <c r="A228" s="16"/>
      <c r="B228" s="14"/>
    </row>
    <row r="229" spans="1:2" x14ac:dyDescent="0.2">
      <c r="A229" s="16"/>
      <c r="B229" s="14"/>
    </row>
    <row r="230" spans="1:2" x14ac:dyDescent="0.2">
      <c r="A230" s="16"/>
      <c r="B230" s="14"/>
    </row>
    <row r="231" spans="1:2" x14ac:dyDescent="0.2">
      <c r="A231" s="16"/>
      <c r="B231" s="14"/>
    </row>
    <row r="232" spans="1:2" x14ac:dyDescent="0.2">
      <c r="A232" s="16"/>
      <c r="B232" s="14"/>
    </row>
    <row r="233" spans="1:2" x14ac:dyDescent="0.2">
      <c r="A233" s="16"/>
      <c r="B233" s="14"/>
    </row>
    <row r="234" spans="1:2" x14ac:dyDescent="0.2">
      <c r="A234" s="16"/>
      <c r="B234" s="14"/>
    </row>
    <row r="235" spans="1:2" x14ac:dyDescent="0.2">
      <c r="A235" s="16"/>
      <c r="B235" s="14"/>
    </row>
    <row r="236" spans="1:2" x14ac:dyDescent="0.2">
      <c r="A236" s="16"/>
      <c r="B236" s="14"/>
    </row>
    <row r="237" spans="1:2" x14ac:dyDescent="0.2">
      <c r="A237" s="16"/>
      <c r="B237" s="14"/>
    </row>
    <row r="238" spans="1:2" x14ac:dyDescent="0.2">
      <c r="A238" s="16"/>
      <c r="B238" s="14"/>
    </row>
    <row r="239" spans="1:2" x14ac:dyDescent="0.2">
      <c r="A239" s="16"/>
      <c r="B239" s="14"/>
    </row>
    <row r="240" spans="1:2" x14ac:dyDescent="0.2">
      <c r="A240" s="16"/>
      <c r="B240" s="14"/>
    </row>
    <row r="241" spans="1:2" x14ac:dyDescent="0.2">
      <c r="A241" s="16"/>
      <c r="B241" s="14"/>
    </row>
    <row r="242" spans="1:2" x14ac:dyDescent="0.2">
      <c r="A242" s="16"/>
      <c r="B242" s="14"/>
    </row>
    <row r="243" spans="1:2" x14ac:dyDescent="0.2">
      <c r="A243" s="16"/>
      <c r="B243" s="14"/>
    </row>
    <row r="244" spans="1:2" x14ac:dyDescent="0.2">
      <c r="A244" s="16"/>
      <c r="B244" s="14"/>
    </row>
    <row r="245" spans="1:2" x14ac:dyDescent="0.2">
      <c r="A245" s="16"/>
      <c r="B245" s="14"/>
    </row>
    <row r="246" spans="1:2" x14ac:dyDescent="0.2">
      <c r="A246" s="16"/>
      <c r="B246" s="14"/>
    </row>
    <row r="247" spans="1:2" x14ac:dyDescent="0.2">
      <c r="A247" s="16"/>
      <c r="B247" s="14"/>
    </row>
    <row r="248" spans="1:2" x14ac:dyDescent="0.2">
      <c r="A248" s="16"/>
      <c r="B248" s="14"/>
    </row>
    <row r="249" spans="1:2" x14ac:dyDescent="0.2">
      <c r="A249" s="16"/>
      <c r="B249" s="14"/>
    </row>
    <row r="250" spans="1:2" x14ac:dyDescent="0.2">
      <c r="A250" s="16"/>
      <c r="B250" s="14"/>
    </row>
    <row r="251" spans="1:2" x14ac:dyDescent="0.2">
      <c r="A251" s="16"/>
      <c r="B251" s="14"/>
    </row>
    <row r="252" spans="1:2" x14ac:dyDescent="0.2">
      <c r="A252" s="16"/>
      <c r="B252" s="14"/>
    </row>
    <row r="253" spans="1:2" x14ac:dyDescent="0.2">
      <c r="A253" s="16"/>
      <c r="B253" s="14"/>
    </row>
    <row r="254" spans="1:2" x14ac:dyDescent="0.2">
      <c r="A254" s="16"/>
      <c r="B254" s="14"/>
    </row>
    <row r="255" spans="1:2" x14ac:dyDescent="0.2">
      <c r="A255" s="16"/>
      <c r="B255" s="14"/>
    </row>
    <row r="256" spans="1:2" x14ac:dyDescent="0.2">
      <c r="A256" s="16"/>
      <c r="B256" s="14"/>
    </row>
    <row r="257" spans="1:2" x14ac:dyDescent="0.2">
      <c r="A257" s="16"/>
      <c r="B257" s="14"/>
    </row>
    <row r="258" spans="1:2" x14ac:dyDescent="0.2">
      <c r="A258" s="16"/>
      <c r="B258" s="14"/>
    </row>
    <row r="259" spans="1:2" x14ac:dyDescent="0.2">
      <c r="A259" s="16"/>
      <c r="B259" s="14"/>
    </row>
    <row r="260" spans="1:2" x14ac:dyDescent="0.2">
      <c r="A260" s="16"/>
      <c r="B260" s="14"/>
    </row>
    <row r="261" spans="1:2" x14ac:dyDescent="0.2">
      <c r="A261" s="16"/>
      <c r="B261" s="14"/>
    </row>
    <row r="262" spans="1:2" x14ac:dyDescent="0.2">
      <c r="A262" s="16"/>
      <c r="B262" s="14"/>
    </row>
    <row r="263" spans="1:2" x14ac:dyDescent="0.2">
      <c r="A263" s="16"/>
      <c r="B263" s="14"/>
    </row>
    <row r="264" spans="1:2" x14ac:dyDescent="0.2">
      <c r="A264" s="16"/>
      <c r="B264" s="14"/>
    </row>
    <row r="265" spans="1:2" x14ac:dyDescent="0.2">
      <c r="A265" s="16"/>
      <c r="B265" s="14"/>
    </row>
    <row r="266" spans="1:2" x14ac:dyDescent="0.2">
      <c r="A266" s="16"/>
      <c r="B266" s="14"/>
    </row>
    <row r="267" spans="1:2" x14ac:dyDescent="0.2">
      <c r="A267" s="16"/>
      <c r="B267" s="14"/>
    </row>
    <row r="268" spans="1:2" x14ac:dyDescent="0.2">
      <c r="A268" s="16"/>
      <c r="B268" s="14"/>
    </row>
    <row r="269" spans="1:2" x14ac:dyDescent="0.2">
      <c r="A269" s="16"/>
      <c r="B269" s="14"/>
    </row>
    <row r="270" spans="1:2" x14ac:dyDescent="0.2">
      <c r="A270" s="16"/>
      <c r="B270" s="14"/>
    </row>
    <row r="271" spans="1:2" x14ac:dyDescent="0.2">
      <c r="A271" s="16"/>
      <c r="B271" s="14"/>
    </row>
    <row r="272" spans="1:2" x14ac:dyDescent="0.2">
      <c r="A272" s="16"/>
      <c r="B272" s="14"/>
    </row>
    <row r="273" spans="1:2" x14ac:dyDescent="0.2">
      <c r="A273" s="16"/>
      <c r="B273" s="14"/>
    </row>
    <row r="274" spans="1:2" x14ac:dyDescent="0.2">
      <c r="A274" s="16"/>
      <c r="B274" s="14"/>
    </row>
    <row r="275" spans="1:2" x14ac:dyDescent="0.2">
      <c r="A275" s="16"/>
      <c r="B275" s="14"/>
    </row>
    <row r="276" spans="1:2" x14ac:dyDescent="0.2">
      <c r="A276" s="16"/>
      <c r="B276" s="14"/>
    </row>
    <row r="277" spans="1:2" x14ac:dyDescent="0.2">
      <c r="A277" s="16"/>
      <c r="B277" s="14"/>
    </row>
    <row r="278" spans="1:2" x14ac:dyDescent="0.2">
      <c r="A278" s="16"/>
      <c r="B278" s="14"/>
    </row>
    <row r="279" spans="1:2" x14ac:dyDescent="0.2">
      <c r="A279" s="16"/>
      <c r="B279" s="14"/>
    </row>
    <row r="280" spans="1:2" x14ac:dyDescent="0.2">
      <c r="A280" s="16"/>
      <c r="B280" s="14"/>
    </row>
    <row r="281" spans="1:2" x14ac:dyDescent="0.2">
      <c r="A281" s="16"/>
      <c r="B281" s="14"/>
    </row>
    <row r="282" spans="1:2" x14ac:dyDescent="0.2">
      <c r="A282" s="16"/>
      <c r="B282" s="14"/>
    </row>
    <row r="283" spans="1:2" x14ac:dyDescent="0.2">
      <c r="A283" s="16"/>
      <c r="B283" s="14"/>
    </row>
    <row r="284" spans="1:2" x14ac:dyDescent="0.2">
      <c r="A284" s="16"/>
      <c r="B284" s="14"/>
    </row>
    <row r="285" spans="1:2" x14ac:dyDescent="0.2">
      <c r="A285" s="16"/>
      <c r="B285" s="14"/>
    </row>
    <row r="286" spans="1:2" x14ac:dyDescent="0.2">
      <c r="A286" s="16"/>
      <c r="B286" s="14"/>
    </row>
    <row r="287" spans="1:2" x14ac:dyDescent="0.2">
      <c r="A287" s="16"/>
      <c r="B287" s="14"/>
    </row>
    <row r="288" spans="1:2" x14ac:dyDescent="0.2">
      <c r="A288" s="16"/>
      <c r="B288" s="14"/>
    </row>
    <row r="289" spans="1:2" x14ac:dyDescent="0.2">
      <c r="A289" s="16"/>
      <c r="B289" s="14"/>
    </row>
    <row r="290" spans="1:2" x14ac:dyDescent="0.2">
      <c r="A290" s="16"/>
      <c r="B290" s="14"/>
    </row>
    <row r="291" spans="1:2" x14ac:dyDescent="0.2">
      <c r="A291" s="16"/>
      <c r="B291" s="14"/>
    </row>
    <row r="292" spans="1:2" x14ac:dyDescent="0.2">
      <c r="A292" s="16"/>
      <c r="B292" s="14"/>
    </row>
    <row r="293" spans="1:2" x14ac:dyDescent="0.2">
      <c r="A293" s="16"/>
      <c r="B293" s="14"/>
    </row>
    <row r="294" spans="1:2" x14ac:dyDescent="0.2">
      <c r="A294" s="16"/>
      <c r="B294" s="14"/>
    </row>
    <row r="295" spans="1:2" x14ac:dyDescent="0.2">
      <c r="A295" s="16"/>
      <c r="B295" s="14"/>
    </row>
    <row r="296" spans="1:2" x14ac:dyDescent="0.2">
      <c r="A296" s="16"/>
      <c r="B296" s="14"/>
    </row>
    <row r="297" spans="1:2" x14ac:dyDescent="0.2">
      <c r="A297" s="16"/>
      <c r="B297" s="14"/>
    </row>
    <row r="298" spans="1:2" x14ac:dyDescent="0.2">
      <c r="A298" s="16"/>
      <c r="B298" s="14"/>
    </row>
    <row r="299" spans="1:2" x14ac:dyDescent="0.2">
      <c r="A299" s="16"/>
      <c r="B299" s="14"/>
    </row>
    <row r="300" spans="1:2" x14ac:dyDescent="0.2">
      <c r="A300" s="16"/>
      <c r="B300" s="14"/>
    </row>
    <row r="301" spans="1:2" x14ac:dyDescent="0.2">
      <c r="A301" s="16"/>
      <c r="B301" s="14"/>
    </row>
    <row r="302" spans="1:2" x14ac:dyDescent="0.2">
      <c r="A302" s="16"/>
      <c r="B302" s="14"/>
    </row>
    <row r="303" spans="1:2" x14ac:dyDescent="0.2">
      <c r="A303" s="16"/>
      <c r="B303" s="14"/>
    </row>
    <row r="304" spans="1:2" x14ac:dyDescent="0.2">
      <c r="A304" s="16"/>
      <c r="B304" s="14"/>
    </row>
    <row r="305" spans="1:2" x14ac:dyDescent="0.2">
      <c r="A305" s="16"/>
      <c r="B305" s="14"/>
    </row>
    <row r="306" spans="1:2" x14ac:dyDescent="0.2">
      <c r="A306" s="16"/>
      <c r="B306" s="14"/>
    </row>
    <row r="307" spans="1:2" x14ac:dyDescent="0.2">
      <c r="A307" s="16"/>
      <c r="B307" s="14"/>
    </row>
    <row r="308" spans="1:2" x14ac:dyDescent="0.2">
      <c r="A308" s="16"/>
      <c r="B308" s="14"/>
    </row>
    <row r="309" spans="1:2" x14ac:dyDescent="0.2">
      <c r="A309" s="16"/>
      <c r="B309" s="14"/>
    </row>
    <row r="310" spans="1:2" x14ac:dyDescent="0.2">
      <c r="A310" s="16"/>
      <c r="B310" s="14"/>
    </row>
    <row r="311" spans="1:2" x14ac:dyDescent="0.2">
      <c r="A311" s="16"/>
      <c r="B311" s="14"/>
    </row>
    <row r="312" spans="1:2" x14ac:dyDescent="0.2">
      <c r="A312" s="16"/>
      <c r="B312" s="14"/>
    </row>
    <row r="313" spans="1:2" x14ac:dyDescent="0.2">
      <c r="A313" s="16"/>
      <c r="B313" s="14"/>
    </row>
    <row r="314" spans="1:2" x14ac:dyDescent="0.2">
      <c r="A314" s="16"/>
      <c r="B314" s="14"/>
    </row>
    <row r="315" spans="1:2" x14ac:dyDescent="0.2">
      <c r="A315" s="16"/>
      <c r="B315" s="14"/>
    </row>
    <row r="316" spans="1:2" x14ac:dyDescent="0.2">
      <c r="A316" s="16"/>
      <c r="B316" s="14"/>
    </row>
    <row r="317" spans="1:2" x14ac:dyDescent="0.2">
      <c r="A317" s="16"/>
      <c r="B317" s="14"/>
    </row>
    <row r="318" spans="1:2" x14ac:dyDescent="0.2">
      <c r="A318" s="16"/>
      <c r="B318" s="14"/>
    </row>
    <row r="319" spans="1:2" x14ac:dyDescent="0.2">
      <c r="A319" s="16"/>
      <c r="B319" s="14"/>
    </row>
    <row r="320" spans="1:2" x14ac:dyDescent="0.2">
      <c r="A320" s="16"/>
      <c r="B320" s="14"/>
    </row>
    <row r="321" spans="1:2" x14ac:dyDescent="0.2">
      <c r="A321" s="16"/>
      <c r="B321" s="14"/>
    </row>
    <row r="322" spans="1:2" x14ac:dyDescent="0.2">
      <c r="A322" s="16"/>
      <c r="B322" s="14"/>
    </row>
    <row r="323" spans="1:2" x14ac:dyDescent="0.2">
      <c r="A323" s="16"/>
      <c r="B323" s="14"/>
    </row>
    <row r="324" spans="1:2" x14ac:dyDescent="0.2">
      <c r="A324" s="16"/>
      <c r="B324" s="14"/>
    </row>
    <row r="325" spans="1:2" x14ac:dyDescent="0.2">
      <c r="A325" s="16"/>
      <c r="B325" s="14"/>
    </row>
    <row r="326" spans="1:2" x14ac:dyDescent="0.2">
      <c r="A326" s="16"/>
      <c r="B326" s="14"/>
    </row>
    <row r="327" spans="1:2" x14ac:dyDescent="0.2">
      <c r="A327" s="16"/>
      <c r="B327" s="14"/>
    </row>
    <row r="328" spans="1:2" x14ac:dyDescent="0.2">
      <c r="A328" s="16"/>
      <c r="B328" s="14"/>
    </row>
    <row r="329" spans="1:2" x14ac:dyDescent="0.2">
      <c r="A329" s="16"/>
      <c r="B329" s="14"/>
    </row>
    <row r="330" spans="1:2" x14ac:dyDescent="0.2">
      <c r="A330" s="16"/>
      <c r="B330" s="14"/>
    </row>
    <row r="331" spans="1:2" x14ac:dyDescent="0.2">
      <c r="A331" s="16"/>
      <c r="B331" s="14"/>
    </row>
    <row r="332" spans="1:2" x14ac:dyDescent="0.2">
      <c r="A332" s="16"/>
      <c r="B332" s="14"/>
    </row>
    <row r="333" spans="1:2" x14ac:dyDescent="0.2">
      <c r="A333" s="16"/>
      <c r="B333" s="14"/>
    </row>
    <row r="334" spans="1:2" x14ac:dyDescent="0.2">
      <c r="A334" s="16"/>
      <c r="B334" s="14"/>
    </row>
    <row r="335" spans="1:2" x14ac:dyDescent="0.2">
      <c r="A335" s="16"/>
      <c r="B335" s="14"/>
    </row>
    <row r="336" spans="1:2" x14ac:dyDescent="0.2">
      <c r="A336" s="16"/>
      <c r="B336" s="14"/>
    </row>
    <row r="337" spans="1:2" x14ac:dyDescent="0.2">
      <c r="A337" s="16"/>
      <c r="B337" s="14"/>
    </row>
    <row r="338" spans="1:2" x14ac:dyDescent="0.2">
      <c r="A338" s="16"/>
      <c r="B338" s="14"/>
    </row>
    <row r="339" spans="1:2" x14ac:dyDescent="0.2">
      <c r="A339" s="16"/>
      <c r="B339" s="14"/>
    </row>
    <row r="340" spans="1:2" x14ac:dyDescent="0.2">
      <c r="A340" s="16"/>
      <c r="B340" s="14"/>
    </row>
    <row r="341" spans="1:2" x14ac:dyDescent="0.2">
      <c r="A341" s="16"/>
      <c r="B341" s="14"/>
    </row>
    <row r="342" spans="1:2" x14ac:dyDescent="0.2">
      <c r="A342" s="16"/>
      <c r="B342" s="14"/>
    </row>
    <row r="343" spans="1:2" x14ac:dyDescent="0.2">
      <c r="A343" s="16"/>
      <c r="B343" s="14"/>
    </row>
    <row r="344" spans="1:2" x14ac:dyDescent="0.2">
      <c r="A344" s="16"/>
      <c r="B344" s="14"/>
    </row>
    <row r="345" spans="1:2" x14ac:dyDescent="0.2">
      <c r="A345" s="16"/>
      <c r="B345" s="14"/>
    </row>
    <row r="346" spans="1:2" x14ac:dyDescent="0.2">
      <c r="A346" s="16"/>
      <c r="B346" s="14"/>
    </row>
    <row r="347" spans="1:2" x14ac:dyDescent="0.2">
      <c r="A347" s="16"/>
      <c r="B347" s="14"/>
    </row>
    <row r="348" spans="1:2" x14ac:dyDescent="0.2">
      <c r="A348" s="16"/>
      <c r="B348" s="14"/>
    </row>
    <row r="349" spans="1:2" x14ac:dyDescent="0.2">
      <c r="A349" s="16"/>
      <c r="B349" s="14"/>
    </row>
    <row r="350" spans="1:2" x14ac:dyDescent="0.2">
      <c r="A350" s="16"/>
      <c r="B350" s="14"/>
    </row>
    <row r="351" spans="1:2" x14ac:dyDescent="0.2">
      <c r="A351" s="16"/>
      <c r="B351" s="14"/>
    </row>
    <row r="352" spans="1:2" x14ac:dyDescent="0.2">
      <c r="A352" s="16"/>
      <c r="B352" s="14"/>
    </row>
    <row r="353" spans="1:2" x14ac:dyDescent="0.2">
      <c r="A353" s="16"/>
      <c r="B353" s="14"/>
    </row>
    <row r="354" spans="1:2" x14ac:dyDescent="0.2">
      <c r="A354" s="16"/>
      <c r="B354" s="14"/>
    </row>
    <row r="355" spans="1:2" x14ac:dyDescent="0.2">
      <c r="A355" s="16"/>
      <c r="B355" s="14"/>
    </row>
    <row r="356" spans="1:2" x14ac:dyDescent="0.2">
      <c r="A356" s="16"/>
      <c r="B356" s="14"/>
    </row>
    <row r="357" spans="1:2" x14ac:dyDescent="0.2">
      <c r="A357" s="16"/>
      <c r="B357" s="14"/>
    </row>
    <row r="358" spans="1:2" x14ac:dyDescent="0.2">
      <c r="A358" s="16"/>
      <c r="B358" s="14"/>
    </row>
    <row r="359" spans="1:2" x14ac:dyDescent="0.2">
      <c r="A359" s="16"/>
      <c r="B359" s="14"/>
    </row>
    <row r="360" spans="1:2" x14ac:dyDescent="0.2">
      <c r="A360" s="16"/>
      <c r="B360" s="14"/>
    </row>
    <row r="361" spans="1:2" x14ac:dyDescent="0.2">
      <c r="A361" s="16"/>
      <c r="B361" s="14"/>
    </row>
    <row r="362" spans="1:2" x14ac:dyDescent="0.2">
      <c r="A362" s="16"/>
      <c r="B362" s="14"/>
    </row>
    <row r="363" spans="1:2" x14ac:dyDescent="0.2">
      <c r="A363" s="16"/>
      <c r="B363" s="14"/>
    </row>
    <row r="364" spans="1:2" x14ac:dyDescent="0.2">
      <c r="A364" s="16"/>
      <c r="B364" s="14"/>
    </row>
    <row r="365" spans="1:2" x14ac:dyDescent="0.2">
      <c r="A365" s="16"/>
      <c r="B365" s="14"/>
    </row>
    <row r="366" spans="1:2" x14ac:dyDescent="0.2">
      <c r="A366" s="16"/>
      <c r="B366" s="14"/>
    </row>
    <row r="367" spans="1:2" x14ac:dyDescent="0.2">
      <c r="A367" s="16"/>
      <c r="B367" s="14"/>
    </row>
    <row r="368" spans="1:2" x14ac:dyDescent="0.2">
      <c r="A368" s="16"/>
      <c r="B368" s="14"/>
    </row>
    <row r="369" spans="1:2" x14ac:dyDescent="0.2">
      <c r="A369" s="16"/>
      <c r="B369" s="14"/>
    </row>
    <row r="370" spans="1:2" x14ac:dyDescent="0.2">
      <c r="A370" s="16"/>
      <c r="B370" s="14"/>
    </row>
    <row r="371" spans="1:2" x14ac:dyDescent="0.2">
      <c r="A371" s="16"/>
      <c r="B371" s="14"/>
    </row>
    <row r="372" spans="1:2" x14ac:dyDescent="0.2">
      <c r="A372" s="16"/>
      <c r="B372" s="14"/>
    </row>
    <row r="373" spans="1:2" x14ac:dyDescent="0.2">
      <c r="A373" s="16"/>
      <c r="B373" s="14"/>
    </row>
    <row r="374" spans="1:2" x14ac:dyDescent="0.2">
      <c r="A374" s="16"/>
      <c r="B374" s="14"/>
    </row>
    <row r="375" spans="1:2" x14ac:dyDescent="0.2">
      <c r="A375" s="16"/>
      <c r="B375" s="14"/>
    </row>
    <row r="376" spans="1:2" x14ac:dyDescent="0.2">
      <c r="A376" s="16"/>
      <c r="B376" s="14"/>
    </row>
    <row r="377" spans="1:2" x14ac:dyDescent="0.2">
      <c r="A377" s="16"/>
      <c r="B377" s="14"/>
    </row>
    <row r="378" spans="1:2" x14ac:dyDescent="0.2">
      <c r="B378" s="14"/>
    </row>
    <row r="379" spans="1:2" x14ac:dyDescent="0.2">
      <c r="B379" s="14"/>
    </row>
    <row r="380" spans="1:2" x14ac:dyDescent="0.2">
      <c r="B380" s="14"/>
    </row>
    <row r="381" spans="1:2" x14ac:dyDescent="0.2">
      <c r="B381" s="14"/>
    </row>
    <row r="382" spans="1:2" x14ac:dyDescent="0.2">
      <c r="B382" s="14"/>
    </row>
    <row r="383" spans="1:2" x14ac:dyDescent="0.2">
      <c r="B383" s="14"/>
    </row>
    <row r="384" spans="1:2" x14ac:dyDescent="0.2">
      <c r="B384" s="14"/>
    </row>
    <row r="385" spans="2:2" s="12" customFormat="1" x14ac:dyDescent="0.2">
      <c r="B385" s="14"/>
    </row>
    <row r="386" spans="2:2" s="12" customFormat="1" x14ac:dyDescent="0.2">
      <c r="B386" s="14"/>
    </row>
    <row r="387" spans="2:2" s="12" customFormat="1" x14ac:dyDescent="0.2">
      <c r="B387" s="14"/>
    </row>
    <row r="388" spans="2:2" s="12" customFormat="1" x14ac:dyDescent="0.2">
      <c r="B388" s="14"/>
    </row>
    <row r="389" spans="2:2" s="12" customFormat="1" x14ac:dyDescent="0.2">
      <c r="B389" s="14"/>
    </row>
    <row r="390" spans="2:2" s="12" customFormat="1" x14ac:dyDescent="0.2">
      <c r="B390" s="14"/>
    </row>
    <row r="391" spans="2:2" s="12" customFormat="1" x14ac:dyDescent="0.2">
      <c r="B391" s="14"/>
    </row>
    <row r="392" spans="2:2" s="12" customFormat="1" x14ac:dyDescent="0.2">
      <c r="B392" s="14"/>
    </row>
    <row r="393" spans="2:2" s="12" customFormat="1" x14ac:dyDescent="0.2">
      <c r="B393" s="14"/>
    </row>
    <row r="394" spans="2:2" s="12" customFormat="1" x14ac:dyDescent="0.2">
      <c r="B394" s="14"/>
    </row>
    <row r="395" spans="2:2" s="12" customFormat="1" x14ac:dyDescent="0.2">
      <c r="B395" s="14"/>
    </row>
    <row r="396" spans="2:2" s="12" customFormat="1" x14ac:dyDescent="0.2">
      <c r="B396" s="14"/>
    </row>
    <row r="397" spans="2:2" s="12" customFormat="1" x14ac:dyDescent="0.2">
      <c r="B397" s="14"/>
    </row>
    <row r="398" spans="2:2" s="12" customFormat="1" x14ac:dyDescent="0.2">
      <c r="B398" s="14"/>
    </row>
    <row r="399" spans="2:2" s="12" customFormat="1" x14ac:dyDescent="0.2">
      <c r="B399" s="14"/>
    </row>
    <row r="400" spans="2:2" s="12" customFormat="1" x14ac:dyDescent="0.2">
      <c r="B400" s="14"/>
    </row>
    <row r="401" spans="2:2" s="12" customFormat="1" x14ac:dyDescent="0.2">
      <c r="B401" s="14"/>
    </row>
    <row r="402" spans="2:2" s="12" customFormat="1" x14ac:dyDescent="0.2">
      <c r="B402" s="14"/>
    </row>
    <row r="403" spans="2:2" s="12" customFormat="1" x14ac:dyDescent="0.2">
      <c r="B403" s="14"/>
    </row>
    <row r="404" spans="2:2" s="12" customFormat="1" x14ac:dyDescent="0.2">
      <c r="B404" s="14"/>
    </row>
    <row r="405" spans="2:2" s="12" customFormat="1" x14ac:dyDescent="0.2">
      <c r="B405" s="14"/>
    </row>
    <row r="406" spans="2:2" s="12" customFormat="1" x14ac:dyDescent="0.2">
      <c r="B406" s="14"/>
    </row>
    <row r="407" spans="2:2" s="12" customFormat="1" x14ac:dyDescent="0.2">
      <c r="B407" s="14"/>
    </row>
    <row r="408" spans="2:2" s="12" customFormat="1" x14ac:dyDescent="0.2">
      <c r="B408" s="14"/>
    </row>
    <row r="409" spans="2:2" s="12" customFormat="1" x14ac:dyDescent="0.2">
      <c r="B409" s="14"/>
    </row>
    <row r="410" spans="2:2" s="12" customFormat="1" x14ac:dyDescent="0.2">
      <c r="B410" s="14"/>
    </row>
    <row r="411" spans="2:2" s="12" customFormat="1" x14ac:dyDescent="0.2">
      <c r="B411" s="14"/>
    </row>
    <row r="412" spans="2:2" s="12" customFormat="1" x14ac:dyDescent="0.2">
      <c r="B412" s="14"/>
    </row>
    <row r="413" spans="2:2" s="12" customFormat="1" x14ac:dyDescent="0.2">
      <c r="B413" s="14"/>
    </row>
    <row r="414" spans="2:2" s="12" customFormat="1" x14ac:dyDescent="0.2">
      <c r="B414" s="14"/>
    </row>
    <row r="415" spans="2:2" s="12" customFormat="1" x14ac:dyDescent="0.2">
      <c r="B415" s="14"/>
    </row>
    <row r="416" spans="2:2" s="12" customFormat="1" x14ac:dyDescent="0.2">
      <c r="B416" s="14"/>
    </row>
    <row r="417" spans="2:2" s="12" customFormat="1" x14ac:dyDescent="0.2">
      <c r="B417" s="14"/>
    </row>
    <row r="418" spans="2:2" s="12" customFormat="1" x14ac:dyDescent="0.2">
      <c r="B418" s="14"/>
    </row>
    <row r="419" spans="2:2" s="12" customFormat="1" x14ac:dyDescent="0.2">
      <c r="B419" s="14"/>
    </row>
    <row r="420" spans="2:2" s="12" customFormat="1" x14ac:dyDescent="0.2">
      <c r="B420" s="14"/>
    </row>
    <row r="421" spans="2:2" s="12" customFormat="1" x14ac:dyDescent="0.2">
      <c r="B421" s="14"/>
    </row>
    <row r="422" spans="2:2" s="12" customFormat="1" x14ac:dyDescent="0.2">
      <c r="B422" s="14"/>
    </row>
    <row r="423" spans="2:2" s="12" customFormat="1" x14ac:dyDescent="0.2">
      <c r="B423" s="14"/>
    </row>
    <row r="424" spans="2:2" s="12" customFormat="1" x14ac:dyDescent="0.2">
      <c r="B424" s="14"/>
    </row>
    <row r="425" spans="2:2" s="12" customFormat="1" x14ac:dyDescent="0.2">
      <c r="B425" s="14"/>
    </row>
    <row r="426" spans="2:2" s="12" customFormat="1" x14ac:dyDescent="0.2">
      <c r="B426" s="14"/>
    </row>
    <row r="427" spans="2:2" s="12" customFormat="1" x14ac:dyDescent="0.2">
      <c r="B427" s="14"/>
    </row>
    <row r="428" spans="2:2" s="12" customFormat="1" x14ac:dyDescent="0.2">
      <c r="B428" s="14"/>
    </row>
    <row r="429" spans="2:2" s="12" customFormat="1" x14ac:dyDescent="0.2">
      <c r="B429" s="14"/>
    </row>
    <row r="430" spans="2:2" s="12" customFormat="1" x14ac:dyDescent="0.2">
      <c r="B430" s="14"/>
    </row>
    <row r="431" spans="2:2" s="12" customFormat="1" x14ac:dyDescent="0.2">
      <c r="B431" s="14"/>
    </row>
    <row r="432" spans="2:2" s="12" customFormat="1" x14ac:dyDescent="0.2">
      <c r="B432" s="14"/>
    </row>
    <row r="433" spans="2:2" s="12" customFormat="1" x14ac:dyDescent="0.2">
      <c r="B433" s="14"/>
    </row>
    <row r="434" spans="2:2" s="12" customFormat="1" x14ac:dyDescent="0.2">
      <c r="B434" s="14"/>
    </row>
    <row r="435" spans="2:2" s="12" customFormat="1" x14ac:dyDescent="0.2">
      <c r="B435" s="14"/>
    </row>
    <row r="436" spans="2:2" s="12" customFormat="1" x14ac:dyDescent="0.2">
      <c r="B436" s="14"/>
    </row>
    <row r="437" spans="2:2" s="12" customFormat="1" x14ac:dyDescent="0.2">
      <c r="B437" s="14"/>
    </row>
    <row r="438" spans="2:2" s="12" customFormat="1" x14ac:dyDescent="0.2">
      <c r="B438" s="14"/>
    </row>
    <row r="439" spans="2:2" s="12" customFormat="1" x14ac:dyDescent="0.2">
      <c r="B439" s="14"/>
    </row>
    <row r="440" spans="2:2" s="12" customFormat="1" x14ac:dyDescent="0.2">
      <c r="B440" s="14"/>
    </row>
    <row r="441" spans="2:2" s="12" customFormat="1" x14ac:dyDescent="0.2">
      <c r="B441" s="14"/>
    </row>
    <row r="442" spans="2:2" s="12" customFormat="1" x14ac:dyDescent="0.2">
      <c r="B442" s="14"/>
    </row>
    <row r="443" spans="2:2" s="12" customFormat="1" x14ac:dyDescent="0.2">
      <c r="B443" s="14"/>
    </row>
    <row r="444" spans="2:2" s="12" customFormat="1" x14ac:dyDescent="0.2">
      <c r="B444" s="14"/>
    </row>
    <row r="445" spans="2:2" s="12" customFormat="1" x14ac:dyDescent="0.2">
      <c r="B445" s="14"/>
    </row>
    <row r="446" spans="2:2" s="12" customFormat="1" x14ac:dyDescent="0.2">
      <c r="B446" s="14"/>
    </row>
    <row r="447" spans="2:2" s="12" customFormat="1" x14ac:dyDescent="0.2">
      <c r="B447" s="14"/>
    </row>
    <row r="448" spans="2:2" s="12" customFormat="1" x14ac:dyDescent="0.2">
      <c r="B448" s="14"/>
    </row>
    <row r="449" spans="2:2" s="12" customFormat="1" x14ac:dyDescent="0.2">
      <c r="B449" s="14"/>
    </row>
    <row r="450" spans="2:2" s="12" customFormat="1" x14ac:dyDescent="0.2">
      <c r="B450" s="14"/>
    </row>
    <row r="451" spans="2:2" s="12" customFormat="1" x14ac:dyDescent="0.2">
      <c r="B451" s="14"/>
    </row>
    <row r="452" spans="2:2" s="12" customFormat="1" x14ac:dyDescent="0.2">
      <c r="B452" s="14"/>
    </row>
    <row r="453" spans="2:2" s="12" customFormat="1" x14ac:dyDescent="0.2">
      <c r="B453" s="14"/>
    </row>
    <row r="454" spans="2:2" s="12" customFormat="1" x14ac:dyDescent="0.2">
      <c r="B454" s="14"/>
    </row>
    <row r="455" spans="2:2" s="12" customFormat="1" x14ac:dyDescent="0.2">
      <c r="B455" s="14"/>
    </row>
    <row r="456" spans="2:2" s="12" customFormat="1" x14ac:dyDescent="0.2">
      <c r="B456" s="14"/>
    </row>
    <row r="457" spans="2:2" s="12" customFormat="1" x14ac:dyDescent="0.2">
      <c r="B457" s="14"/>
    </row>
    <row r="458" spans="2:2" s="12" customFormat="1" x14ac:dyDescent="0.2">
      <c r="B458" s="14"/>
    </row>
    <row r="459" spans="2:2" s="12" customFormat="1" x14ac:dyDescent="0.2">
      <c r="B459" s="14"/>
    </row>
    <row r="460" spans="2:2" s="12" customFormat="1" x14ac:dyDescent="0.2">
      <c r="B460" s="14"/>
    </row>
    <row r="461" spans="2:2" s="12" customFormat="1" x14ac:dyDescent="0.2">
      <c r="B461" s="14"/>
    </row>
    <row r="462" spans="2:2" s="12" customFormat="1" x14ac:dyDescent="0.2">
      <c r="B462" s="14"/>
    </row>
    <row r="463" spans="2:2" s="12" customFormat="1" x14ac:dyDescent="0.2">
      <c r="B463" s="14"/>
    </row>
    <row r="464" spans="2:2" s="12" customFormat="1" x14ac:dyDescent="0.2">
      <c r="B464" s="14"/>
    </row>
    <row r="465" spans="2:2" s="12" customFormat="1" x14ac:dyDescent="0.2">
      <c r="B465" s="14"/>
    </row>
    <row r="466" spans="2:2" s="12" customFormat="1" x14ac:dyDescent="0.2">
      <c r="B466" s="15"/>
    </row>
    <row r="467" spans="2:2" s="12" customFormat="1" x14ac:dyDescent="0.2">
      <c r="B467" s="15"/>
    </row>
    <row r="468" spans="2:2" s="12" customFormat="1" x14ac:dyDescent="0.2">
      <c r="B468" s="15"/>
    </row>
    <row r="469" spans="2:2" s="12" customFormat="1" x14ac:dyDescent="0.2">
      <c r="B469" s="15"/>
    </row>
    <row r="470" spans="2:2" s="12" customFormat="1" x14ac:dyDescent="0.2">
      <c r="B470" s="15"/>
    </row>
    <row r="471" spans="2:2" s="12" customFormat="1" x14ac:dyDescent="0.2">
      <c r="B471" s="15"/>
    </row>
    <row r="472" spans="2:2" s="12" customFormat="1" x14ac:dyDescent="0.2">
      <c r="B472" s="15"/>
    </row>
    <row r="473" spans="2:2" s="12" customFormat="1" x14ac:dyDescent="0.2">
      <c r="B473" s="15"/>
    </row>
    <row r="474" spans="2:2" s="12" customFormat="1" x14ac:dyDescent="0.2">
      <c r="B474" s="15"/>
    </row>
    <row r="475" spans="2:2" s="12" customFormat="1" x14ac:dyDescent="0.2">
      <c r="B475" s="15"/>
    </row>
    <row r="476" spans="2:2" s="12" customFormat="1" x14ac:dyDescent="0.2">
      <c r="B476" s="15"/>
    </row>
    <row r="477" spans="2:2" s="12" customFormat="1" x14ac:dyDescent="0.2">
      <c r="B477" s="15"/>
    </row>
    <row r="478" spans="2:2" s="12" customFormat="1" x14ac:dyDescent="0.2">
      <c r="B478" s="15"/>
    </row>
    <row r="479" spans="2:2" s="12" customFormat="1" x14ac:dyDescent="0.2">
      <c r="B479" s="15"/>
    </row>
    <row r="480" spans="2:2" s="12" customFormat="1" x14ac:dyDescent="0.2">
      <c r="B480" s="15"/>
    </row>
    <row r="481" spans="2:2" s="12" customFormat="1" x14ac:dyDescent="0.2">
      <c r="B481" s="15"/>
    </row>
    <row r="482" spans="2:2" s="12" customFormat="1" x14ac:dyDescent="0.2">
      <c r="B482" s="15"/>
    </row>
    <row r="483" spans="2:2" s="12" customFormat="1" x14ac:dyDescent="0.2">
      <c r="B483" s="15"/>
    </row>
    <row r="484" spans="2:2" s="12" customFormat="1" x14ac:dyDescent="0.2">
      <c r="B484" s="15"/>
    </row>
    <row r="485" spans="2:2" s="12" customFormat="1" x14ac:dyDescent="0.2">
      <c r="B485" s="15"/>
    </row>
    <row r="486" spans="2:2" s="12" customFormat="1" x14ac:dyDescent="0.2">
      <c r="B486" s="15"/>
    </row>
    <row r="487" spans="2:2" s="12" customFormat="1" x14ac:dyDescent="0.2">
      <c r="B487" s="15"/>
    </row>
    <row r="488" spans="2:2" s="12" customFormat="1" x14ac:dyDescent="0.2">
      <c r="B488" s="15"/>
    </row>
    <row r="489" spans="2:2" s="12" customFormat="1" x14ac:dyDescent="0.2">
      <c r="B489" s="15"/>
    </row>
    <row r="490" spans="2:2" s="12" customFormat="1" x14ac:dyDescent="0.2">
      <c r="B490" s="15"/>
    </row>
    <row r="491" spans="2:2" s="12" customFormat="1" x14ac:dyDescent="0.2">
      <c r="B491" s="15"/>
    </row>
    <row r="492" spans="2:2" s="12" customFormat="1" x14ac:dyDescent="0.2">
      <c r="B492" s="15"/>
    </row>
    <row r="493" spans="2:2" s="12" customFormat="1" x14ac:dyDescent="0.2">
      <c r="B493" s="15"/>
    </row>
    <row r="494" spans="2:2" s="12" customFormat="1" x14ac:dyDescent="0.2">
      <c r="B494" s="15"/>
    </row>
    <row r="495" spans="2:2" s="12" customFormat="1" x14ac:dyDescent="0.2">
      <c r="B495" s="15"/>
    </row>
    <row r="496" spans="2:2" s="12" customFormat="1" x14ac:dyDescent="0.2">
      <c r="B496" s="15"/>
    </row>
    <row r="497" spans="2:2" s="12" customFormat="1" x14ac:dyDescent="0.2">
      <c r="B497" s="15"/>
    </row>
    <row r="498" spans="2:2" s="12" customFormat="1" x14ac:dyDescent="0.2">
      <c r="B498" s="15"/>
    </row>
    <row r="499" spans="2:2" s="12" customFormat="1" x14ac:dyDescent="0.2">
      <c r="B499" s="15"/>
    </row>
    <row r="500" spans="2:2" s="12" customFormat="1" x14ac:dyDescent="0.2">
      <c r="B500" s="15"/>
    </row>
    <row r="501" spans="2:2" s="12" customFormat="1" x14ac:dyDescent="0.2">
      <c r="B501" s="15"/>
    </row>
    <row r="502" spans="2:2" s="12" customFormat="1" x14ac:dyDescent="0.2">
      <c r="B502" s="15"/>
    </row>
    <row r="503" spans="2:2" s="12" customFormat="1" x14ac:dyDescent="0.2">
      <c r="B503" s="15"/>
    </row>
    <row r="504" spans="2:2" s="12" customFormat="1" x14ac:dyDescent="0.2">
      <c r="B504" s="15"/>
    </row>
    <row r="505" spans="2:2" s="12" customFormat="1" x14ac:dyDescent="0.2">
      <c r="B505" s="15"/>
    </row>
    <row r="506" spans="2:2" s="12" customFormat="1" x14ac:dyDescent="0.2">
      <c r="B506" s="15"/>
    </row>
    <row r="507" spans="2:2" s="12" customFormat="1" x14ac:dyDescent="0.2">
      <c r="B507" s="15"/>
    </row>
    <row r="508" spans="2:2" s="12" customFormat="1" x14ac:dyDescent="0.2">
      <c r="B508" s="15"/>
    </row>
    <row r="509" spans="2:2" s="12" customFormat="1" x14ac:dyDescent="0.2">
      <c r="B509" s="15"/>
    </row>
    <row r="510" spans="2:2" s="12" customFormat="1" x14ac:dyDescent="0.2">
      <c r="B510" s="15"/>
    </row>
    <row r="511" spans="2:2" s="12" customFormat="1" x14ac:dyDescent="0.2">
      <c r="B511" s="15"/>
    </row>
    <row r="512" spans="2:2" s="12" customFormat="1" x14ac:dyDescent="0.2">
      <c r="B512" s="15"/>
    </row>
    <row r="513" spans="2:2" s="12" customFormat="1" x14ac:dyDescent="0.2">
      <c r="B513" s="15"/>
    </row>
    <row r="514" spans="2:2" s="12" customFormat="1" x14ac:dyDescent="0.2">
      <c r="B514" s="15"/>
    </row>
    <row r="515" spans="2:2" s="12" customFormat="1" x14ac:dyDescent="0.2">
      <c r="B515" s="15"/>
    </row>
    <row r="516" spans="2:2" s="12" customFormat="1" x14ac:dyDescent="0.2">
      <c r="B516" s="15"/>
    </row>
    <row r="517" spans="2:2" s="12" customFormat="1" x14ac:dyDescent="0.2">
      <c r="B517" s="15"/>
    </row>
    <row r="518" spans="2:2" s="12" customFormat="1" x14ac:dyDescent="0.2">
      <c r="B518" s="15"/>
    </row>
    <row r="519" spans="2:2" s="12" customFormat="1" x14ac:dyDescent="0.2">
      <c r="B519" s="15"/>
    </row>
    <row r="520" spans="2:2" s="12" customFormat="1" x14ac:dyDescent="0.2">
      <c r="B520" s="15"/>
    </row>
    <row r="521" spans="2:2" s="12" customFormat="1" x14ac:dyDescent="0.2">
      <c r="B521" s="15"/>
    </row>
    <row r="522" spans="2:2" s="12" customFormat="1" x14ac:dyDescent="0.2">
      <c r="B522" s="15"/>
    </row>
    <row r="523" spans="2:2" s="12" customFormat="1" x14ac:dyDescent="0.2">
      <c r="B523" s="15"/>
    </row>
    <row r="524" spans="2:2" s="12" customFormat="1" x14ac:dyDescent="0.2">
      <c r="B524" s="15"/>
    </row>
    <row r="525" spans="2:2" s="12" customFormat="1" x14ac:dyDescent="0.2">
      <c r="B525" s="15"/>
    </row>
    <row r="526" spans="2:2" s="12" customFormat="1" x14ac:dyDescent="0.2">
      <c r="B526" s="15"/>
    </row>
    <row r="527" spans="2:2" s="12" customFormat="1" x14ac:dyDescent="0.2">
      <c r="B527" s="15"/>
    </row>
    <row r="528" spans="2:2" s="12" customFormat="1" x14ac:dyDescent="0.2">
      <c r="B528" s="15"/>
    </row>
    <row r="529" spans="2:2" s="12" customFormat="1" x14ac:dyDescent="0.2">
      <c r="B529" s="15"/>
    </row>
    <row r="530" spans="2:2" s="12" customFormat="1" x14ac:dyDescent="0.2">
      <c r="B530" s="15"/>
    </row>
    <row r="531" spans="2:2" s="12" customFormat="1" x14ac:dyDescent="0.2">
      <c r="B531" s="15"/>
    </row>
    <row r="532" spans="2:2" s="12" customFormat="1" x14ac:dyDescent="0.2">
      <c r="B532" s="15"/>
    </row>
    <row r="533" spans="2:2" s="12" customFormat="1" x14ac:dyDescent="0.2">
      <c r="B533" s="15"/>
    </row>
    <row r="534" spans="2:2" s="12" customFormat="1" x14ac:dyDescent="0.2">
      <c r="B534" s="15"/>
    </row>
    <row r="535" spans="2:2" s="12" customFormat="1" x14ac:dyDescent="0.2">
      <c r="B535" s="15"/>
    </row>
    <row r="536" spans="2:2" s="12" customFormat="1" x14ac:dyDescent="0.2">
      <c r="B536" s="15"/>
    </row>
    <row r="537" spans="2:2" s="12" customFormat="1" x14ac:dyDescent="0.2">
      <c r="B537" s="15"/>
    </row>
    <row r="538" spans="2:2" s="12" customFormat="1" x14ac:dyDescent="0.2">
      <c r="B538" s="15"/>
    </row>
    <row r="539" spans="2:2" s="12" customFormat="1" x14ac:dyDescent="0.2">
      <c r="B539" s="15"/>
    </row>
    <row r="540" spans="2:2" s="12" customFormat="1" x14ac:dyDescent="0.2">
      <c r="B540" s="15"/>
    </row>
    <row r="541" spans="2:2" s="12" customFormat="1" x14ac:dyDescent="0.2">
      <c r="B541" s="15"/>
    </row>
    <row r="542" spans="2:2" s="12" customFormat="1" x14ac:dyDescent="0.2">
      <c r="B542" s="15"/>
    </row>
    <row r="543" spans="2:2" s="12" customFormat="1" x14ac:dyDescent="0.2">
      <c r="B543" s="15"/>
    </row>
    <row r="544" spans="2:2" s="12" customFormat="1" x14ac:dyDescent="0.2">
      <c r="B544" s="15"/>
    </row>
    <row r="545" spans="2:2" s="12" customFormat="1" x14ac:dyDescent="0.2">
      <c r="B545" s="15"/>
    </row>
    <row r="546" spans="2:2" s="12" customFormat="1" x14ac:dyDescent="0.2">
      <c r="B546" s="15"/>
    </row>
    <row r="547" spans="2:2" s="12" customFormat="1" x14ac:dyDescent="0.2">
      <c r="B547" s="15"/>
    </row>
    <row r="548" spans="2:2" s="12" customFormat="1" x14ac:dyDescent="0.2">
      <c r="B548" s="15"/>
    </row>
    <row r="549" spans="2:2" s="12" customFormat="1" x14ac:dyDescent="0.2">
      <c r="B549" s="15"/>
    </row>
    <row r="550" spans="2:2" s="12" customFormat="1" x14ac:dyDescent="0.2">
      <c r="B550" s="15"/>
    </row>
    <row r="551" spans="2:2" s="12" customFormat="1" x14ac:dyDescent="0.2">
      <c r="B551" s="15"/>
    </row>
    <row r="552" spans="2:2" s="12" customFormat="1" x14ac:dyDescent="0.2">
      <c r="B552" s="15"/>
    </row>
    <row r="553" spans="2:2" s="12" customFormat="1" x14ac:dyDescent="0.2">
      <c r="B553" s="15"/>
    </row>
    <row r="554" spans="2:2" s="12" customFormat="1" x14ac:dyDescent="0.2">
      <c r="B554" s="15"/>
    </row>
    <row r="555" spans="2:2" s="12" customFormat="1" x14ac:dyDescent="0.2">
      <c r="B555" s="15"/>
    </row>
    <row r="556" spans="2:2" s="12" customFormat="1" x14ac:dyDescent="0.2">
      <c r="B556" s="15"/>
    </row>
    <row r="557" spans="2:2" s="12" customFormat="1" x14ac:dyDescent="0.2">
      <c r="B557" s="15"/>
    </row>
    <row r="558" spans="2:2" s="12" customFormat="1" x14ac:dyDescent="0.2">
      <c r="B558" s="15"/>
    </row>
    <row r="559" spans="2:2" s="12" customFormat="1" x14ac:dyDescent="0.2">
      <c r="B559" s="15"/>
    </row>
    <row r="560" spans="2:2" s="12" customFormat="1" x14ac:dyDescent="0.2">
      <c r="B560" s="15"/>
    </row>
    <row r="561" spans="2:2" s="12" customFormat="1" x14ac:dyDescent="0.2">
      <c r="B561" s="15"/>
    </row>
    <row r="562" spans="2:2" s="12" customFormat="1" x14ac:dyDescent="0.2">
      <c r="B562" s="15"/>
    </row>
    <row r="563" spans="2:2" s="12" customFormat="1" x14ac:dyDescent="0.2">
      <c r="B563" s="15"/>
    </row>
    <row r="564" spans="2:2" s="12" customFormat="1" x14ac:dyDescent="0.2">
      <c r="B564" s="15"/>
    </row>
    <row r="565" spans="2:2" s="12" customFormat="1" x14ac:dyDescent="0.2">
      <c r="B565" s="15"/>
    </row>
    <row r="566" spans="2:2" s="12" customFormat="1" x14ac:dyDescent="0.2">
      <c r="B566" s="15"/>
    </row>
    <row r="567" spans="2:2" s="12" customFormat="1" x14ac:dyDescent="0.2">
      <c r="B567" s="15"/>
    </row>
    <row r="568" spans="2:2" s="12" customFormat="1" x14ac:dyDescent="0.2">
      <c r="B568" s="15"/>
    </row>
    <row r="569" spans="2:2" s="12" customFormat="1" x14ac:dyDescent="0.2">
      <c r="B569" s="15"/>
    </row>
    <row r="570" spans="2:2" s="12" customFormat="1" x14ac:dyDescent="0.2">
      <c r="B570" s="15"/>
    </row>
    <row r="571" spans="2:2" s="12" customFormat="1" x14ac:dyDescent="0.2">
      <c r="B571" s="15"/>
    </row>
    <row r="572" spans="2:2" s="12" customFormat="1" x14ac:dyDescent="0.2">
      <c r="B572" s="15"/>
    </row>
    <row r="573" spans="2:2" s="12" customFormat="1" x14ac:dyDescent="0.2">
      <c r="B573" s="15"/>
    </row>
    <row r="574" spans="2:2" s="12" customFormat="1" x14ac:dyDescent="0.2">
      <c r="B574" s="15"/>
    </row>
    <row r="575" spans="2:2" s="12" customFormat="1" x14ac:dyDescent="0.2">
      <c r="B575" s="15"/>
    </row>
    <row r="576" spans="2:2" s="12" customFormat="1" x14ac:dyDescent="0.2">
      <c r="B576" s="15"/>
    </row>
    <row r="577" spans="2:2" s="12" customFormat="1" x14ac:dyDescent="0.2">
      <c r="B577" s="15"/>
    </row>
    <row r="578" spans="2:2" s="12" customFormat="1" x14ac:dyDescent="0.2">
      <c r="B578" s="15"/>
    </row>
    <row r="579" spans="2:2" s="12" customFormat="1" x14ac:dyDescent="0.2">
      <c r="B579" s="15"/>
    </row>
    <row r="580" spans="2:2" s="12" customFormat="1" x14ac:dyDescent="0.2">
      <c r="B580" s="15"/>
    </row>
    <row r="581" spans="2:2" s="12" customFormat="1" x14ac:dyDescent="0.2">
      <c r="B581" s="15"/>
    </row>
    <row r="582" spans="2:2" s="12" customFormat="1" x14ac:dyDescent="0.2">
      <c r="B582" s="15"/>
    </row>
    <row r="583" spans="2:2" s="12" customFormat="1" x14ac:dyDescent="0.2">
      <c r="B583" s="15"/>
    </row>
    <row r="584" spans="2:2" s="12" customFormat="1" x14ac:dyDescent="0.2">
      <c r="B584" s="15"/>
    </row>
    <row r="585" spans="2:2" s="12" customFormat="1" x14ac:dyDescent="0.2">
      <c r="B585" s="15"/>
    </row>
    <row r="586" spans="2:2" s="12" customFormat="1" x14ac:dyDescent="0.2">
      <c r="B586" s="15"/>
    </row>
    <row r="587" spans="2:2" s="12" customFormat="1" x14ac:dyDescent="0.2">
      <c r="B587" s="15"/>
    </row>
    <row r="588" spans="2:2" s="12" customFormat="1" x14ac:dyDescent="0.2">
      <c r="B588" s="15"/>
    </row>
    <row r="589" spans="2:2" s="12" customFormat="1" x14ac:dyDescent="0.2">
      <c r="B589" s="15"/>
    </row>
    <row r="590" spans="2:2" s="12" customFormat="1" x14ac:dyDescent="0.2">
      <c r="B590" s="15"/>
    </row>
    <row r="591" spans="2:2" s="12" customFormat="1" x14ac:dyDescent="0.2">
      <c r="B591" s="15"/>
    </row>
    <row r="592" spans="2:2" s="12" customFormat="1" x14ac:dyDescent="0.2">
      <c r="B592" s="15"/>
    </row>
    <row r="593" spans="2:2" s="12" customFormat="1" x14ac:dyDescent="0.2">
      <c r="B593" s="15"/>
    </row>
    <row r="594" spans="2:2" s="12" customFormat="1" x14ac:dyDescent="0.2">
      <c r="B594" s="15"/>
    </row>
    <row r="595" spans="2:2" s="12" customFormat="1" x14ac:dyDescent="0.2">
      <c r="B595" s="15"/>
    </row>
    <row r="596" spans="2:2" s="12" customFormat="1" x14ac:dyDescent="0.2">
      <c r="B596" s="15"/>
    </row>
    <row r="597" spans="2:2" s="12" customFormat="1" x14ac:dyDescent="0.2">
      <c r="B597" s="15"/>
    </row>
    <row r="598" spans="2:2" s="12" customFormat="1" x14ac:dyDescent="0.2">
      <c r="B598" s="15"/>
    </row>
    <row r="599" spans="2:2" s="12" customFormat="1" x14ac:dyDescent="0.2">
      <c r="B599" s="15"/>
    </row>
    <row r="600" spans="2:2" s="12" customFormat="1" x14ac:dyDescent="0.2">
      <c r="B600" s="15"/>
    </row>
    <row r="601" spans="2:2" s="12" customFormat="1" x14ac:dyDescent="0.2">
      <c r="B601" s="15"/>
    </row>
    <row r="602" spans="2:2" s="12" customFormat="1" x14ac:dyDescent="0.2">
      <c r="B602" s="15"/>
    </row>
    <row r="603" spans="2:2" s="12" customFormat="1" x14ac:dyDescent="0.2">
      <c r="B603" s="15"/>
    </row>
    <row r="604" spans="2:2" s="12" customFormat="1" x14ac:dyDescent="0.2">
      <c r="B604" s="15"/>
    </row>
    <row r="605" spans="2:2" s="12" customFormat="1" x14ac:dyDescent="0.2">
      <c r="B605" s="15"/>
    </row>
    <row r="606" spans="2:2" s="12" customFormat="1" x14ac:dyDescent="0.2">
      <c r="B606" s="15"/>
    </row>
    <row r="607" spans="2:2" s="12" customFormat="1" x14ac:dyDescent="0.2">
      <c r="B607" s="15"/>
    </row>
    <row r="608" spans="2:2" s="12" customFormat="1" x14ac:dyDescent="0.2">
      <c r="B608" s="15"/>
    </row>
    <row r="609" spans="2:2" s="12" customFormat="1" x14ac:dyDescent="0.2">
      <c r="B609" s="15"/>
    </row>
    <row r="610" spans="2:2" s="12" customFormat="1" x14ac:dyDescent="0.2">
      <c r="B610" s="15"/>
    </row>
    <row r="611" spans="2:2" s="12" customFormat="1" x14ac:dyDescent="0.2">
      <c r="B611" s="15"/>
    </row>
    <row r="612" spans="2:2" s="12" customFormat="1" x14ac:dyDescent="0.2">
      <c r="B612" s="15"/>
    </row>
    <row r="613" spans="2:2" s="12" customFormat="1" x14ac:dyDescent="0.2">
      <c r="B613" s="15"/>
    </row>
    <row r="614" spans="2:2" s="12" customFormat="1" x14ac:dyDescent="0.2">
      <c r="B614" s="15"/>
    </row>
    <row r="615" spans="2:2" s="12" customFormat="1" x14ac:dyDescent="0.2">
      <c r="B615" s="15"/>
    </row>
    <row r="616" spans="2:2" s="12" customFormat="1" x14ac:dyDescent="0.2">
      <c r="B616" s="15"/>
    </row>
    <row r="617" spans="2:2" s="12" customFormat="1" x14ac:dyDescent="0.2">
      <c r="B617" s="15"/>
    </row>
    <row r="618" spans="2:2" s="12" customFormat="1" x14ac:dyDescent="0.2">
      <c r="B618" s="15"/>
    </row>
    <row r="619" spans="2:2" s="12" customFormat="1" x14ac:dyDescent="0.2">
      <c r="B619" s="15"/>
    </row>
    <row r="620" spans="2:2" s="12" customFormat="1" x14ac:dyDescent="0.2">
      <c r="B620" s="15"/>
    </row>
    <row r="621" spans="2:2" s="12" customFormat="1" x14ac:dyDescent="0.2">
      <c r="B621" s="15"/>
    </row>
    <row r="622" spans="2:2" s="12" customFormat="1" x14ac:dyDescent="0.2">
      <c r="B622" s="15"/>
    </row>
    <row r="623" spans="2:2" s="12" customFormat="1" x14ac:dyDescent="0.2">
      <c r="B623" s="15"/>
    </row>
    <row r="624" spans="2:2" s="12" customFormat="1" x14ac:dyDescent="0.2">
      <c r="B624" s="15"/>
    </row>
    <row r="625" spans="2:2" s="12" customFormat="1" x14ac:dyDescent="0.2">
      <c r="B625" s="15"/>
    </row>
    <row r="626" spans="2:2" s="12" customFormat="1" x14ac:dyDescent="0.2">
      <c r="B626" s="15"/>
    </row>
    <row r="627" spans="2:2" s="12" customFormat="1" x14ac:dyDescent="0.2">
      <c r="B627" s="15"/>
    </row>
    <row r="628" spans="2:2" s="12" customFormat="1" x14ac:dyDescent="0.2">
      <c r="B628" s="15"/>
    </row>
    <row r="629" spans="2:2" s="12" customFormat="1" x14ac:dyDescent="0.2">
      <c r="B629" s="15"/>
    </row>
    <row r="630" spans="2:2" s="12" customFormat="1" x14ac:dyDescent="0.2">
      <c r="B630" s="15"/>
    </row>
    <row r="631" spans="2:2" s="12" customFormat="1" x14ac:dyDescent="0.2">
      <c r="B631" s="15"/>
    </row>
    <row r="632" spans="2:2" s="12" customFormat="1" x14ac:dyDescent="0.2">
      <c r="B632" s="15"/>
    </row>
    <row r="633" spans="2:2" s="12" customFormat="1" x14ac:dyDescent="0.2">
      <c r="B633" s="15"/>
    </row>
    <row r="634" spans="2:2" s="12" customFormat="1" x14ac:dyDescent="0.2">
      <c r="B634" s="15"/>
    </row>
    <row r="635" spans="2:2" s="12" customFormat="1" x14ac:dyDescent="0.2">
      <c r="B635" s="15"/>
    </row>
    <row r="636" spans="2:2" s="12" customFormat="1" x14ac:dyDescent="0.2">
      <c r="B636" s="15"/>
    </row>
    <row r="637" spans="2:2" s="12" customFormat="1" x14ac:dyDescent="0.2">
      <c r="B637" s="15"/>
    </row>
    <row r="638" spans="2:2" s="12" customFormat="1" x14ac:dyDescent="0.2">
      <c r="B638" s="15"/>
    </row>
    <row r="639" spans="2:2" s="12" customFormat="1" x14ac:dyDescent="0.2">
      <c r="B639" s="15"/>
    </row>
    <row r="640" spans="2:2" s="12" customFormat="1" x14ac:dyDescent="0.2">
      <c r="B640" s="15"/>
    </row>
    <row r="641" spans="2:2" s="12" customFormat="1" x14ac:dyDescent="0.2">
      <c r="B641" s="15"/>
    </row>
    <row r="642" spans="2:2" s="12" customFormat="1" x14ac:dyDescent="0.2">
      <c r="B642" s="15"/>
    </row>
    <row r="643" spans="2:2" s="12" customFormat="1" x14ac:dyDescent="0.2">
      <c r="B643" s="15"/>
    </row>
    <row r="644" spans="2:2" s="12" customFormat="1" x14ac:dyDescent="0.2">
      <c r="B644" s="15"/>
    </row>
    <row r="645" spans="2:2" s="12" customFormat="1" x14ac:dyDescent="0.2">
      <c r="B645" s="15"/>
    </row>
    <row r="646" spans="2:2" s="12" customFormat="1" x14ac:dyDescent="0.2">
      <c r="B646" s="15"/>
    </row>
    <row r="647" spans="2:2" s="12" customFormat="1" x14ac:dyDescent="0.2">
      <c r="B647" s="15"/>
    </row>
    <row r="648" spans="2:2" s="12" customFormat="1" x14ac:dyDescent="0.2">
      <c r="B648" s="15"/>
    </row>
    <row r="649" spans="2:2" s="12" customFormat="1" x14ac:dyDescent="0.2">
      <c r="B649" s="15"/>
    </row>
    <row r="650" spans="2:2" s="12" customFormat="1" x14ac:dyDescent="0.2">
      <c r="B650" s="15"/>
    </row>
    <row r="651" spans="2:2" s="12" customFormat="1" x14ac:dyDescent="0.2">
      <c r="B651" s="15"/>
    </row>
    <row r="652" spans="2:2" s="12" customFormat="1" x14ac:dyDescent="0.2">
      <c r="B652" s="15"/>
    </row>
    <row r="653" spans="2:2" s="12" customFormat="1" x14ac:dyDescent="0.2">
      <c r="B653" s="15"/>
    </row>
    <row r="654" spans="2:2" s="12" customFormat="1" x14ac:dyDescent="0.2">
      <c r="B654" s="15"/>
    </row>
    <row r="655" spans="2:2" s="12" customFormat="1" x14ac:dyDescent="0.2">
      <c r="B655" s="15"/>
    </row>
    <row r="656" spans="2:2" s="12" customFormat="1" x14ac:dyDescent="0.2">
      <c r="B656" s="15"/>
    </row>
    <row r="657" spans="2:2" s="12" customFormat="1" x14ac:dyDescent="0.2">
      <c r="B657" s="15"/>
    </row>
    <row r="658" spans="2:2" s="12" customFormat="1" x14ac:dyDescent="0.2">
      <c r="B658" s="15"/>
    </row>
    <row r="659" spans="2:2" s="12" customFormat="1" x14ac:dyDescent="0.2">
      <c r="B659" s="15"/>
    </row>
    <row r="660" spans="2:2" s="12" customFormat="1" x14ac:dyDescent="0.2">
      <c r="B660" s="15"/>
    </row>
    <row r="661" spans="2:2" s="12" customFormat="1" x14ac:dyDescent="0.2">
      <c r="B661" s="15"/>
    </row>
    <row r="662" spans="2:2" s="12" customFormat="1" x14ac:dyDescent="0.2">
      <c r="B662" s="15"/>
    </row>
    <row r="663" spans="2:2" s="12" customFormat="1" x14ac:dyDescent="0.2">
      <c r="B663" s="15"/>
    </row>
    <row r="664" spans="2:2" s="12" customFormat="1" x14ac:dyDescent="0.2">
      <c r="B664" s="15"/>
    </row>
    <row r="665" spans="2:2" s="12" customFormat="1" x14ac:dyDescent="0.2">
      <c r="B665" s="15"/>
    </row>
    <row r="666" spans="2:2" s="12" customFormat="1" x14ac:dyDescent="0.2">
      <c r="B666" s="15"/>
    </row>
    <row r="667" spans="2:2" s="12" customFormat="1" x14ac:dyDescent="0.2">
      <c r="B667" s="15"/>
    </row>
    <row r="668" spans="2:2" s="12" customFormat="1" x14ac:dyDescent="0.2">
      <c r="B668" s="15"/>
    </row>
    <row r="669" spans="2:2" s="12" customFormat="1" x14ac:dyDescent="0.2">
      <c r="B669" s="15"/>
    </row>
    <row r="670" spans="2:2" s="12" customFormat="1" x14ac:dyDescent="0.2">
      <c r="B670" s="15"/>
    </row>
    <row r="671" spans="2:2" s="12" customFormat="1" x14ac:dyDescent="0.2">
      <c r="B671" s="15"/>
    </row>
    <row r="672" spans="2:2" s="12" customFormat="1" x14ac:dyDescent="0.2">
      <c r="B672" s="15"/>
    </row>
    <row r="673" spans="2:2" s="12" customFormat="1" x14ac:dyDescent="0.2">
      <c r="B673" s="15"/>
    </row>
    <row r="674" spans="2:2" s="12" customFormat="1" x14ac:dyDescent="0.2">
      <c r="B674" s="15"/>
    </row>
    <row r="675" spans="2:2" s="12" customFormat="1" x14ac:dyDescent="0.2">
      <c r="B675" s="15"/>
    </row>
    <row r="676" spans="2:2" s="12" customFormat="1" x14ac:dyDescent="0.2">
      <c r="B676" s="15"/>
    </row>
    <row r="677" spans="2:2" s="12" customFormat="1" x14ac:dyDescent="0.2">
      <c r="B677" s="15"/>
    </row>
    <row r="678" spans="2:2" s="12" customFormat="1" x14ac:dyDescent="0.2">
      <c r="B678" s="15"/>
    </row>
    <row r="679" spans="2:2" s="12" customFormat="1" x14ac:dyDescent="0.2">
      <c r="B679" s="15"/>
    </row>
    <row r="680" spans="2:2" s="12" customFormat="1" x14ac:dyDescent="0.2">
      <c r="B680" s="15"/>
    </row>
    <row r="681" spans="2:2" s="12" customFormat="1" x14ac:dyDescent="0.2">
      <c r="B681" s="15"/>
    </row>
    <row r="682" spans="2:2" s="12" customFormat="1" x14ac:dyDescent="0.2">
      <c r="B682" s="15"/>
    </row>
    <row r="683" spans="2:2" s="12" customFormat="1" x14ac:dyDescent="0.2">
      <c r="B683" s="15"/>
    </row>
    <row r="684" spans="2:2" s="12" customFormat="1" x14ac:dyDescent="0.2">
      <c r="B684" s="15"/>
    </row>
    <row r="685" spans="2:2" s="12" customFormat="1" x14ac:dyDescent="0.2">
      <c r="B685" s="15"/>
    </row>
    <row r="686" spans="2:2" s="12" customFormat="1" x14ac:dyDescent="0.2">
      <c r="B686" s="15"/>
    </row>
    <row r="687" spans="2:2" s="12" customFormat="1" x14ac:dyDescent="0.2">
      <c r="B687" s="15"/>
    </row>
    <row r="688" spans="2:2" s="12" customFormat="1" x14ac:dyDescent="0.2">
      <c r="B688" s="15"/>
    </row>
    <row r="689" spans="2:2" s="12" customFormat="1" x14ac:dyDescent="0.2">
      <c r="B689" s="15"/>
    </row>
    <row r="690" spans="2:2" s="12" customFormat="1" x14ac:dyDescent="0.2">
      <c r="B690" s="15"/>
    </row>
    <row r="691" spans="2:2" s="12" customFormat="1" x14ac:dyDescent="0.2">
      <c r="B691" s="15"/>
    </row>
    <row r="692" spans="2:2" s="12" customFormat="1" x14ac:dyDescent="0.2">
      <c r="B692" s="15"/>
    </row>
    <row r="693" spans="2:2" s="12" customFormat="1" x14ac:dyDescent="0.2">
      <c r="B693" s="15"/>
    </row>
    <row r="694" spans="2:2" s="12" customFormat="1" x14ac:dyDescent="0.2">
      <c r="B694" s="15"/>
    </row>
    <row r="695" spans="2:2" s="12" customFormat="1" x14ac:dyDescent="0.2">
      <c r="B695" s="15"/>
    </row>
    <row r="696" spans="2:2" s="12" customFormat="1" x14ac:dyDescent="0.2">
      <c r="B696" s="15"/>
    </row>
    <row r="697" spans="2:2" s="12" customFormat="1" x14ac:dyDescent="0.2">
      <c r="B697" s="15"/>
    </row>
    <row r="698" spans="2:2" s="12" customFormat="1" x14ac:dyDescent="0.2">
      <c r="B698" s="15"/>
    </row>
    <row r="699" spans="2:2" s="12" customFormat="1" x14ac:dyDescent="0.2">
      <c r="B699" s="15"/>
    </row>
    <row r="700" spans="2:2" s="12" customFormat="1" x14ac:dyDescent="0.2">
      <c r="B700" s="15"/>
    </row>
    <row r="701" spans="2:2" s="12" customFormat="1" x14ac:dyDescent="0.2">
      <c r="B701" s="15"/>
    </row>
    <row r="702" spans="2:2" s="12" customFormat="1" x14ac:dyDescent="0.2">
      <c r="B702" s="15"/>
    </row>
    <row r="703" spans="2:2" s="12" customFormat="1" x14ac:dyDescent="0.2">
      <c r="B703" s="15"/>
    </row>
    <row r="704" spans="2:2" s="12" customFormat="1" x14ac:dyDescent="0.2">
      <c r="B704" s="15"/>
    </row>
    <row r="705" spans="2:2" s="12" customFormat="1" x14ac:dyDescent="0.2">
      <c r="B705" s="15"/>
    </row>
    <row r="706" spans="2:2" s="12" customFormat="1" x14ac:dyDescent="0.2">
      <c r="B706" s="15"/>
    </row>
    <row r="707" spans="2:2" s="12" customFormat="1" x14ac:dyDescent="0.2">
      <c r="B707" s="15"/>
    </row>
    <row r="708" spans="2:2" s="12" customFormat="1" x14ac:dyDescent="0.2">
      <c r="B708" s="15"/>
    </row>
    <row r="709" spans="2:2" s="12" customFormat="1" x14ac:dyDescent="0.2">
      <c r="B709" s="15"/>
    </row>
    <row r="710" spans="2:2" s="12" customFormat="1" x14ac:dyDescent="0.2">
      <c r="B710" s="15"/>
    </row>
    <row r="711" spans="2:2" s="12" customFormat="1" x14ac:dyDescent="0.2">
      <c r="B711" s="15"/>
    </row>
    <row r="712" spans="2:2" s="12" customFormat="1" x14ac:dyDescent="0.2">
      <c r="B712" s="15"/>
    </row>
    <row r="713" spans="2:2" s="12" customFormat="1" x14ac:dyDescent="0.2">
      <c r="B713" s="15"/>
    </row>
    <row r="714" spans="2:2" s="12" customFormat="1" x14ac:dyDescent="0.2">
      <c r="B714" s="15"/>
    </row>
    <row r="715" spans="2:2" s="12" customFormat="1" x14ac:dyDescent="0.2">
      <c r="B715" s="15"/>
    </row>
    <row r="716" spans="2:2" s="12" customFormat="1" x14ac:dyDescent="0.2">
      <c r="B716" s="15"/>
    </row>
    <row r="717" spans="2:2" s="12" customFormat="1" x14ac:dyDescent="0.2">
      <c r="B717" s="15"/>
    </row>
    <row r="718" spans="2:2" s="12" customFormat="1" x14ac:dyDescent="0.2">
      <c r="B718" s="15"/>
    </row>
    <row r="719" spans="2:2" s="12" customFormat="1" x14ac:dyDescent="0.2">
      <c r="B719" s="15"/>
    </row>
    <row r="720" spans="2:2" s="12" customFormat="1" x14ac:dyDescent="0.2">
      <c r="B720" s="15"/>
    </row>
    <row r="721" spans="2:2" s="12" customFormat="1" x14ac:dyDescent="0.2">
      <c r="B721" s="15"/>
    </row>
    <row r="722" spans="2:2" s="12" customFormat="1" x14ac:dyDescent="0.2">
      <c r="B722" s="15"/>
    </row>
    <row r="723" spans="2:2" s="12" customFormat="1" x14ac:dyDescent="0.2">
      <c r="B723" s="15"/>
    </row>
    <row r="724" spans="2:2" s="12" customFormat="1" x14ac:dyDescent="0.2">
      <c r="B724" s="15"/>
    </row>
    <row r="725" spans="2:2" s="12" customFormat="1" x14ac:dyDescent="0.2">
      <c r="B725" s="15"/>
    </row>
    <row r="726" spans="2:2" s="12" customFormat="1" x14ac:dyDescent="0.2">
      <c r="B726" s="15"/>
    </row>
    <row r="727" spans="2:2" s="12" customFormat="1" x14ac:dyDescent="0.2">
      <c r="B727" s="15"/>
    </row>
    <row r="728" spans="2:2" s="12" customFormat="1" x14ac:dyDescent="0.2">
      <c r="B728" s="15"/>
    </row>
    <row r="729" spans="2:2" s="12" customFormat="1" x14ac:dyDescent="0.2">
      <c r="B729" s="15"/>
    </row>
    <row r="730" spans="2:2" s="12" customFormat="1" x14ac:dyDescent="0.2">
      <c r="B730" s="15"/>
    </row>
    <row r="731" spans="2:2" s="12" customFormat="1" x14ac:dyDescent="0.2">
      <c r="B731" s="15"/>
    </row>
    <row r="732" spans="2:2" s="12" customFormat="1" x14ac:dyDescent="0.2">
      <c r="B732" s="15"/>
    </row>
    <row r="733" spans="2:2" s="12" customFormat="1" x14ac:dyDescent="0.2">
      <c r="B733" s="15"/>
    </row>
    <row r="734" spans="2:2" s="12" customFormat="1" x14ac:dyDescent="0.2">
      <c r="B734" s="15"/>
    </row>
    <row r="735" spans="2:2" s="12" customFormat="1" x14ac:dyDescent="0.2">
      <c r="B735" s="15"/>
    </row>
    <row r="736" spans="2:2" s="12" customFormat="1" x14ac:dyDescent="0.2">
      <c r="B736" s="15"/>
    </row>
    <row r="737" spans="2:2" s="12" customFormat="1" x14ac:dyDescent="0.2">
      <c r="B737" s="15"/>
    </row>
    <row r="738" spans="2:2" s="12" customFormat="1" x14ac:dyDescent="0.2">
      <c r="B738" s="15"/>
    </row>
    <row r="739" spans="2:2" s="12" customFormat="1" x14ac:dyDescent="0.2">
      <c r="B739" s="15"/>
    </row>
    <row r="740" spans="2:2" s="12" customFormat="1" x14ac:dyDescent="0.2">
      <c r="B740" s="15"/>
    </row>
    <row r="741" spans="2:2" s="12" customFormat="1" x14ac:dyDescent="0.2">
      <c r="B741" s="15"/>
    </row>
    <row r="742" spans="2:2" s="12" customFormat="1" x14ac:dyDescent="0.2">
      <c r="B742" s="15"/>
    </row>
    <row r="743" spans="2:2" s="12" customFormat="1" x14ac:dyDescent="0.2">
      <c r="B743" s="15"/>
    </row>
    <row r="744" spans="2:2" s="12" customFormat="1" x14ac:dyDescent="0.2">
      <c r="B744" s="15"/>
    </row>
    <row r="745" spans="2:2" s="12" customFormat="1" x14ac:dyDescent="0.2">
      <c r="B745" s="15"/>
    </row>
    <row r="746" spans="2:2" s="12" customFormat="1" x14ac:dyDescent="0.2">
      <c r="B746" s="15"/>
    </row>
    <row r="747" spans="2:2" s="12" customFormat="1" x14ac:dyDescent="0.2">
      <c r="B747" s="15"/>
    </row>
    <row r="748" spans="2:2" s="12" customFormat="1" x14ac:dyDescent="0.2">
      <c r="B748" s="15"/>
    </row>
    <row r="749" spans="2:2" s="12" customFormat="1" x14ac:dyDescent="0.2">
      <c r="B749" s="15"/>
    </row>
    <row r="750" spans="2:2" s="12" customFormat="1" x14ac:dyDescent="0.2">
      <c r="B750" s="15"/>
    </row>
    <row r="751" spans="2:2" s="12" customFormat="1" x14ac:dyDescent="0.2">
      <c r="B751" s="15"/>
    </row>
    <row r="752" spans="2:2" s="12" customFormat="1" x14ac:dyDescent="0.2">
      <c r="B752" s="15"/>
    </row>
    <row r="753" spans="2:2" s="12" customFormat="1" x14ac:dyDescent="0.2">
      <c r="B753" s="15"/>
    </row>
    <row r="754" spans="2:2" s="12" customFormat="1" x14ac:dyDescent="0.2">
      <c r="B754" s="15"/>
    </row>
    <row r="755" spans="2:2" s="12" customFormat="1" x14ac:dyDescent="0.2">
      <c r="B755" s="15"/>
    </row>
    <row r="756" spans="2:2" s="12" customFormat="1" x14ac:dyDescent="0.2">
      <c r="B756" s="15"/>
    </row>
    <row r="757" spans="2:2" s="12" customFormat="1" x14ac:dyDescent="0.2">
      <c r="B757" s="15"/>
    </row>
    <row r="758" spans="2:2" s="12" customFormat="1" x14ac:dyDescent="0.2">
      <c r="B758" s="15"/>
    </row>
    <row r="759" spans="2:2" s="12" customFormat="1" x14ac:dyDescent="0.2">
      <c r="B759" s="15"/>
    </row>
    <row r="760" spans="2:2" s="12" customFormat="1" x14ac:dyDescent="0.2">
      <c r="B760" s="15"/>
    </row>
    <row r="761" spans="2:2" s="12" customFormat="1" x14ac:dyDescent="0.2">
      <c r="B761" s="15"/>
    </row>
    <row r="762" spans="2:2" s="12" customFormat="1" x14ac:dyDescent="0.2">
      <c r="B762" s="15"/>
    </row>
    <row r="763" spans="2:2" s="12" customFormat="1" x14ac:dyDescent="0.2">
      <c r="B763" s="15"/>
    </row>
    <row r="764" spans="2:2" s="12" customFormat="1" x14ac:dyDescent="0.2">
      <c r="B764" s="15"/>
    </row>
    <row r="765" spans="2:2" s="12" customFormat="1" x14ac:dyDescent="0.2">
      <c r="B765" s="15"/>
    </row>
    <row r="766" spans="2:2" s="12" customFormat="1" x14ac:dyDescent="0.2">
      <c r="B766" s="15"/>
    </row>
    <row r="767" spans="2:2" s="12" customFormat="1" x14ac:dyDescent="0.2">
      <c r="B767" s="15"/>
    </row>
    <row r="768" spans="2:2" s="12" customFormat="1" x14ac:dyDescent="0.2">
      <c r="B768" s="15"/>
    </row>
    <row r="769" spans="2:2" s="12" customFormat="1" x14ac:dyDescent="0.2">
      <c r="B769" s="15"/>
    </row>
    <row r="770" spans="2:2" s="12" customFormat="1" x14ac:dyDescent="0.2">
      <c r="B770" s="15"/>
    </row>
    <row r="771" spans="2:2" s="12" customFormat="1" x14ac:dyDescent="0.2">
      <c r="B771" s="15"/>
    </row>
    <row r="772" spans="2:2" s="12" customFormat="1" x14ac:dyDescent="0.2">
      <c r="B772" s="15"/>
    </row>
    <row r="773" spans="2:2" s="12" customFormat="1" x14ac:dyDescent="0.2">
      <c r="B773" s="15"/>
    </row>
    <row r="774" spans="2:2" s="12" customFormat="1" x14ac:dyDescent="0.2">
      <c r="B774" s="15"/>
    </row>
    <row r="775" spans="2:2" s="12" customFormat="1" x14ac:dyDescent="0.2">
      <c r="B775" s="15"/>
    </row>
    <row r="776" spans="2:2" s="12" customFormat="1" x14ac:dyDescent="0.2">
      <c r="B776" s="15"/>
    </row>
    <row r="777" spans="2:2" s="12" customFormat="1" x14ac:dyDescent="0.2">
      <c r="B777" s="15"/>
    </row>
    <row r="778" spans="2:2" s="12" customFormat="1" x14ac:dyDescent="0.2">
      <c r="B778" s="15"/>
    </row>
    <row r="779" spans="2:2" s="12" customFormat="1" x14ac:dyDescent="0.2">
      <c r="B779" s="15"/>
    </row>
    <row r="780" spans="2:2" s="12" customFormat="1" x14ac:dyDescent="0.2">
      <c r="B780" s="15"/>
    </row>
    <row r="781" spans="2:2" s="12" customFormat="1" x14ac:dyDescent="0.2">
      <c r="B781" s="15"/>
    </row>
    <row r="782" spans="2:2" s="12" customFormat="1" x14ac:dyDescent="0.2">
      <c r="B782" s="15"/>
    </row>
    <row r="783" spans="2:2" s="12" customFormat="1" x14ac:dyDescent="0.2">
      <c r="B783" s="15"/>
    </row>
    <row r="784" spans="2:2" s="12" customFormat="1" x14ac:dyDescent="0.2">
      <c r="B784" s="15"/>
    </row>
    <row r="785" spans="2:2" s="12" customFormat="1" x14ac:dyDescent="0.2">
      <c r="B785" s="15"/>
    </row>
    <row r="786" spans="2:2" s="12" customFormat="1" x14ac:dyDescent="0.2">
      <c r="B786" s="15"/>
    </row>
    <row r="787" spans="2:2" s="12" customFormat="1" x14ac:dyDescent="0.2">
      <c r="B787" s="15"/>
    </row>
    <row r="788" spans="2:2" s="12" customFormat="1" x14ac:dyDescent="0.2">
      <c r="B788" s="15"/>
    </row>
    <row r="789" spans="2:2" s="12" customFormat="1" x14ac:dyDescent="0.2">
      <c r="B789" s="15"/>
    </row>
    <row r="790" spans="2:2" s="12" customFormat="1" x14ac:dyDescent="0.2">
      <c r="B790" s="15"/>
    </row>
    <row r="791" spans="2:2" s="12" customFormat="1" x14ac:dyDescent="0.2">
      <c r="B791" s="15"/>
    </row>
    <row r="792" spans="2:2" s="12" customFormat="1" x14ac:dyDescent="0.2">
      <c r="B792" s="15"/>
    </row>
    <row r="793" spans="2:2" s="12" customFormat="1" x14ac:dyDescent="0.2">
      <c r="B793" s="15"/>
    </row>
    <row r="794" spans="2:2" s="12" customFormat="1" x14ac:dyDescent="0.2">
      <c r="B794" s="15"/>
    </row>
    <row r="795" spans="2:2" s="12" customFormat="1" x14ac:dyDescent="0.2">
      <c r="B795" s="15"/>
    </row>
    <row r="796" spans="2:2" s="12" customFormat="1" x14ac:dyDescent="0.2">
      <c r="B796" s="15"/>
    </row>
    <row r="797" spans="2:2" s="12" customFormat="1" x14ac:dyDescent="0.2">
      <c r="B797" s="15"/>
    </row>
    <row r="798" spans="2:2" s="12" customFormat="1" x14ac:dyDescent="0.2">
      <c r="B798" s="15"/>
    </row>
    <row r="799" spans="2:2" s="12" customFormat="1" x14ac:dyDescent="0.2">
      <c r="B799" s="15"/>
    </row>
    <row r="800" spans="2:2" s="12" customFormat="1" x14ac:dyDescent="0.2">
      <c r="B800" s="15"/>
    </row>
    <row r="801" spans="2:2" s="12" customFormat="1" x14ac:dyDescent="0.2">
      <c r="B801" s="15"/>
    </row>
    <row r="802" spans="2:2" s="12" customFormat="1" x14ac:dyDescent="0.2">
      <c r="B802" s="15"/>
    </row>
    <row r="803" spans="2:2" s="12" customFormat="1" x14ac:dyDescent="0.2">
      <c r="B803" s="15"/>
    </row>
    <row r="804" spans="2:2" s="12" customFormat="1" x14ac:dyDescent="0.2">
      <c r="B804" s="15"/>
    </row>
    <row r="805" spans="2:2" s="12" customFormat="1" x14ac:dyDescent="0.2">
      <c r="B805" s="15"/>
    </row>
    <row r="806" spans="2:2" s="12" customFormat="1" x14ac:dyDescent="0.2">
      <c r="B806" s="15"/>
    </row>
    <row r="807" spans="2:2" s="12" customFormat="1" x14ac:dyDescent="0.2">
      <c r="B807" s="15"/>
    </row>
    <row r="808" spans="2:2" s="12" customFormat="1" x14ac:dyDescent="0.2">
      <c r="B808" s="15"/>
    </row>
    <row r="809" spans="2:2" s="12" customFormat="1" x14ac:dyDescent="0.2">
      <c r="B809" s="15"/>
    </row>
    <row r="810" spans="2:2" s="12" customFormat="1" x14ac:dyDescent="0.2">
      <c r="B810" s="15"/>
    </row>
    <row r="811" spans="2:2" s="12" customFormat="1" x14ac:dyDescent="0.2">
      <c r="B811" s="15"/>
    </row>
    <row r="812" spans="2:2" s="12" customFormat="1" x14ac:dyDescent="0.2">
      <c r="B812" s="15"/>
    </row>
    <row r="813" spans="2:2" s="12" customFormat="1" x14ac:dyDescent="0.2">
      <c r="B813" s="15"/>
    </row>
    <row r="814" spans="2:2" s="12" customFormat="1" x14ac:dyDescent="0.2">
      <c r="B814" s="15"/>
    </row>
    <row r="815" spans="2:2" s="12" customFormat="1" x14ac:dyDescent="0.2">
      <c r="B815" s="15"/>
    </row>
    <row r="816" spans="2:2" s="12" customFormat="1" x14ac:dyDescent="0.2">
      <c r="B816" s="15"/>
    </row>
    <row r="817" spans="2:2" s="12" customFormat="1" x14ac:dyDescent="0.2">
      <c r="B817" s="15"/>
    </row>
    <row r="818" spans="2:2" s="12" customFormat="1" x14ac:dyDescent="0.2">
      <c r="B818" s="15"/>
    </row>
    <row r="819" spans="2:2" s="12" customFormat="1" x14ac:dyDescent="0.2">
      <c r="B819" s="15"/>
    </row>
    <row r="820" spans="2:2" s="12" customFormat="1" x14ac:dyDescent="0.2">
      <c r="B820" s="15"/>
    </row>
    <row r="821" spans="2:2" s="12" customFormat="1" x14ac:dyDescent="0.2">
      <c r="B821" s="15"/>
    </row>
    <row r="822" spans="2:2" s="12" customFormat="1" x14ac:dyDescent="0.2">
      <c r="B822" s="15"/>
    </row>
    <row r="823" spans="2:2" s="12" customFormat="1" x14ac:dyDescent="0.2">
      <c r="B823" s="15"/>
    </row>
    <row r="824" spans="2:2" s="12" customFormat="1" x14ac:dyDescent="0.2">
      <c r="B824" s="15"/>
    </row>
    <row r="825" spans="2:2" s="12" customFormat="1" x14ac:dyDescent="0.2">
      <c r="B825" s="15"/>
    </row>
    <row r="826" spans="2:2" s="12" customFormat="1" x14ac:dyDescent="0.2">
      <c r="B826" s="15"/>
    </row>
    <row r="827" spans="2:2" s="12" customFormat="1" x14ac:dyDescent="0.2">
      <c r="B827" s="15"/>
    </row>
    <row r="828" spans="2:2" s="12" customFormat="1" x14ac:dyDescent="0.2">
      <c r="B828" s="15"/>
    </row>
    <row r="829" spans="2:2" s="12" customFormat="1" x14ac:dyDescent="0.2">
      <c r="B829" s="15"/>
    </row>
    <row r="830" spans="2:2" s="12" customFormat="1" x14ac:dyDescent="0.2">
      <c r="B830" s="15"/>
    </row>
    <row r="831" spans="2:2" s="12" customFormat="1" x14ac:dyDescent="0.2">
      <c r="B831" s="15"/>
    </row>
    <row r="832" spans="2:2" s="12" customFormat="1" x14ac:dyDescent="0.2">
      <c r="B832" s="15"/>
    </row>
    <row r="833" spans="2:2" s="12" customFormat="1" x14ac:dyDescent="0.2">
      <c r="B833" s="15"/>
    </row>
    <row r="834" spans="2:2" s="12" customFormat="1" x14ac:dyDescent="0.2">
      <c r="B834" s="15"/>
    </row>
    <row r="835" spans="2:2" s="12" customFormat="1" x14ac:dyDescent="0.2">
      <c r="B835" s="15"/>
    </row>
    <row r="836" spans="2:2" s="12" customFormat="1" x14ac:dyDescent="0.2">
      <c r="B836" s="15"/>
    </row>
    <row r="837" spans="2:2" s="12" customFormat="1" x14ac:dyDescent="0.2">
      <c r="B837" s="15"/>
    </row>
    <row r="838" spans="2:2" s="12" customFormat="1" x14ac:dyDescent="0.2">
      <c r="B838" s="15"/>
    </row>
    <row r="839" spans="2:2" s="12" customFormat="1" x14ac:dyDescent="0.2">
      <c r="B839" s="15"/>
    </row>
    <row r="840" spans="2:2" s="12" customFormat="1" x14ac:dyDescent="0.2">
      <c r="B840" s="15"/>
    </row>
    <row r="841" spans="2:2" s="12" customFormat="1" x14ac:dyDescent="0.2">
      <c r="B841" s="15"/>
    </row>
    <row r="842" spans="2:2" s="12" customFormat="1" x14ac:dyDescent="0.2">
      <c r="B842" s="15"/>
    </row>
    <row r="843" spans="2:2" s="12" customFormat="1" x14ac:dyDescent="0.2">
      <c r="B843" s="15"/>
    </row>
    <row r="844" spans="2:2" s="12" customFormat="1" x14ac:dyDescent="0.2">
      <c r="B844" s="15"/>
    </row>
    <row r="845" spans="2:2" s="12" customFormat="1" x14ac:dyDescent="0.2">
      <c r="B845" s="15"/>
    </row>
    <row r="846" spans="2:2" s="12" customFormat="1" x14ac:dyDescent="0.2">
      <c r="B846" s="15"/>
    </row>
    <row r="847" spans="2:2" s="12" customFormat="1" x14ac:dyDescent="0.2">
      <c r="B847" s="15"/>
    </row>
    <row r="848" spans="2:2" s="12" customFormat="1" x14ac:dyDescent="0.2">
      <c r="B848" s="15"/>
    </row>
    <row r="849" spans="2:2" s="12" customFormat="1" x14ac:dyDescent="0.2">
      <c r="B849" s="15"/>
    </row>
    <row r="850" spans="2:2" s="12" customFormat="1" x14ac:dyDescent="0.2">
      <c r="B850" s="15"/>
    </row>
    <row r="851" spans="2:2" s="12" customFormat="1" x14ac:dyDescent="0.2">
      <c r="B851" s="15"/>
    </row>
    <row r="852" spans="2:2" s="12" customFormat="1" x14ac:dyDescent="0.2">
      <c r="B852" s="15"/>
    </row>
    <row r="853" spans="2:2" s="12" customFormat="1" x14ac:dyDescent="0.2">
      <c r="B853" s="15"/>
    </row>
    <row r="854" spans="2:2" s="12" customFormat="1" x14ac:dyDescent="0.2">
      <c r="B854" s="15"/>
    </row>
    <row r="855" spans="2:2" s="12" customFormat="1" x14ac:dyDescent="0.2">
      <c r="B855" s="15"/>
    </row>
    <row r="856" spans="2:2" s="12" customFormat="1" x14ac:dyDescent="0.2">
      <c r="B856" s="15"/>
    </row>
    <row r="857" spans="2:2" s="12" customFormat="1" x14ac:dyDescent="0.2">
      <c r="B857" s="15"/>
    </row>
    <row r="858" spans="2:2" s="12" customFormat="1" x14ac:dyDescent="0.2">
      <c r="B858" s="15"/>
    </row>
    <row r="859" spans="2:2" s="12" customFormat="1" x14ac:dyDescent="0.2">
      <c r="B859" s="15"/>
    </row>
    <row r="860" spans="2:2" s="12" customFormat="1" x14ac:dyDescent="0.2">
      <c r="B860" s="15"/>
    </row>
    <row r="861" spans="2:2" s="12" customFormat="1" x14ac:dyDescent="0.2">
      <c r="B861" s="15"/>
    </row>
    <row r="862" spans="2:2" s="12" customFormat="1" x14ac:dyDescent="0.2">
      <c r="B862" s="15"/>
    </row>
    <row r="863" spans="2:2" s="12" customFormat="1" x14ac:dyDescent="0.2">
      <c r="B863" s="15"/>
    </row>
    <row r="864" spans="2:2" s="12" customFormat="1" x14ac:dyDescent="0.2">
      <c r="B864" s="15"/>
    </row>
    <row r="865" spans="2:2" s="12" customFormat="1" x14ac:dyDescent="0.2">
      <c r="B865" s="15"/>
    </row>
    <row r="866" spans="2:2" s="12" customFormat="1" x14ac:dyDescent="0.2">
      <c r="B866" s="15"/>
    </row>
    <row r="867" spans="2:2" s="12" customFormat="1" x14ac:dyDescent="0.2">
      <c r="B867" s="15"/>
    </row>
    <row r="868" spans="2:2" s="12" customFormat="1" x14ac:dyDescent="0.2">
      <c r="B868" s="15"/>
    </row>
    <row r="869" spans="2:2" s="12" customFormat="1" x14ac:dyDescent="0.2">
      <c r="B869" s="15"/>
    </row>
    <row r="870" spans="2:2" s="12" customFormat="1" x14ac:dyDescent="0.2">
      <c r="B870" s="15"/>
    </row>
    <row r="871" spans="2:2" s="12" customFormat="1" x14ac:dyDescent="0.2">
      <c r="B871" s="15"/>
    </row>
    <row r="872" spans="2:2" s="12" customFormat="1" x14ac:dyDescent="0.2">
      <c r="B872" s="15"/>
    </row>
    <row r="873" spans="2:2" s="12" customFormat="1" x14ac:dyDescent="0.2">
      <c r="B873" s="15"/>
    </row>
    <row r="874" spans="2:2" s="12" customFormat="1" x14ac:dyDescent="0.2">
      <c r="B874" s="15"/>
    </row>
    <row r="875" spans="2:2" s="12" customFormat="1" x14ac:dyDescent="0.2">
      <c r="B875" s="15"/>
    </row>
    <row r="876" spans="2:2" s="12" customFormat="1" x14ac:dyDescent="0.2">
      <c r="B876" s="15"/>
    </row>
    <row r="877" spans="2:2" s="12" customFormat="1" x14ac:dyDescent="0.2">
      <c r="B877" s="15"/>
    </row>
    <row r="878" spans="2:2" s="12" customFormat="1" x14ac:dyDescent="0.2">
      <c r="B878" s="15"/>
    </row>
    <row r="879" spans="2:2" s="12" customFormat="1" x14ac:dyDescent="0.2">
      <c r="B879" s="15"/>
    </row>
    <row r="880" spans="2:2" s="12" customFormat="1" x14ac:dyDescent="0.2">
      <c r="B880" s="15"/>
    </row>
    <row r="881" spans="2:2" s="12" customFormat="1" x14ac:dyDescent="0.2">
      <c r="B881" s="15"/>
    </row>
    <row r="882" spans="2:2" s="12" customFormat="1" x14ac:dyDescent="0.2">
      <c r="B882" s="15"/>
    </row>
    <row r="883" spans="2:2" s="12" customFormat="1" x14ac:dyDescent="0.2">
      <c r="B883" s="15"/>
    </row>
    <row r="884" spans="2:2" s="12" customFormat="1" x14ac:dyDescent="0.2">
      <c r="B884" s="15"/>
    </row>
    <row r="885" spans="2:2" s="12" customFormat="1" x14ac:dyDescent="0.2">
      <c r="B885" s="15"/>
    </row>
    <row r="886" spans="2:2" s="12" customFormat="1" x14ac:dyDescent="0.2">
      <c r="B886" s="15"/>
    </row>
    <row r="887" spans="2:2" s="12" customFormat="1" x14ac:dyDescent="0.2">
      <c r="B887" s="15"/>
    </row>
    <row r="888" spans="2:2" s="12" customFormat="1" x14ac:dyDescent="0.2">
      <c r="B888" s="15"/>
    </row>
    <row r="889" spans="2:2" s="12" customFormat="1" x14ac:dyDescent="0.2">
      <c r="B889" s="15"/>
    </row>
    <row r="890" spans="2:2" s="12" customFormat="1" x14ac:dyDescent="0.2">
      <c r="B890" s="15"/>
    </row>
    <row r="891" spans="2:2" s="12" customFormat="1" x14ac:dyDescent="0.2">
      <c r="B891" s="15"/>
    </row>
    <row r="892" spans="2:2" s="12" customFormat="1" x14ac:dyDescent="0.2">
      <c r="B892" s="15"/>
    </row>
    <row r="893" spans="2:2" s="12" customFormat="1" x14ac:dyDescent="0.2">
      <c r="B893" s="15"/>
    </row>
    <row r="894" spans="2:2" s="12" customFormat="1" x14ac:dyDescent="0.2">
      <c r="B894" s="15"/>
    </row>
    <row r="895" spans="2:2" s="12" customFormat="1" x14ac:dyDescent="0.2">
      <c r="B895" s="15"/>
    </row>
    <row r="896" spans="2:2" s="12" customFormat="1" x14ac:dyDescent="0.2">
      <c r="B896" s="15"/>
    </row>
    <row r="897" spans="2:2" s="12" customFormat="1" x14ac:dyDescent="0.2">
      <c r="B897" s="15"/>
    </row>
    <row r="898" spans="2:2" s="12" customFormat="1" x14ac:dyDescent="0.2">
      <c r="B898" s="15"/>
    </row>
    <row r="899" spans="2:2" s="12" customFormat="1" x14ac:dyDescent="0.2">
      <c r="B899" s="15"/>
    </row>
    <row r="900" spans="2:2" s="12" customFormat="1" x14ac:dyDescent="0.2">
      <c r="B900" s="15"/>
    </row>
    <row r="901" spans="2:2" s="12" customFormat="1" x14ac:dyDescent="0.2">
      <c r="B901" s="15"/>
    </row>
    <row r="902" spans="2:2" s="12" customFormat="1" x14ac:dyDescent="0.2">
      <c r="B902" s="15"/>
    </row>
    <row r="903" spans="2:2" s="12" customFormat="1" x14ac:dyDescent="0.2">
      <c r="B903" s="15"/>
    </row>
    <row r="904" spans="2:2" s="12" customFormat="1" x14ac:dyDescent="0.2">
      <c r="B904" s="15"/>
    </row>
    <row r="905" spans="2:2" s="12" customFormat="1" x14ac:dyDescent="0.2">
      <c r="B905" s="15"/>
    </row>
    <row r="906" spans="2:2" s="12" customFormat="1" x14ac:dyDescent="0.2">
      <c r="B906" s="15"/>
    </row>
    <row r="907" spans="2:2" s="12" customFormat="1" x14ac:dyDescent="0.2">
      <c r="B907" s="15"/>
    </row>
    <row r="908" spans="2:2" s="12" customFormat="1" x14ac:dyDescent="0.2">
      <c r="B908" s="15"/>
    </row>
    <row r="909" spans="2:2" s="12" customFormat="1" x14ac:dyDescent="0.2">
      <c r="B909" s="15"/>
    </row>
    <row r="910" spans="2:2" s="12" customFormat="1" x14ac:dyDescent="0.2">
      <c r="B910" s="15"/>
    </row>
    <row r="911" spans="2:2" s="12" customFormat="1" x14ac:dyDescent="0.2">
      <c r="B911" s="15"/>
    </row>
    <row r="912" spans="2:2" s="12" customFormat="1" x14ac:dyDescent="0.2">
      <c r="B912" s="15"/>
    </row>
    <row r="913" spans="2:2" s="12" customFormat="1" x14ac:dyDescent="0.2">
      <c r="B913" s="15"/>
    </row>
    <row r="914" spans="2:2" s="12" customFormat="1" x14ac:dyDescent="0.2">
      <c r="B914" s="15"/>
    </row>
    <row r="915" spans="2:2" s="12" customFormat="1" x14ac:dyDescent="0.2">
      <c r="B915" s="15"/>
    </row>
    <row r="916" spans="2:2" s="12" customFormat="1" x14ac:dyDescent="0.2">
      <c r="B916" s="15"/>
    </row>
    <row r="917" spans="2:2" s="12" customFormat="1" x14ac:dyDescent="0.2">
      <c r="B917" s="15"/>
    </row>
    <row r="918" spans="2:2" s="12" customFormat="1" x14ac:dyDescent="0.2">
      <c r="B918" s="15"/>
    </row>
    <row r="919" spans="2:2" s="12" customFormat="1" x14ac:dyDescent="0.2">
      <c r="B919" s="15"/>
    </row>
    <row r="920" spans="2:2" s="12" customFormat="1" x14ac:dyDescent="0.2">
      <c r="B920" s="15"/>
    </row>
    <row r="921" spans="2:2" s="12" customFormat="1" x14ac:dyDescent="0.2">
      <c r="B921" s="15"/>
    </row>
    <row r="922" spans="2:2" s="12" customFormat="1" x14ac:dyDescent="0.2">
      <c r="B922" s="15"/>
    </row>
    <row r="923" spans="2:2" s="12" customFormat="1" x14ac:dyDescent="0.2">
      <c r="B923" s="15"/>
    </row>
    <row r="924" spans="2:2" s="12" customFormat="1" x14ac:dyDescent="0.2">
      <c r="B924" s="15"/>
    </row>
    <row r="925" spans="2:2" s="12" customFormat="1" x14ac:dyDescent="0.2">
      <c r="B925" s="15"/>
    </row>
    <row r="926" spans="2:2" s="12" customFormat="1" x14ac:dyDescent="0.2">
      <c r="B926" s="15"/>
    </row>
    <row r="927" spans="2:2" s="12" customFormat="1" x14ac:dyDescent="0.2">
      <c r="B927" s="15"/>
    </row>
    <row r="928" spans="2:2" s="12" customFormat="1" x14ac:dyDescent="0.2">
      <c r="B928" s="15"/>
    </row>
    <row r="929" spans="2:2" s="12" customFormat="1" x14ac:dyDescent="0.2">
      <c r="B929" s="15"/>
    </row>
    <row r="930" spans="2:2" s="12" customFormat="1" x14ac:dyDescent="0.2">
      <c r="B930" s="15"/>
    </row>
    <row r="931" spans="2:2" s="12" customFormat="1" x14ac:dyDescent="0.2">
      <c r="B931" s="15"/>
    </row>
    <row r="932" spans="2:2" s="12" customFormat="1" x14ac:dyDescent="0.2">
      <c r="B932" s="15"/>
    </row>
    <row r="933" spans="2:2" s="12" customFormat="1" x14ac:dyDescent="0.2">
      <c r="B933" s="15"/>
    </row>
    <row r="934" spans="2:2" s="12" customFormat="1" x14ac:dyDescent="0.2">
      <c r="B934" s="15"/>
    </row>
    <row r="935" spans="2:2" s="12" customFormat="1" x14ac:dyDescent="0.2">
      <c r="B935" s="15"/>
    </row>
    <row r="936" spans="2:2" s="12" customFormat="1" x14ac:dyDescent="0.2">
      <c r="B936" s="15"/>
    </row>
    <row r="937" spans="2:2" s="12" customFormat="1" x14ac:dyDescent="0.2">
      <c r="B937" s="15"/>
    </row>
    <row r="938" spans="2:2" s="12" customFormat="1" x14ac:dyDescent="0.2">
      <c r="B938" s="15"/>
    </row>
    <row r="939" spans="2:2" s="12" customFormat="1" x14ac:dyDescent="0.2">
      <c r="B939" s="15"/>
    </row>
    <row r="940" spans="2:2" s="12" customFormat="1" x14ac:dyDescent="0.2">
      <c r="B940" s="15"/>
    </row>
    <row r="941" spans="2:2" s="12" customFormat="1" x14ac:dyDescent="0.2">
      <c r="B941" s="15"/>
    </row>
    <row r="942" spans="2:2" s="12" customFormat="1" x14ac:dyDescent="0.2">
      <c r="B942" s="15"/>
    </row>
    <row r="943" spans="2:2" s="12" customFormat="1" x14ac:dyDescent="0.2">
      <c r="B943" s="15"/>
    </row>
    <row r="944" spans="2:2" s="12" customFormat="1" x14ac:dyDescent="0.2">
      <c r="B944" s="15"/>
    </row>
    <row r="945" spans="2:2" s="12" customFormat="1" x14ac:dyDescent="0.2">
      <c r="B945" s="15"/>
    </row>
    <row r="946" spans="2:2" s="12" customFormat="1" x14ac:dyDescent="0.2">
      <c r="B946" s="15"/>
    </row>
    <row r="947" spans="2:2" s="12" customFormat="1" x14ac:dyDescent="0.2">
      <c r="B947" s="15"/>
    </row>
    <row r="948" spans="2:2" s="12" customFormat="1" x14ac:dyDescent="0.2">
      <c r="B948" s="15"/>
    </row>
    <row r="949" spans="2:2" s="12" customFormat="1" x14ac:dyDescent="0.2">
      <c r="B949" s="15"/>
    </row>
    <row r="950" spans="2:2" s="12" customFormat="1" x14ac:dyDescent="0.2">
      <c r="B950" s="15"/>
    </row>
    <row r="951" spans="2:2" s="12" customFormat="1" x14ac:dyDescent="0.2">
      <c r="B951" s="15"/>
    </row>
    <row r="952" spans="2:2" s="12" customFormat="1" x14ac:dyDescent="0.2">
      <c r="B952" s="15"/>
    </row>
    <row r="953" spans="2:2" s="12" customFormat="1" x14ac:dyDescent="0.2">
      <c r="B953" s="15"/>
    </row>
    <row r="954" spans="2:2" s="12" customFormat="1" x14ac:dyDescent="0.2">
      <c r="B954" s="15"/>
    </row>
    <row r="955" spans="2:2" s="12" customFormat="1" x14ac:dyDescent="0.2">
      <c r="B955" s="15"/>
    </row>
    <row r="956" spans="2:2" s="12" customFormat="1" x14ac:dyDescent="0.2">
      <c r="B956" s="15"/>
    </row>
    <row r="957" spans="2:2" s="12" customFormat="1" x14ac:dyDescent="0.2">
      <c r="B957" s="15"/>
    </row>
    <row r="958" spans="2:2" s="12" customFormat="1" x14ac:dyDescent="0.2">
      <c r="B958" s="15"/>
    </row>
    <row r="959" spans="2:2" s="12" customFormat="1" x14ac:dyDescent="0.2">
      <c r="B959" s="15"/>
    </row>
    <row r="960" spans="2:2" s="12" customFormat="1" x14ac:dyDescent="0.2">
      <c r="B960" s="15"/>
    </row>
    <row r="961" spans="2:2" s="12" customFormat="1" x14ac:dyDescent="0.2">
      <c r="B961" s="15"/>
    </row>
    <row r="962" spans="2:2" s="12" customFormat="1" x14ac:dyDescent="0.2">
      <c r="B962" s="15"/>
    </row>
    <row r="963" spans="2:2" s="12" customFormat="1" x14ac:dyDescent="0.2">
      <c r="B963" s="15"/>
    </row>
    <row r="964" spans="2:2" s="12" customFormat="1" x14ac:dyDescent="0.2">
      <c r="B964" s="15"/>
    </row>
    <row r="965" spans="2:2" s="12" customFormat="1" x14ac:dyDescent="0.2">
      <c r="B965" s="15"/>
    </row>
    <row r="966" spans="2:2" s="12" customFormat="1" x14ac:dyDescent="0.2">
      <c r="B966" s="15"/>
    </row>
    <row r="967" spans="2:2" s="12" customFormat="1" x14ac:dyDescent="0.2">
      <c r="B967" s="15"/>
    </row>
    <row r="968" spans="2:2" s="12" customFormat="1" x14ac:dyDescent="0.2">
      <c r="B968" s="15"/>
    </row>
    <row r="969" spans="2:2" s="12" customFormat="1" x14ac:dyDescent="0.2">
      <c r="B969" s="15"/>
    </row>
    <row r="970" spans="2:2" s="12" customFormat="1" x14ac:dyDescent="0.2">
      <c r="B970" s="15"/>
    </row>
    <row r="971" spans="2:2" s="12" customFormat="1" x14ac:dyDescent="0.2">
      <c r="B971" s="15"/>
    </row>
    <row r="972" spans="2:2" s="12" customFormat="1" x14ac:dyDescent="0.2">
      <c r="B972" s="15"/>
    </row>
    <row r="973" spans="2:2" s="12" customFormat="1" x14ac:dyDescent="0.2">
      <c r="B973" s="15"/>
    </row>
    <row r="974" spans="2:2" s="12" customFormat="1" x14ac:dyDescent="0.2">
      <c r="B974" s="15"/>
    </row>
    <row r="975" spans="2:2" s="12" customFormat="1" x14ac:dyDescent="0.2">
      <c r="B975" s="15"/>
    </row>
    <row r="976" spans="2:2" s="12" customFormat="1" x14ac:dyDescent="0.2">
      <c r="B976" s="15"/>
    </row>
    <row r="977" spans="2:2" s="12" customFormat="1" x14ac:dyDescent="0.2">
      <c r="B977" s="15"/>
    </row>
    <row r="978" spans="2:2" s="12" customFormat="1" x14ac:dyDescent="0.2">
      <c r="B978" s="15"/>
    </row>
    <row r="979" spans="2:2" s="12" customFormat="1" x14ac:dyDescent="0.2">
      <c r="B979" s="15"/>
    </row>
    <row r="980" spans="2:2" s="12" customFormat="1" x14ac:dyDescent="0.2">
      <c r="B980" s="15"/>
    </row>
    <row r="981" spans="2:2" s="12" customFormat="1" x14ac:dyDescent="0.2">
      <c r="B981" s="15"/>
    </row>
    <row r="982" spans="2:2" s="12" customFormat="1" x14ac:dyDescent="0.2">
      <c r="B982" s="15"/>
    </row>
    <row r="983" spans="2:2" s="12" customFormat="1" x14ac:dyDescent="0.2">
      <c r="B983" s="15"/>
    </row>
    <row r="984" spans="2:2" s="12" customFormat="1" x14ac:dyDescent="0.2">
      <c r="B984" s="15"/>
    </row>
    <row r="985" spans="2:2" s="12" customFormat="1" x14ac:dyDescent="0.2">
      <c r="B985" s="15"/>
    </row>
    <row r="986" spans="2:2" s="12" customFormat="1" x14ac:dyDescent="0.2">
      <c r="B986" s="15"/>
    </row>
    <row r="987" spans="2:2" s="12" customFormat="1" x14ac:dyDescent="0.2">
      <c r="B987" s="15"/>
    </row>
    <row r="988" spans="2:2" s="12" customFormat="1" x14ac:dyDescent="0.2">
      <c r="B988" s="15"/>
    </row>
    <row r="989" spans="2:2" s="12" customFormat="1" x14ac:dyDescent="0.2">
      <c r="B989" s="15"/>
    </row>
    <row r="990" spans="2:2" s="12" customFormat="1" x14ac:dyDescent="0.2">
      <c r="B990" s="15"/>
    </row>
    <row r="991" spans="2:2" s="12" customFormat="1" x14ac:dyDescent="0.2">
      <c r="B991" s="15"/>
    </row>
    <row r="992" spans="2:2" s="12" customFormat="1" x14ac:dyDescent="0.2">
      <c r="B992" s="15"/>
    </row>
    <row r="993" spans="2:2" s="12" customFormat="1" x14ac:dyDescent="0.2">
      <c r="B993" s="15"/>
    </row>
    <row r="994" spans="2:2" s="12" customFormat="1" x14ac:dyDescent="0.2">
      <c r="B994" s="15"/>
    </row>
    <row r="995" spans="2:2" s="12" customFormat="1" x14ac:dyDescent="0.2">
      <c r="B995" s="15"/>
    </row>
    <row r="996" spans="2:2" s="12" customFormat="1" x14ac:dyDescent="0.2">
      <c r="B996" s="15"/>
    </row>
    <row r="997" spans="2:2" s="12" customFormat="1" x14ac:dyDescent="0.2">
      <c r="B997" s="15"/>
    </row>
    <row r="998" spans="2:2" s="12" customFormat="1" x14ac:dyDescent="0.2">
      <c r="B998" s="15"/>
    </row>
    <row r="999" spans="2:2" s="12" customFormat="1" x14ac:dyDescent="0.2">
      <c r="B999" s="15"/>
    </row>
    <row r="1000" spans="2:2" s="12" customFormat="1" x14ac:dyDescent="0.2">
      <c r="B1000" s="15"/>
    </row>
    <row r="1001" spans="2:2" s="12" customFormat="1" x14ac:dyDescent="0.2">
      <c r="B1001" s="15"/>
    </row>
    <row r="1002" spans="2:2" s="12" customFormat="1" x14ac:dyDescent="0.2">
      <c r="B1002" s="15"/>
    </row>
    <row r="1003" spans="2:2" s="12" customFormat="1" x14ac:dyDescent="0.2">
      <c r="B1003" s="15"/>
    </row>
    <row r="1004" spans="2:2" s="12" customFormat="1" x14ac:dyDescent="0.2">
      <c r="B1004" s="15"/>
    </row>
    <row r="1005" spans="2:2" s="12" customFormat="1" x14ac:dyDescent="0.2">
      <c r="B1005" s="15"/>
    </row>
    <row r="1006" spans="2:2" s="12" customFormat="1" x14ac:dyDescent="0.2">
      <c r="B1006" s="15"/>
    </row>
    <row r="1007" spans="2:2" s="12" customFormat="1" x14ac:dyDescent="0.2">
      <c r="B1007" s="15"/>
    </row>
    <row r="1008" spans="2:2" s="12" customFormat="1" x14ac:dyDescent="0.2">
      <c r="B1008" s="15"/>
    </row>
    <row r="1009" spans="2:2" s="12" customFormat="1" x14ac:dyDescent="0.2">
      <c r="B1009" s="15"/>
    </row>
    <row r="1010" spans="2:2" s="12" customFormat="1" x14ac:dyDescent="0.2">
      <c r="B1010" s="15"/>
    </row>
    <row r="1011" spans="2:2" s="12" customFormat="1" x14ac:dyDescent="0.2">
      <c r="B1011" s="15"/>
    </row>
    <row r="1012" spans="2:2" s="12" customFormat="1" x14ac:dyDescent="0.2">
      <c r="B1012" s="15"/>
    </row>
    <row r="1013" spans="2:2" s="12" customFormat="1" x14ac:dyDescent="0.2">
      <c r="B1013" s="15"/>
    </row>
    <row r="1014" spans="2:2" s="12" customFormat="1" x14ac:dyDescent="0.2">
      <c r="B1014" s="15"/>
    </row>
    <row r="1015" spans="2:2" s="12" customFormat="1" x14ac:dyDescent="0.2">
      <c r="B1015" s="15"/>
    </row>
    <row r="1016" spans="2:2" s="12" customFormat="1" x14ac:dyDescent="0.2">
      <c r="B1016" s="15"/>
    </row>
    <row r="1017" spans="2:2" s="12" customFormat="1" x14ac:dyDescent="0.2">
      <c r="B1017" s="15"/>
    </row>
    <row r="1018" spans="2:2" s="12" customFormat="1" x14ac:dyDescent="0.2">
      <c r="B1018" s="15"/>
    </row>
    <row r="1019" spans="2:2" s="12" customFormat="1" x14ac:dyDescent="0.2">
      <c r="B1019" s="15"/>
    </row>
    <row r="1020" spans="2:2" s="12" customFormat="1" x14ac:dyDescent="0.2">
      <c r="B1020" s="15"/>
    </row>
    <row r="1021" spans="2:2" s="12" customFormat="1" x14ac:dyDescent="0.2">
      <c r="B1021" s="15"/>
    </row>
    <row r="1022" spans="2:2" s="12" customFormat="1" x14ac:dyDescent="0.2">
      <c r="B1022" s="15"/>
    </row>
    <row r="1023" spans="2:2" s="12" customFormat="1" x14ac:dyDescent="0.2">
      <c r="B1023" s="15"/>
    </row>
    <row r="1024" spans="2:2" s="12" customFormat="1" x14ac:dyDescent="0.2">
      <c r="B1024" s="15"/>
    </row>
    <row r="1025" spans="2:2" s="12" customFormat="1" x14ac:dyDescent="0.2">
      <c r="B1025" s="15"/>
    </row>
    <row r="1026" spans="2:2" s="12" customFormat="1" x14ac:dyDescent="0.2">
      <c r="B1026" s="15"/>
    </row>
    <row r="1027" spans="2:2" s="12" customFormat="1" x14ac:dyDescent="0.2">
      <c r="B1027" s="15"/>
    </row>
    <row r="1028" spans="2:2" s="12" customFormat="1" x14ac:dyDescent="0.2">
      <c r="B1028" s="15"/>
    </row>
    <row r="1029" spans="2:2" s="12" customFormat="1" x14ac:dyDescent="0.2">
      <c r="B1029" s="15"/>
    </row>
    <row r="1030" spans="2:2" s="12" customFormat="1" x14ac:dyDescent="0.2">
      <c r="B1030" s="15"/>
    </row>
    <row r="1031" spans="2:2" s="12" customFormat="1" x14ac:dyDescent="0.2">
      <c r="B1031" s="15"/>
    </row>
    <row r="1032" spans="2:2" s="12" customFormat="1" x14ac:dyDescent="0.2">
      <c r="B1032" s="15"/>
    </row>
    <row r="1033" spans="2:2" s="12" customFormat="1" x14ac:dyDescent="0.2">
      <c r="B1033" s="15"/>
    </row>
    <row r="1034" spans="2:2" s="12" customFormat="1" x14ac:dyDescent="0.2">
      <c r="B1034" s="15"/>
    </row>
    <row r="1035" spans="2:2" s="12" customFormat="1" x14ac:dyDescent="0.2">
      <c r="B1035" s="15"/>
    </row>
    <row r="1036" spans="2:2" s="12" customFormat="1" x14ac:dyDescent="0.2">
      <c r="B1036" s="15"/>
    </row>
    <row r="1037" spans="2:2" s="12" customFormat="1" x14ac:dyDescent="0.2">
      <c r="B1037" s="15"/>
    </row>
    <row r="1038" spans="2:2" s="12" customFormat="1" x14ac:dyDescent="0.2">
      <c r="B1038" s="15"/>
    </row>
    <row r="1039" spans="2:2" s="12" customFormat="1" x14ac:dyDescent="0.2">
      <c r="B1039" s="15"/>
    </row>
    <row r="1040" spans="2:2" s="12" customFormat="1" x14ac:dyDescent="0.2">
      <c r="B1040" s="15"/>
    </row>
    <row r="1041" spans="2:2" s="12" customFormat="1" x14ac:dyDescent="0.2">
      <c r="B1041" s="15"/>
    </row>
    <row r="1042" spans="2:2" s="12" customFormat="1" x14ac:dyDescent="0.2">
      <c r="B1042" s="15"/>
    </row>
    <row r="1043" spans="2:2" s="12" customFormat="1" x14ac:dyDescent="0.2">
      <c r="B1043" s="15"/>
    </row>
    <row r="1044" spans="2:2" s="12" customFormat="1" x14ac:dyDescent="0.2">
      <c r="B1044" s="15"/>
    </row>
    <row r="1045" spans="2:2" s="12" customFormat="1" x14ac:dyDescent="0.2">
      <c r="B1045" s="15"/>
    </row>
    <row r="1046" spans="2:2" s="12" customFormat="1" x14ac:dyDescent="0.2">
      <c r="B1046" s="15"/>
    </row>
    <row r="1047" spans="2:2" s="12" customFormat="1" x14ac:dyDescent="0.2">
      <c r="B1047" s="15"/>
    </row>
    <row r="1048" spans="2:2" s="12" customFormat="1" x14ac:dyDescent="0.2">
      <c r="B1048" s="15"/>
    </row>
    <row r="1049" spans="2:2" s="12" customFormat="1" x14ac:dyDescent="0.2">
      <c r="B1049" s="15"/>
    </row>
    <row r="1050" spans="2:2" s="12" customFormat="1" x14ac:dyDescent="0.2">
      <c r="B1050" s="15"/>
    </row>
    <row r="1051" spans="2:2" s="12" customFormat="1" x14ac:dyDescent="0.2">
      <c r="B1051" s="15"/>
    </row>
    <row r="1052" spans="2:2" s="12" customFormat="1" x14ac:dyDescent="0.2">
      <c r="B1052" s="15"/>
    </row>
    <row r="1053" spans="2:2" s="12" customFormat="1" x14ac:dyDescent="0.2">
      <c r="B1053" s="15"/>
    </row>
    <row r="1054" spans="2:2" s="12" customFormat="1" x14ac:dyDescent="0.2">
      <c r="B1054" s="15"/>
    </row>
    <row r="1055" spans="2:2" s="12" customFormat="1" x14ac:dyDescent="0.2">
      <c r="B1055" s="15"/>
    </row>
    <row r="1056" spans="2:2" s="12" customFormat="1" x14ac:dyDescent="0.2">
      <c r="B1056" s="15"/>
    </row>
    <row r="1057" spans="2:2" s="12" customFormat="1" x14ac:dyDescent="0.2">
      <c r="B1057" s="15"/>
    </row>
    <row r="1058" spans="2:2" s="12" customFormat="1" x14ac:dyDescent="0.2">
      <c r="B1058" s="15"/>
    </row>
    <row r="1059" spans="2:2" s="12" customFormat="1" x14ac:dyDescent="0.2">
      <c r="B1059" s="15"/>
    </row>
    <row r="1060" spans="2:2" s="12" customFormat="1" x14ac:dyDescent="0.2">
      <c r="B1060" s="15"/>
    </row>
    <row r="1061" spans="2:2" s="12" customFormat="1" x14ac:dyDescent="0.2">
      <c r="B1061" s="15"/>
    </row>
    <row r="1062" spans="2:2" s="12" customFormat="1" x14ac:dyDescent="0.2">
      <c r="B1062" s="15"/>
    </row>
    <row r="1063" spans="2:2" s="12" customFormat="1" x14ac:dyDescent="0.2">
      <c r="B1063" s="15"/>
    </row>
    <row r="1064" spans="2:2" s="12" customFormat="1" x14ac:dyDescent="0.2">
      <c r="B1064" s="15"/>
    </row>
    <row r="1065" spans="2:2" s="12" customFormat="1" x14ac:dyDescent="0.2">
      <c r="B1065" s="15"/>
    </row>
    <row r="1066" spans="2:2" s="12" customFormat="1" x14ac:dyDescent="0.2">
      <c r="B1066" s="15"/>
    </row>
    <row r="1067" spans="2:2" s="12" customFormat="1" x14ac:dyDescent="0.2">
      <c r="B1067" s="15"/>
    </row>
    <row r="1068" spans="2:2" s="12" customFormat="1" x14ac:dyDescent="0.2">
      <c r="B1068" s="15"/>
    </row>
    <row r="1069" spans="2:2" s="12" customFormat="1" x14ac:dyDescent="0.2">
      <c r="B1069" s="15"/>
    </row>
    <row r="1070" spans="2:2" s="12" customFormat="1" x14ac:dyDescent="0.2">
      <c r="B1070" s="15"/>
    </row>
    <row r="1071" spans="2:2" s="12" customFormat="1" x14ac:dyDescent="0.2">
      <c r="B1071" s="15"/>
    </row>
    <row r="1072" spans="2:2" s="12" customFormat="1" x14ac:dyDescent="0.2">
      <c r="B1072" s="15"/>
    </row>
    <row r="1073" spans="2:2" s="12" customFormat="1" x14ac:dyDescent="0.2">
      <c r="B1073" s="15"/>
    </row>
    <row r="1074" spans="2:2" s="12" customFormat="1" x14ac:dyDescent="0.2">
      <c r="B1074" s="15"/>
    </row>
    <row r="1075" spans="2:2" s="12" customFormat="1" x14ac:dyDescent="0.2">
      <c r="B1075" s="15"/>
    </row>
    <row r="1076" spans="2:2" s="12" customFormat="1" x14ac:dyDescent="0.2">
      <c r="B1076" s="15"/>
    </row>
    <row r="1077" spans="2:2" s="12" customFormat="1" x14ac:dyDescent="0.2">
      <c r="B1077" s="15"/>
    </row>
    <row r="1078" spans="2:2" s="12" customFormat="1" x14ac:dyDescent="0.2">
      <c r="B1078" s="15"/>
    </row>
    <row r="1079" spans="2:2" s="12" customFormat="1" x14ac:dyDescent="0.2">
      <c r="B1079" s="15"/>
    </row>
    <row r="1080" spans="2:2" s="12" customFormat="1" x14ac:dyDescent="0.2">
      <c r="B1080" s="15"/>
    </row>
    <row r="1081" spans="2:2" s="12" customFormat="1" x14ac:dyDescent="0.2">
      <c r="B1081" s="15"/>
    </row>
    <row r="1082" spans="2:2" s="12" customFormat="1" x14ac:dyDescent="0.2">
      <c r="B1082" s="15"/>
    </row>
    <row r="1083" spans="2:2" s="12" customFormat="1" x14ac:dyDescent="0.2">
      <c r="B1083" s="15"/>
    </row>
    <row r="1084" spans="2:2" s="12" customFormat="1" x14ac:dyDescent="0.2">
      <c r="B1084" s="15"/>
    </row>
    <row r="1085" spans="2:2" s="12" customFormat="1" x14ac:dyDescent="0.2">
      <c r="B1085" s="15"/>
    </row>
    <row r="1086" spans="2:2" s="12" customFormat="1" x14ac:dyDescent="0.2">
      <c r="B1086" s="15"/>
    </row>
    <row r="1087" spans="2:2" s="12" customFormat="1" x14ac:dyDescent="0.2">
      <c r="B1087" s="15"/>
    </row>
    <row r="1088" spans="2:2" s="12" customFormat="1" x14ac:dyDescent="0.2">
      <c r="B1088" s="15"/>
    </row>
    <row r="1089" spans="2:2" s="12" customFormat="1" x14ac:dyDescent="0.2">
      <c r="B1089" s="15"/>
    </row>
    <row r="1090" spans="2:2" s="12" customFormat="1" x14ac:dyDescent="0.2">
      <c r="B1090" s="15"/>
    </row>
    <row r="1091" spans="2:2" s="12" customFormat="1" x14ac:dyDescent="0.2">
      <c r="B1091" s="15"/>
    </row>
    <row r="1092" spans="2:2" s="12" customFormat="1" x14ac:dyDescent="0.2">
      <c r="B1092" s="15"/>
    </row>
    <row r="1093" spans="2:2" s="12" customFormat="1" x14ac:dyDescent="0.2">
      <c r="B1093" s="15"/>
    </row>
    <row r="1094" spans="2:2" s="12" customFormat="1" x14ac:dyDescent="0.2">
      <c r="B1094" s="15"/>
    </row>
    <row r="1095" spans="2:2" s="12" customFormat="1" x14ac:dyDescent="0.2">
      <c r="B1095" s="15"/>
    </row>
    <row r="1096" spans="2:2" s="12" customFormat="1" x14ac:dyDescent="0.2">
      <c r="B1096" s="15"/>
    </row>
    <row r="1097" spans="2:2" s="12" customFormat="1" x14ac:dyDescent="0.2">
      <c r="B1097" s="15"/>
    </row>
    <row r="1098" spans="2:2" s="12" customFormat="1" x14ac:dyDescent="0.2">
      <c r="B1098" s="15"/>
    </row>
    <row r="1099" spans="2:2" s="12" customFormat="1" x14ac:dyDescent="0.2">
      <c r="B1099" s="15"/>
    </row>
    <row r="1100" spans="2:2" s="12" customFormat="1" x14ac:dyDescent="0.2">
      <c r="B1100" s="15"/>
    </row>
    <row r="1101" spans="2:2" s="12" customFormat="1" x14ac:dyDescent="0.2">
      <c r="B1101" s="15"/>
    </row>
    <row r="1102" spans="2:2" s="12" customFormat="1" x14ac:dyDescent="0.2">
      <c r="B1102" s="15"/>
    </row>
    <row r="1103" spans="2:2" s="12" customFormat="1" x14ac:dyDescent="0.2">
      <c r="B1103" s="15"/>
    </row>
    <row r="1104" spans="2:2" s="12" customFormat="1" x14ac:dyDescent="0.2">
      <c r="B1104" s="15"/>
    </row>
    <row r="1105" spans="2:2" s="12" customFormat="1" x14ac:dyDescent="0.2">
      <c r="B1105" s="15"/>
    </row>
    <row r="1106" spans="2:2" s="12" customFormat="1" x14ac:dyDescent="0.2">
      <c r="B1106" s="15"/>
    </row>
    <row r="1107" spans="2:2" s="12" customFormat="1" x14ac:dyDescent="0.2">
      <c r="B1107" s="15"/>
    </row>
    <row r="1108" spans="2:2" s="12" customFormat="1" x14ac:dyDescent="0.2">
      <c r="B1108" s="15"/>
    </row>
    <row r="1109" spans="2:2" s="12" customFormat="1" x14ac:dyDescent="0.2">
      <c r="B1109" s="15"/>
    </row>
    <row r="1110" spans="2:2" s="12" customFormat="1" x14ac:dyDescent="0.2">
      <c r="B1110" s="15"/>
    </row>
    <row r="1111" spans="2:2" s="12" customFormat="1" x14ac:dyDescent="0.2">
      <c r="B1111" s="15"/>
    </row>
    <row r="1112" spans="2:2" s="12" customFormat="1" x14ac:dyDescent="0.2">
      <c r="B1112" s="15"/>
    </row>
    <row r="1113" spans="2:2" s="12" customFormat="1" x14ac:dyDescent="0.2">
      <c r="B1113" s="15"/>
    </row>
    <row r="1114" spans="2:2" s="12" customFormat="1" x14ac:dyDescent="0.2">
      <c r="B1114" s="15"/>
    </row>
    <row r="1115" spans="2:2" s="12" customFormat="1" x14ac:dyDescent="0.2">
      <c r="B1115" s="15"/>
    </row>
    <row r="1116" spans="2:2" s="12" customFormat="1" x14ac:dyDescent="0.2">
      <c r="B1116" s="15"/>
    </row>
    <row r="1117" spans="2:2" s="12" customFormat="1" x14ac:dyDescent="0.2">
      <c r="B1117" s="15"/>
    </row>
    <row r="1118" spans="2:2" s="12" customFormat="1" x14ac:dyDescent="0.2">
      <c r="B1118" s="15"/>
    </row>
    <row r="1119" spans="2:2" s="12" customFormat="1" x14ac:dyDescent="0.2">
      <c r="B1119" s="15"/>
    </row>
    <row r="1120" spans="2:2" s="12" customFormat="1" x14ac:dyDescent="0.2">
      <c r="B1120" s="15"/>
    </row>
    <row r="1121" spans="2:2" s="12" customFormat="1" x14ac:dyDescent="0.2">
      <c r="B1121" s="15"/>
    </row>
    <row r="1122" spans="2:2" s="12" customFormat="1" x14ac:dyDescent="0.2">
      <c r="B1122" s="15"/>
    </row>
    <row r="1123" spans="2:2" s="12" customFormat="1" x14ac:dyDescent="0.2">
      <c r="B1123" s="15"/>
    </row>
    <row r="1124" spans="2:2" s="12" customFormat="1" x14ac:dyDescent="0.2">
      <c r="B1124" s="15"/>
    </row>
    <row r="1125" spans="2:2" s="12" customFormat="1" x14ac:dyDescent="0.2">
      <c r="B1125" s="15"/>
    </row>
    <row r="1126" spans="2:2" s="12" customFormat="1" x14ac:dyDescent="0.2">
      <c r="B1126" s="15"/>
    </row>
    <row r="1127" spans="2:2" s="12" customFormat="1" x14ac:dyDescent="0.2">
      <c r="B1127" s="15"/>
    </row>
    <row r="1128" spans="2:2" s="12" customFormat="1" x14ac:dyDescent="0.2">
      <c r="B1128" s="15"/>
    </row>
    <row r="1129" spans="2:2" s="12" customFormat="1" x14ac:dyDescent="0.2">
      <c r="B1129" s="15"/>
    </row>
    <row r="1130" spans="2:2" s="12" customFormat="1" x14ac:dyDescent="0.2">
      <c r="B1130" s="15"/>
    </row>
    <row r="1131" spans="2:2" s="12" customFormat="1" x14ac:dyDescent="0.2">
      <c r="B1131" s="15"/>
    </row>
    <row r="1132" spans="2:2" s="12" customFormat="1" x14ac:dyDescent="0.2">
      <c r="B1132" s="15"/>
    </row>
    <row r="1133" spans="2:2" s="12" customFormat="1" x14ac:dyDescent="0.2">
      <c r="B1133" s="15"/>
    </row>
    <row r="1134" spans="2:2" s="12" customFormat="1" x14ac:dyDescent="0.2">
      <c r="B1134" s="15"/>
    </row>
    <row r="1135" spans="2:2" s="12" customFormat="1" x14ac:dyDescent="0.2">
      <c r="B1135" s="15"/>
    </row>
    <row r="1136" spans="2:2" s="12" customFormat="1" x14ac:dyDescent="0.2">
      <c r="B1136" s="15"/>
    </row>
    <row r="1137" spans="2:2" s="12" customFormat="1" x14ac:dyDescent="0.2">
      <c r="B1137" s="15"/>
    </row>
    <row r="1138" spans="2:2" s="12" customFormat="1" x14ac:dyDescent="0.2">
      <c r="B1138" s="15"/>
    </row>
    <row r="1139" spans="2:2" s="12" customFormat="1" x14ac:dyDescent="0.2">
      <c r="B1139" s="15"/>
    </row>
    <row r="1140" spans="2:2" s="12" customFormat="1" x14ac:dyDescent="0.2">
      <c r="B1140" s="15"/>
    </row>
    <row r="1141" spans="2:2" s="12" customFormat="1" x14ac:dyDescent="0.2">
      <c r="B1141" s="15"/>
    </row>
    <row r="1142" spans="2:2" s="12" customFormat="1" x14ac:dyDescent="0.2">
      <c r="B1142" s="15"/>
    </row>
    <row r="1143" spans="2:2" s="12" customFormat="1" x14ac:dyDescent="0.2">
      <c r="B1143" s="15"/>
    </row>
    <row r="1144" spans="2:2" s="12" customFormat="1" x14ac:dyDescent="0.2">
      <c r="B1144" s="15"/>
    </row>
    <row r="1145" spans="2:2" s="12" customFormat="1" x14ac:dyDescent="0.2">
      <c r="B1145" s="15"/>
    </row>
    <row r="1146" spans="2:2" s="12" customFormat="1" x14ac:dyDescent="0.2">
      <c r="B1146" s="15"/>
    </row>
    <row r="1147" spans="2:2" s="12" customFormat="1" x14ac:dyDescent="0.2">
      <c r="B1147" s="15"/>
    </row>
    <row r="1148" spans="2:2" s="12" customFormat="1" x14ac:dyDescent="0.2">
      <c r="B1148" s="15"/>
    </row>
    <row r="1149" spans="2:2" s="12" customFormat="1" x14ac:dyDescent="0.2">
      <c r="B1149" s="15"/>
    </row>
    <row r="1150" spans="2:2" s="12" customFormat="1" x14ac:dyDescent="0.2">
      <c r="B1150" s="15"/>
    </row>
    <row r="1151" spans="2:2" s="12" customFormat="1" x14ac:dyDescent="0.2">
      <c r="B1151" s="15"/>
    </row>
    <row r="1152" spans="2:2" s="12" customFormat="1" x14ac:dyDescent="0.2">
      <c r="B1152" s="15"/>
    </row>
    <row r="1153" spans="2:2" s="12" customFormat="1" x14ac:dyDescent="0.2">
      <c r="B1153" s="15"/>
    </row>
    <row r="1154" spans="2:2" s="12" customFormat="1" x14ac:dyDescent="0.2">
      <c r="B1154" s="15"/>
    </row>
    <row r="1155" spans="2:2" s="12" customFormat="1" x14ac:dyDescent="0.2">
      <c r="B1155" s="15"/>
    </row>
    <row r="1156" spans="2:2" s="12" customFormat="1" x14ac:dyDescent="0.2">
      <c r="B1156" s="15"/>
    </row>
    <row r="1157" spans="2:2" s="12" customFormat="1" x14ac:dyDescent="0.2">
      <c r="B1157" s="15"/>
    </row>
    <row r="1158" spans="2:2" s="12" customFormat="1" x14ac:dyDescent="0.2">
      <c r="B1158" s="15"/>
    </row>
    <row r="1159" spans="2:2" s="12" customFormat="1" x14ac:dyDescent="0.2">
      <c r="B1159" s="15"/>
    </row>
    <row r="1160" spans="2:2" s="12" customFormat="1" x14ac:dyDescent="0.2">
      <c r="B1160" s="15"/>
    </row>
    <row r="1161" spans="2:2" s="12" customFormat="1" x14ac:dyDescent="0.2">
      <c r="B1161" s="15"/>
    </row>
    <row r="1162" spans="2:2" s="12" customFormat="1" x14ac:dyDescent="0.2">
      <c r="B1162" s="15"/>
    </row>
    <row r="1163" spans="2:2" s="12" customFormat="1" x14ac:dyDescent="0.2">
      <c r="B1163" s="15"/>
    </row>
    <row r="1164" spans="2:2" s="12" customFormat="1" x14ac:dyDescent="0.2">
      <c r="B1164" s="15"/>
    </row>
    <row r="1165" spans="2:2" s="12" customFormat="1" x14ac:dyDescent="0.2">
      <c r="B1165" s="15"/>
    </row>
    <row r="1166" spans="2:2" s="12" customFormat="1" x14ac:dyDescent="0.2">
      <c r="B1166" s="15"/>
    </row>
    <row r="1167" spans="2:2" s="12" customFormat="1" x14ac:dyDescent="0.2">
      <c r="B1167" s="15"/>
    </row>
    <row r="1168" spans="2:2" s="12" customFormat="1" x14ac:dyDescent="0.2">
      <c r="B1168" s="15"/>
    </row>
    <row r="1169" spans="2:2" s="12" customFormat="1" x14ac:dyDescent="0.2">
      <c r="B1169" s="15"/>
    </row>
    <row r="1170" spans="2:2" s="12" customFormat="1" x14ac:dyDescent="0.2">
      <c r="B1170" s="15"/>
    </row>
    <row r="1171" spans="2:2" s="12" customFormat="1" x14ac:dyDescent="0.2">
      <c r="B1171" s="15"/>
    </row>
    <row r="1172" spans="2:2" s="12" customFormat="1" x14ac:dyDescent="0.2">
      <c r="B1172" s="15"/>
    </row>
    <row r="1173" spans="2:2" s="12" customFormat="1" x14ac:dyDescent="0.2">
      <c r="B1173" s="15"/>
    </row>
    <row r="1174" spans="2:2" s="12" customFormat="1" x14ac:dyDescent="0.2">
      <c r="B1174" s="15"/>
    </row>
    <row r="1175" spans="2:2" s="12" customFormat="1" x14ac:dyDescent="0.2">
      <c r="B1175" s="15"/>
    </row>
    <row r="1176" spans="2:2" s="12" customFormat="1" x14ac:dyDescent="0.2">
      <c r="B1176" s="15"/>
    </row>
    <row r="1177" spans="2:2" s="12" customFormat="1" x14ac:dyDescent="0.2">
      <c r="B1177" s="15"/>
    </row>
    <row r="1178" spans="2:2" s="12" customFormat="1" x14ac:dyDescent="0.2">
      <c r="B1178" s="15"/>
    </row>
    <row r="1179" spans="2:2" s="12" customFormat="1" x14ac:dyDescent="0.2">
      <c r="B1179" s="15"/>
    </row>
    <row r="1180" spans="2:2" s="12" customFormat="1" x14ac:dyDescent="0.2">
      <c r="B1180" s="15"/>
    </row>
    <row r="1181" spans="2:2" s="12" customFormat="1" x14ac:dyDescent="0.2">
      <c r="B1181" s="15"/>
    </row>
    <row r="1182" spans="2:2" s="12" customFormat="1" x14ac:dyDescent="0.2">
      <c r="B1182" s="15"/>
    </row>
    <row r="1183" spans="2:2" s="12" customFormat="1" x14ac:dyDescent="0.2">
      <c r="B1183" s="15"/>
    </row>
    <row r="1184" spans="2:2" s="12" customFormat="1" x14ac:dyDescent="0.2">
      <c r="B1184" s="15"/>
    </row>
    <row r="1185" spans="2:2" s="12" customFormat="1" x14ac:dyDescent="0.2">
      <c r="B1185" s="15"/>
    </row>
    <row r="1186" spans="2:2" s="12" customFormat="1" x14ac:dyDescent="0.2">
      <c r="B1186" s="15"/>
    </row>
    <row r="1187" spans="2:2" s="12" customFormat="1" x14ac:dyDescent="0.2">
      <c r="B1187" s="15"/>
    </row>
    <row r="1188" spans="2:2" s="12" customFormat="1" x14ac:dyDescent="0.2">
      <c r="B1188" s="15"/>
    </row>
    <row r="1189" spans="2:2" s="12" customFormat="1" x14ac:dyDescent="0.2">
      <c r="B1189" s="15"/>
    </row>
    <row r="1190" spans="2:2" s="12" customFormat="1" x14ac:dyDescent="0.2">
      <c r="B1190" s="15"/>
    </row>
    <row r="1191" spans="2:2" s="12" customFormat="1" x14ac:dyDescent="0.2">
      <c r="B1191" s="15"/>
    </row>
    <row r="1192" spans="2:2" s="12" customFormat="1" x14ac:dyDescent="0.2">
      <c r="B1192" s="15"/>
    </row>
    <row r="1193" spans="2:2" s="12" customFormat="1" x14ac:dyDescent="0.2">
      <c r="B1193" s="15"/>
    </row>
    <row r="1194" spans="2:2" s="12" customFormat="1" x14ac:dyDescent="0.2">
      <c r="B1194" s="15"/>
    </row>
    <row r="1195" spans="2:2" s="12" customFormat="1" x14ac:dyDescent="0.2">
      <c r="B1195" s="15"/>
    </row>
    <row r="1196" spans="2:2" s="12" customFormat="1" x14ac:dyDescent="0.2">
      <c r="B1196" s="15"/>
    </row>
    <row r="1197" spans="2:2" s="12" customFormat="1" x14ac:dyDescent="0.2">
      <c r="B1197" s="15"/>
    </row>
    <row r="1198" spans="2:2" s="12" customFormat="1" x14ac:dyDescent="0.2">
      <c r="B1198" s="15"/>
    </row>
    <row r="1199" spans="2:2" s="12" customFormat="1" x14ac:dyDescent="0.2">
      <c r="B1199" s="15"/>
    </row>
    <row r="1200" spans="2:2" s="12" customFormat="1" x14ac:dyDescent="0.2">
      <c r="B1200" s="15"/>
    </row>
    <row r="1201" spans="2:2" s="12" customFormat="1" x14ac:dyDescent="0.2">
      <c r="B1201" s="15"/>
    </row>
    <row r="1202" spans="2:2" s="12" customFormat="1" x14ac:dyDescent="0.2">
      <c r="B1202" s="15"/>
    </row>
    <row r="1203" spans="2:2" s="12" customFormat="1" x14ac:dyDescent="0.2">
      <c r="B1203" s="15"/>
    </row>
    <row r="1204" spans="2:2" s="12" customFormat="1" x14ac:dyDescent="0.2">
      <c r="B1204" s="15"/>
    </row>
    <row r="1205" spans="2:2" s="12" customFormat="1" x14ac:dyDescent="0.2">
      <c r="B1205" s="15"/>
    </row>
    <row r="1206" spans="2:2" s="12" customFormat="1" x14ac:dyDescent="0.2">
      <c r="B1206" s="15"/>
    </row>
    <row r="1207" spans="2:2" s="12" customFormat="1" x14ac:dyDescent="0.2">
      <c r="B1207" s="15"/>
    </row>
    <row r="1208" spans="2:2" s="12" customFormat="1" x14ac:dyDescent="0.2">
      <c r="B1208" s="15"/>
    </row>
    <row r="1209" spans="2:2" s="12" customFormat="1" x14ac:dyDescent="0.2">
      <c r="B1209" s="15"/>
    </row>
    <row r="1210" spans="2:2" s="12" customFormat="1" x14ac:dyDescent="0.2">
      <c r="B1210" s="15"/>
    </row>
    <row r="1211" spans="2:2" s="12" customFormat="1" x14ac:dyDescent="0.2">
      <c r="B1211" s="15"/>
    </row>
    <row r="1212" spans="2:2" s="12" customFormat="1" x14ac:dyDescent="0.2">
      <c r="B1212" s="15"/>
    </row>
    <row r="1213" spans="2:2" s="12" customFormat="1" x14ac:dyDescent="0.2">
      <c r="B1213" s="15"/>
    </row>
    <row r="1214" spans="2:2" s="12" customFormat="1" x14ac:dyDescent="0.2">
      <c r="B1214" s="15"/>
    </row>
    <row r="1215" spans="2:2" s="12" customFormat="1" x14ac:dyDescent="0.2">
      <c r="B1215" s="15"/>
    </row>
    <row r="1216" spans="2:2" s="12" customFormat="1" x14ac:dyDescent="0.2">
      <c r="B1216" s="15"/>
    </row>
    <row r="1217" spans="2:2" s="12" customFormat="1" x14ac:dyDescent="0.2">
      <c r="B1217" s="15"/>
    </row>
    <row r="1218" spans="2:2" s="12" customFormat="1" x14ac:dyDescent="0.2">
      <c r="B1218" s="15"/>
    </row>
    <row r="1219" spans="2:2" s="12" customFormat="1" x14ac:dyDescent="0.2">
      <c r="B1219" s="15"/>
    </row>
    <row r="1220" spans="2:2" s="12" customFormat="1" x14ac:dyDescent="0.2">
      <c r="B1220" s="15"/>
    </row>
    <row r="1221" spans="2:2" s="12" customFormat="1" x14ac:dyDescent="0.2">
      <c r="B1221" s="15"/>
    </row>
    <row r="1222" spans="2:2" s="12" customFormat="1" x14ac:dyDescent="0.2">
      <c r="B1222" s="15"/>
    </row>
    <row r="1223" spans="2:2" s="12" customFormat="1" x14ac:dyDescent="0.2">
      <c r="B1223" s="15"/>
    </row>
    <row r="1224" spans="2:2" s="12" customFormat="1" x14ac:dyDescent="0.2">
      <c r="B1224" s="15"/>
    </row>
    <row r="1225" spans="2:2" s="12" customFormat="1" x14ac:dyDescent="0.2">
      <c r="B1225" s="15"/>
    </row>
    <row r="1226" spans="2:2" s="12" customFormat="1" x14ac:dyDescent="0.2">
      <c r="B1226" s="15"/>
    </row>
    <row r="1227" spans="2:2" s="12" customFormat="1" x14ac:dyDescent="0.2">
      <c r="B1227" s="15"/>
    </row>
    <row r="1228" spans="2:2" s="12" customFormat="1" x14ac:dyDescent="0.2">
      <c r="B1228" s="15"/>
    </row>
    <row r="1229" spans="2:2" s="12" customFormat="1" x14ac:dyDescent="0.2">
      <c r="B1229" s="15"/>
    </row>
    <row r="1230" spans="2:2" s="12" customFormat="1" x14ac:dyDescent="0.2">
      <c r="B1230" s="15"/>
    </row>
    <row r="1231" spans="2:2" s="12" customFormat="1" x14ac:dyDescent="0.2">
      <c r="B1231" s="15"/>
    </row>
    <row r="1232" spans="2:2" s="12" customFormat="1" x14ac:dyDescent="0.2">
      <c r="B1232" s="15"/>
    </row>
    <row r="1233" spans="2:2" s="12" customFormat="1" x14ac:dyDescent="0.2">
      <c r="B1233" s="15"/>
    </row>
    <row r="1234" spans="2:2" s="12" customFormat="1" x14ac:dyDescent="0.2">
      <c r="B1234" s="15"/>
    </row>
    <row r="1235" spans="2:2" s="12" customFormat="1" x14ac:dyDescent="0.2">
      <c r="B1235" s="15"/>
    </row>
    <row r="1236" spans="2:2" s="12" customFormat="1" x14ac:dyDescent="0.2">
      <c r="B1236" s="15"/>
    </row>
    <row r="1237" spans="2:2" s="12" customFormat="1" x14ac:dyDescent="0.2">
      <c r="B1237" s="15"/>
    </row>
    <row r="1238" spans="2:2" s="12" customFormat="1" x14ac:dyDescent="0.2">
      <c r="B1238" s="15"/>
    </row>
    <row r="1239" spans="2:2" s="12" customFormat="1" x14ac:dyDescent="0.2">
      <c r="B1239" s="15"/>
    </row>
    <row r="1240" spans="2:2" s="12" customFormat="1" x14ac:dyDescent="0.2">
      <c r="B1240" s="15"/>
    </row>
    <row r="1241" spans="2:2" s="12" customFormat="1" x14ac:dyDescent="0.2">
      <c r="B1241" s="15"/>
    </row>
    <row r="1242" spans="2:2" s="12" customFormat="1" x14ac:dyDescent="0.2">
      <c r="B1242" s="15"/>
    </row>
    <row r="1243" spans="2:2" s="12" customFormat="1" x14ac:dyDescent="0.2">
      <c r="B1243" s="15"/>
    </row>
    <row r="1244" spans="2:2" s="12" customFormat="1" x14ac:dyDescent="0.2">
      <c r="B1244" s="15"/>
    </row>
    <row r="1245" spans="2:2" s="12" customFormat="1" x14ac:dyDescent="0.2">
      <c r="B1245" s="15"/>
    </row>
    <row r="1246" spans="2:2" s="12" customFormat="1" x14ac:dyDescent="0.2">
      <c r="B1246" s="15"/>
    </row>
    <row r="1247" spans="2:2" s="12" customFormat="1" x14ac:dyDescent="0.2">
      <c r="B1247" s="15"/>
    </row>
    <row r="1248" spans="2:2" s="12" customFormat="1" x14ac:dyDescent="0.2">
      <c r="B1248" s="15"/>
    </row>
    <row r="1249" spans="2:2" s="12" customFormat="1" x14ac:dyDescent="0.2">
      <c r="B1249" s="15"/>
    </row>
    <row r="1250" spans="2:2" s="12" customFormat="1" x14ac:dyDescent="0.2">
      <c r="B1250" s="15"/>
    </row>
    <row r="1251" spans="2:2" s="12" customFormat="1" x14ac:dyDescent="0.2">
      <c r="B1251" s="15"/>
    </row>
    <row r="1252" spans="2:2" s="12" customFormat="1" x14ac:dyDescent="0.2">
      <c r="B1252" s="15"/>
    </row>
    <row r="1253" spans="2:2" s="12" customFormat="1" x14ac:dyDescent="0.2">
      <c r="B1253" s="15"/>
    </row>
    <row r="1254" spans="2:2" s="12" customFormat="1" x14ac:dyDescent="0.2">
      <c r="B1254" s="15"/>
    </row>
    <row r="1255" spans="2:2" s="12" customFormat="1" x14ac:dyDescent="0.2">
      <c r="B1255" s="15"/>
    </row>
    <row r="1256" spans="2:2" s="12" customFormat="1" x14ac:dyDescent="0.2">
      <c r="B1256" s="15"/>
    </row>
    <row r="1257" spans="2:2" s="12" customFormat="1" x14ac:dyDescent="0.2">
      <c r="B1257" s="15"/>
    </row>
    <row r="1258" spans="2:2" s="12" customFormat="1" x14ac:dyDescent="0.2">
      <c r="B1258" s="15"/>
    </row>
    <row r="1259" spans="2:2" s="12" customFormat="1" x14ac:dyDescent="0.2">
      <c r="B1259" s="15"/>
    </row>
    <row r="1260" spans="2:2" s="12" customFormat="1" x14ac:dyDescent="0.2">
      <c r="B1260" s="15"/>
    </row>
    <row r="1261" spans="2:2" s="12" customFormat="1" x14ac:dyDescent="0.2">
      <c r="B1261" s="15"/>
    </row>
    <row r="1262" spans="2:2" s="12" customFormat="1" x14ac:dyDescent="0.2">
      <c r="B1262" s="15"/>
    </row>
    <row r="1263" spans="2:2" s="12" customFormat="1" x14ac:dyDescent="0.2">
      <c r="B1263" s="15"/>
    </row>
    <row r="1264" spans="2:2" s="12" customFormat="1" x14ac:dyDescent="0.2">
      <c r="B1264" s="15"/>
    </row>
    <row r="1265" spans="2:2" s="12" customFormat="1" x14ac:dyDescent="0.2">
      <c r="B1265" s="15"/>
    </row>
    <row r="1266" spans="2:2" s="12" customFormat="1" x14ac:dyDescent="0.2">
      <c r="B1266" s="15"/>
    </row>
    <row r="1267" spans="2:2" s="12" customFormat="1" x14ac:dyDescent="0.2">
      <c r="B1267" s="15"/>
    </row>
    <row r="1268" spans="2:2" s="12" customFormat="1" x14ac:dyDescent="0.2">
      <c r="B1268" s="15"/>
    </row>
    <row r="1269" spans="2:2" s="12" customFormat="1" x14ac:dyDescent="0.2">
      <c r="B1269" s="15"/>
    </row>
    <row r="1270" spans="2:2" s="12" customFormat="1" x14ac:dyDescent="0.2">
      <c r="B1270" s="15"/>
    </row>
    <row r="1271" spans="2:2" s="12" customFormat="1" x14ac:dyDescent="0.2">
      <c r="B1271" s="15"/>
    </row>
    <row r="1272" spans="2:2" s="12" customFormat="1" x14ac:dyDescent="0.2">
      <c r="B1272" s="15"/>
    </row>
    <row r="1273" spans="2:2" s="12" customFormat="1" x14ac:dyDescent="0.2">
      <c r="B1273" s="15"/>
    </row>
    <row r="1274" spans="2:2" s="12" customFormat="1" x14ac:dyDescent="0.2">
      <c r="B1274" s="15"/>
    </row>
    <row r="1275" spans="2:2" s="12" customFormat="1" x14ac:dyDescent="0.2">
      <c r="B1275" s="15"/>
    </row>
    <row r="1276" spans="2:2" s="12" customFormat="1" x14ac:dyDescent="0.2">
      <c r="B1276" s="15"/>
    </row>
    <row r="1277" spans="2:2" s="12" customFormat="1" x14ac:dyDescent="0.2">
      <c r="B1277" s="15"/>
    </row>
    <row r="1278" spans="2:2" s="12" customFormat="1" x14ac:dyDescent="0.2">
      <c r="B1278" s="15"/>
    </row>
    <row r="1279" spans="2:2" s="12" customFormat="1" x14ac:dyDescent="0.2">
      <c r="B1279" s="15"/>
    </row>
    <row r="1280" spans="2:2" s="12" customFormat="1" x14ac:dyDescent="0.2">
      <c r="B1280" s="15"/>
    </row>
    <row r="1281" spans="2:2" s="12" customFormat="1" x14ac:dyDescent="0.2">
      <c r="B1281" s="15"/>
    </row>
    <row r="1282" spans="2:2" s="12" customFormat="1" x14ac:dyDescent="0.2">
      <c r="B1282" s="15"/>
    </row>
    <row r="1283" spans="2:2" s="12" customFormat="1" x14ac:dyDescent="0.2">
      <c r="B1283" s="15"/>
    </row>
    <row r="1284" spans="2:2" s="12" customFormat="1" x14ac:dyDescent="0.2">
      <c r="B1284" s="15"/>
    </row>
    <row r="1285" spans="2:2" s="12" customFormat="1" x14ac:dyDescent="0.2">
      <c r="B1285" s="15"/>
    </row>
    <row r="1286" spans="2:2" s="12" customFormat="1" x14ac:dyDescent="0.2">
      <c r="B1286" s="15"/>
    </row>
    <row r="1287" spans="2:2" s="12" customFormat="1" x14ac:dyDescent="0.2">
      <c r="B1287" s="15"/>
    </row>
    <row r="1288" spans="2:2" s="12" customFormat="1" x14ac:dyDescent="0.2">
      <c r="B1288" s="15"/>
    </row>
    <row r="1289" spans="2:2" s="12" customFormat="1" x14ac:dyDescent="0.2">
      <c r="B1289" s="15"/>
    </row>
    <row r="1290" spans="2:2" s="12" customFormat="1" x14ac:dyDescent="0.2">
      <c r="B1290" s="15"/>
    </row>
    <row r="1291" spans="2:2" s="12" customFormat="1" x14ac:dyDescent="0.2">
      <c r="B1291" s="15"/>
    </row>
    <row r="1292" spans="2:2" s="12" customFormat="1" x14ac:dyDescent="0.2">
      <c r="B1292" s="15"/>
    </row>
    <row r="1293" spans="2:2" s="12" customFormat="1" x14ac:dyDescent="0.2">
      <c r="B1293" s="15"/>
    </row>
    <row r="1294" spans="2:2" s="12" customFormat="1" x14ac:dyDescent="0.2">
      <c r="B1294" s="15"/>
    </row>
    <row r="1295" spans="2:2" s="12" customFormat="1" x14ac:dyDescent="0.2">
      <c r="B1295" s="15"/>
    </row>
    <row r="1296" spans="2:2" s="12" customFormat="1" x14ac:dyDescent="0.2">
      <c r="B1296" s="15"/>
    </row>
    <row r="1297" spans="2:2" s="12" customFormat="1" x14ac:dyDescent="0.2">
      <c r="B1297" s="15"/>
    </row>
    <row r="1298" spans="2:2" s="12" customFormat="1" x14ac:dyDescent="0.2">
      <c r="B1298" s="15"/>
    </row>
    <row r="1299" spans="2:2" s="12" customFormat="1" x14ac:dyDescent="0.2">
      <c r="B1299" s="15"/>
    </row>
    <row r="1300" spans="2:2" s="12" customFormat="1" x14ac:dyDescent="0.2">
      <c r="B1300" s="15"/>
    </row>
    <row r="1301" spans="2:2" s="12" customFormat="1" x14ac:dyDescent="0.2">
      <c r="B1301" s="15"/>
    </row>
    <row r="1302" spans="2:2" s="12" customFormat="1" x14ac:dyDescent="0.2">
      <c r="B1302" s="15"/>
    </row>
    <row r="1303" spans="2:2" s="12" customFormat="1" x14ac:dyDescent="0.2">
      <c r="B1303" s="15"/>
    </row>
    <row r="1304" spans="2:2" s="12" customFormat="1" x14ac:dyDescent="0.2">
      <c r="B1304" s="15"/>
    </row>
    <row r="1305" spans="2:2" s="12" customFormat="1" x14ac:dyDescent="0.2">
      <c r="B1305" s="15"/>
    </row>
    <row r="1306" spans="2:2" s="12" customFormat="1" x14ac:dyDescent="0.2">
      <c r="B1306" s="15"/>
    </row>
    <row r="1307" spans="2:2" s="12" customFormat="1" x14ac:dyDescent="0.2">
      <c r="B1307" s="15"/>
    </row>
    <row r="1308" spans="2:2" s="12" customFormat="1" x14ac:dyDescent="0.2">
      <c r="B1308" s="15"/>
    </row>
    <row r="1309" spans="2:2" s="12" customFormat="1" x14ac:dyDescent="0.2">
      <c r="B1309" s="15"/>
    </row>
    <row r="1310" spans="2:2" s="12" customFormat="1" x14ac:dyDescent="0.2">
      <c r="B1310" s="15"/>
    </row>
    <row r="1311" spans="2:2" s="12" customFormat="1" x14ac:dyDescent="0.2">
      <c r="B1311" s="15"/>
    </row>
    <row r="1312" spans="2:2" s="12" customFormat="1" x14ac:dyDescent="0.2">
      <c r="B1312" s="15"/>
    </row>
    <row r="1313" spans="2:2" s="12" customFormat="1" x14ac:dyDescent="0.2">
      <c r="B1313" s="15"/>
    </row>
    <row r="1314" spans="2:2" s="12" customFormat="1" x14ac:dyDescent="0.2">
      <c r="B1314" s="15"/>
    </row>
    <row r="1315" spans="2:2" s="12" customFormat="1" x14ac:dyDescent="0.2">
      <c r="B1315" s="15"/>
    </row>
    <row r="1316" spans="2:2" s="12" customFormat="1" x14ac:dyDescent="0.2">
      <c r="B1316" s="15"/>
    </row>
    <row r="1317" spans="2:2" s="12" customFormat="1" x14ac:dyDescent="0.2">
      <c r="B1317" s="15"/>
    </row>
    <row r="1318" spans="2:2" s="12" customFormat="1" x14ac:dyDescent="0.2">
      <c r="B1318" s="15"/>
    </row>
    <row r="1319" spans="2:2" s="12" customFormat="1" x14ac:dyDescent="0.2">
      <c r="B1319" s="15"/>
    </row>
    <row r="1320" spans="2:2" s="12" customFormat="1" x14ac:dyDescent="0.2">
      <c r="B1320" s="15"/>
    </row>
    <row r="1321" spans="2:2" s="12" customFormat="1" x14ac:dyDescent="0.2">
      <c r="B1321" s="15"/>
    </row>
    <row r="1322" spans="2:2" s="12" customFormat="1" x14ac:dyDescent="0.2">
      <c r="B1322" s="15"/>
    </row>
    <row r="1323" spans="2:2" s="12" customFormat="1" x14ac:dyDescent="0.2">
      <c r="B1323" s="15"/>
    </row>
    <row r="1324" spans="2:2" s="12" customFormat="1" x14ac:dyDescent="0.2">
      <c r="B1324" s="15"/>
    </row>
    <row r="1325" spans="2:2" s="12" customFormat="1" x14ac:dyDescent="0.2">
      <c r="B1325" s="15"/>
    </row>
    <row r="1326" spans="2:2" s="12" customFormat="1" x14ac:dyDescent="0.2">
      <c r="B1326" s="15"/>
    </row>
    <row r="1327" spans="2:2" s="12" customFormat="1" x14ac:dyDescent="0.2">
      <c r="B1327" s="15"/>
    </row>
    <row r="1328" spans="2:2" s="12" customFormat="1" x14ac:dyDescent="0.2">
      <c r="B1328" s="15"/>
    </row>
    <row r="1329" spans="2:2" s="12" customFormat="1" x14ac:dyDescent="0.2">
      <c r="B1329" s="15"/>
    </row>
    <row r="1330" spans="2:2" s="12" customFormat="1" x14ac:dyDescent="0.2">
      <c r="B1330" s="15"/>
    </row>
    <row r="1331" spans="2:2" s="12" customFormat="1" x14ac:dyDescent="0.2">
      <c r="B1331" s="15"/>
    </row>
    <row r="1332" spans="2:2" s="12" customFormat="1" x14ac:dyDescent="0.2">
      <c r="B1332" s="15"/>
    </row>
    <row r="1333" spans="2:2" s="12" customFormat="1" x14ac:dyDescent="0.2">
      <c r="B1333" s="15"/>
    </row>
    <row r="1334" spans="2:2" s="12" customFormat="1" x14ac:dyDescent="0.2">
      <c r="B1334" s="15"/>
    </row>
    <row r="1335" spans="2:2" s="12" customFormat="1" x14ac:dyDescent="0.2">
      <c r="B1335" s="15"/>
    </row>
    <row r="1336" spans="2:2" s="12" customFormat="1" x14ac:dyDescent="0.2">
      <c r="B1336" s="15"/>
    </row>
    <row r="1337" spans="2:2" s="12" customFormat="1" x14ac:dyDescent="0.2">
      <c r="B1337" s="15"/>
    </row>
    <row r="1338" spans="2:2" s="12" customFormat="1" x14ac:dyDescent="0.2">
      <c r="B1338" s="15"/>
    </row>
    <row r="1339" spans="2:2" s="12" customFormat="1" x14ac:dyDescent="0.2">
      <c r="B1339" s="15"/>
    </row>
    <row r="1340" spans="2:2" s="12" customFormat="1" x14ac:dyDescent="0.2">
      <c r="B1340" s="15"/>
    </row>
    <row r="1341" spans="2:2" s="12" customFormat="1" x14ac:dyDescent="0.2">
      <c r="B1341" s="15"/>
    </row>
    <row r="1342" spans="2:2" s="12" customFormat="1" x14ac:dyDescent="0.2">
      <c r="B1342" s="15"/>
    </row>
    <row r="1343" spans="2:2" s="12" customFormat="1" x14ac:dyDescent="0.2">
      <c r="B1343" s="15"/>
    </row>
    <row r="1344" spans="2:2" s="12" customFormat="1" x14ac:dyDescent="0.2">
      <c r="B1344" s="15"/>
    </row>
    <row r="1345" spans="2:2" s="12" customFormat="1" x14ac:dyDescent="0.2">
      <c r="B1345" s="15"/>
    </row>
    <row r="1346" spans="2:2" s="12" customFormat="1" x14ac:dyDescent="0.2">
      <c r="B1346" s="15"/>
    </row>
    <row r="1347" spans="2:2" s="12" customFormat="1" x14ac:dyDescent="0.2">
      <c r="B1347" s="15"/>
    </row>
    <row r="1348" spans="2:2" s="12" customFormat="1" x14ac:dyDescent="0.2">
      <c r="B1348" s="15"/>
    </row>
    <row r="1349" spans="2:2" s="12" customFormat="1" x14ac:dyDescent="0.2">
      <c r="B1349" s="15"/>
    </row>
    <row r="1350" spans="2:2" s="12" customFormat="1" x14ac:dyDescent="0.2">
      <c r="B1350" s="15"/>
    </row>
    <row r="1351" spans="2:2" s="12" customFormat="1" x14ac:dyDescent="0.2">
      <c r="B1351" s="15"/>
    </row>
    <row r="1352" spans="2:2" s="12" customFormat="1" x14ac:dyDescent="0.2">
      <c r="B1352" s="15"/>
    </row>
    <row r="1353" spans="2:2" s="12" customFormat="1" x14ac:dyDescent="0.2">
      <c r="B1353" s="15"/>
    </row>
    <row r="1354" spans="2:2" s="12" customFormat="1" x14ac:dyDescent="0.2">
      <c r="B1354" s="15"/>
    </row>
    <row r="1355" spans="2:2" s="12" customFormat="1" x14ac:dyDescent="0.2">
      <c r="B1355" s="15"/>
    </row>
    <row r="1356" spans="2:2" s="12" customFormat="1" x14ac:dyDescent="0.2">
      <c r="B1356" s="15"/>
    </row>
    <row r="1357" spans="2:2" s="12" customFormat="1" x14ac:dyDescent="0.2">
      <c r="B1357" s="15"/>
    </row>
    <row r="1358" spans="2:2" s="12" customFormat="1" x14ac:dyDescent="0.2">
      <c r="B1358" s="15"/>
    </row>
    <row r="1359" spans="2:2" s="12" customFormat="1" x14ac:dyDescent="0.2">
      <c r="B1359" s="15"/>
    </row>
    <row r="1360" spans="2:2" s="12" customFormat="1" x14ac:dyDescent="0.2">
      <c r="B1360" s="15"/>
    </row>
    <row r="1361" spans="2:2" s="12" customFormat="1" x14ac:dyDescent="0.2">
      <c r="B1361" s="15"/>
    </row>
    <row r="1362" spans="2:2" s="12" customFormat="1" x14ac:dyDescent="0.2">
      <c r="B1362" s="15"/>
    </row>
    <row r="1363" spans="2:2" s="12" customFormat="1" x14ac:dyDescent="0.2">
      <c r="B1363" s="15"/>
    </row>
    <row r="1364" spans="2:2" s="12" customFormat="1" x14ac:dyDescent="0.2">
      <c r="B1364" s="15"/>
    </row>
    <row r="1365" spans="2:2" s="12" customFormat="1" x14ac:dyDescent="0.2">
      <c r="B1365" s="15"/>
    </row>
    <row r="1366" spans="2:2" s="12" customFormat="1" x14ac:dyDescent="0.2">
      <c r="B1366" s="15"/>
    </row>
    <row r="1367" spans="2:2" s="12" customFormat="1" x14ac:dyDescent="0.2">
      <c r="B1367" s="15"/>
    </row>
    <row r="1368" spans="2:2" s="12" customFormat="1" x14ac:dyDescent="0.2">
      <c r="B1368" s="15"/>
    </row>
    <row r="1369" spans="2:2" s="12" customFormat="1" x14ac:dyDescent="0.2">
      <c r="B1369" s="15"/>
    </row>
    <row r="1370" spans="2:2" s="12" customFormat="1" x14ac:dyDescent="0.2">
      <c r="B1370" s="15"/>
    </row>
    <row r="1371" spans="2:2" s="12" customFormat="1" x14ac:dyDescent="0.2">
      <c r="B1371" s="15"/>
    </row>
    <row r="1372" spans="2:2" s="12" customFormat="1" x14ac:dyDescent="0.2">
      <c r="B1372" s="15"/>
    </row>
    <row r="1373" spans="2:2" s="12" customFormat="1" x14ac:dyDescent="0.2">
      <c r="B1373" s="15"/>
    </row>
    <row r="1374" spans="2:2" s="12" customFormat="1" x14ac:dyDescent="0.2">
      <c r="B1374" s="15"/>
    </row>
    <row r="1375" spans="2:2" s="12" customFormat="1" x14ac:dyDescent="0.2">
      <c r="B1375" s="15"/>
    </row>
    <row r="1376" spans="2:2" s="12" customFormat="1" x14ac:dyDescent="0.2">
      <c r="B1376" s="15"/>
    </row>
    <row r="1377" spans="2:2" s="12" customFormat="1" x14ac:dyDescent="0.2">
      <c r="B1377" s="15"/>
    </row>
    <row r="1378" spans="2:2" s="12" customFormat="1" x14ac:dyDescent="0.2">
      <c r="B1378" s="15"/>
    </row>
    <row r="1379" spans="2:2" s="12" customFormat="1" x14ac:dyDescent="0.2">
      <c r="B1379" s="15"/>
    </row>
    <row r="1380" spans="2:2" s="12" customFormat="1" x14ac:dyDescent="0.2">
      <c r="B1380" s="15"/>
    </row>
    <row r="1381" spans="2:2" s="12" customFormat="1" x14ac:dyDescent="0.2">
      <c r="B1381" s="15"/>
    </row>
    <row r="1382" spans="2:2" s="12" customFormat="1" x14ac:dyDescent="0.2">
      <c r="B1382" s="15"/>
    </row>
    <row r="1383" spans="2:2" s="12" customFormat="1" x14ac:dyDescent="0.2">
      <c r="B1383" s="15"/>
    </row>
    <row r="1384" spans="2:2" s="12" customFormat="1" x14ac:dyDescent="0.2">
      <c r="B1384" s="15"/>
    </row>
    <row r="1385" spans="2:2" s="12" customFormat="1" x14ac:dyDescent="0.2">
      <c r="B1385" s="15"/>
    </row>
    <row r="1386" spans="2:2" s="12" customFormat="1" x14ac:dyDescent="0.2">
      <c r="B1386" s="15"/>
    </row>
    <row r="1387" spans="2:2" s="12" customFormat="1" x14ac:dyDescent="0.2">
      <c r="B1387" s="15"/>
    </row>
    <row r="1388" spans="2:2" s="12" customFormat="1" x14ac:dyDescent="0.2">
      <c r="B1388" s="15"/>
    </row>
    <row r="1389" spans="2:2" s="12" customFormat="1" x14ac:dyDescent="0.2">
      <c r="B1389" s="15"/>
    </row>
    <row r="1390" spans="2:2" s="12" customFormat="1" x14ac:dyDescent="0.2">
      <c r="B1390" s="15"/>
    </row>
    <row r="1391" spans="2:2" s="12" customFormat="1" x14ac:dyDescent="0.2">
      <c r="B1391" s="15"/>
    </row>
    <row r="1392" spans="2:2" s="12" customFormat="1" x14ac:dyDescent="0.2">
      <c r="B1392" s="15"/>
    </row>
    <row r="1393" spans="2:2" s="12" customFormat="1" x14ac:dyDescent="0.2">
      <c r="B1393" s="15"/>
    </row>
    <row r="1394" spans="2:2" s="12" customFormat="1" x14ac:dyDescent="0.2">
      <c r="B1394" s="15"/>
    </row>
    <row r="1395" spans="2:2" s="12" customFormat="1" x14ac:dyDescent="0.2">
      <c r="B1395" s="15"/>
    </row>
    <row r="1396" spans="2:2" s="12" customFormat="1" x14ac:dyDescent="0.2">
      <c r="B1396" s="15"/>
    </row>
    <row r="1397" spans="2:2" s="12" customFormat="1" x14ac:dyDescent="0.2">
      <c r="B1397" s="15"/>
    </row>
    <row r="1398" spans="2:2" s="12" customFormat="1" x14ac:dyDescent="0.2">
      <c r="B1398" s="15"/>
    </row>
    <row r="1399" spans="2:2" s="12" customFormat="1" x14ac:dyDescent="0.2">
      <c r="B1399" s="15"/>
    </row>
    <row r="1400" spans="2:2" s="12" customFormat="1" x14ac:dyDescent="0.2">
      <c r="B1400" s="15"/>
    </row>
    <row r="1401" spans="2:2" s="12" customFormat="1" x14ac:dyDescent="0.2">
      <c r="B1401" s="15"/>
    </row>
    <row r="1402" spans="2:2" s="12" customFormat="1" x14ac:dyDescent="0.2">
      <c r="B1402" s="15"/>
    </row>
    <row r="1403" spans="2:2" s="12" customFormat="1" x14ac:dyDescent="0.2">
      <c r="B1403" s="15"/>
    </row>
    <row r="1404" spans="2:2" s="12" customFormat="1" x14ac:dyDescent="0.2">
      <c r="B1404" s="15"/>
    </row>
    <row r="1405" spans="2:2" s="12" customFormat="1" x14ac:dyDescent="0.2">
      <c r="B1405" s="15"/>
    </row>
    <row r="1406" spans="2:2" s="12" customFormat="1" x14ac:dyDescent="0.2">
      <c r="B1406" s="15"/>
    </row>
    <row r="1407" spans="2:2" s="12" customFormat="1" x14ac:dyDescent="0.2">
      <c r="B1407" s="15"/>
    </row>
    <row r="1408" spans="2:2" s="12" customFormat="1" x14ac:dyDescent="0.2">
      <c r="B1408" s="15"/>
    </row>
    <row r="1409" spans="2:2" s="12" customFormat="1" x14ac:dyDescent="0.2">
      <c r="B1409" s="15"/>
    </row>
    <row r="1410" spans="2:2" s="12" customFormat="1" x14ac:dyDescent="0.2">
      <c r="B1410" s="15"/>
    </row>
    <row r="1411" spans="2:2" s="12" customFormat="1" x14ac:dyDescent="0.2">
      <c r="B1411" s="15"/>
    </row>
    <row r="1412" spans="2:2" s="12" customFormat="1" x14ac:dyDescent="0.2">
      <c r="B1412" s="15"/>
    </row>
    <row r="1413" spans="2:2" s="12" customFormat="1" x14ac:dyDescent="0.2">
      <c r="B1413" s="15"/>
    </row>
    <row r="1414" spans="2:2" s="12" customFormat="1" x14ac:dyDescent="0.2">
      <c r="B1414" s="15"/>
    </row>
    <row r="1415" spans="2:2" s="12" customFormat="1" x14ac:dyDescent="0.2">
      <c r="B1415" s="15"/>
    </row>
    <row r="1416" spans="2:2" s="12" customFormat="1" x14ac:dyDescent="0.2">
      <c r="B1416" s="15"/>
    </row>
    <row r="1417" spans="2:2" s="12" customFormat="1" x14ac:dyDescent="0.2">
      <c r="B1417" s="15"/>
    </row>
    <row r="1418" spans="2:2" s="12" customFormat="1" x14ac:dyDescent="0.2">
      <c r="B1418" s="15"/>
    </row>
    <row r="1419" spans="2:2" s="12" customFormat="1" x14ac:dyDescent="0.2">
      <c r="B1419" s="15"/>
    </row>
    <row r="1420" spans="2:2" s="12" customFormat="1" x14ac:dyDescent="0.2">
      <c r="B1420" s="15"/>
    </row>
    <row r="1421" spans="2:2" s="12" customFormat="1" x14ac:dyDescent="0.2">
      <c r="B1421" s="15"/>
    </row>
    <row r="1422" spans="2:2" s="12" customFormat="1" x14ac:dyDescent="0.2">
      <c r="B1422" s="15"/>
    </row>
    <row r="1423" spans="2:2" s="12" customFormat="1" x14ac:dyDescent="0.2">
      <c r="B1423" s="15"/>
    </row>
    <row r="1424" spans="2:2" s="12" customFormat="1" x14ac:dyDescent="0.2">
      <c r="B1424" s="15"/>
    </row>
    <row r="1425" spans="2:2" s="12" customFormat="1" x14ac:dyDescent="0.2">
      <c r="B1425" s="15"/>
    </row>
    <row r="1426" spans="2:2" s="12" customFormat="1" x14ac:dyDescent="0.2">
      <c r="B1426" s="15"/>
    </row>
    <row r="1427" spans="2:2" s="12" customFormat="1" x14ac:dyDescent="0.2">
      <c r="B1427" s="15"/>
    </row>
    <row r="1428" spans="2:2" s="12" customFormat="1" x14ac:dyDescent="0.2">
      <c r="B1428" s="15"/>
    </row>
    <row r="1429" spans="2:2" s="12" customFormat="1" x14ac:dyDescent="0.2">
      <c r="B1429" s="15"/>
    </row>
    <row r="1430" spans="2:2" s="12" customFormat="1" x14ac:dyDescent="0.2">
      <c r="B1430" s="15"/>
    </row>
    <row r="1431" spans="2:2" s="12" customFormat="1" x14ac:dyDescent="0.2">
      <c r="B1431" s="15"/>
    </row>
    <row r="1432" spans="2:2" s="12" customFormat="1" x14ac:dyDescent="0.2">
      <c r="B1432" s="15"/>
    </row>
    <row r="1433" spans="2:2" s="12" customFormat="1" x14ac:dyDescent="0.2">
      <c r="B1433" s="15"/>
    </row>
    <row r="1434" spans="2:2" s="12" customFormat="1" x14ac:dyDescent="0.2">
      <c r="B1434" s="15"/>
    </row>
    <row r="1435" spans="2:2" s="12" customFormat="1" x14ac:dyDescent="0.2">
      <c r="B1435" s="15"/>
    </row>
    <row r="1436" spans="2:2" s="12" customFormat="1" x14ac:dyDescent="0.2">
      <c r="B1436" s="15"/>
    </row>
    <row r="1437" spans="2:2" s="12" customFormat="1" x14ac:dyDescent="0.2">
      <c r="B1437" s="15"/>
    </row>
    <row r="1438" spans="2:2" s="12" customFormat="1" x14ac:dyDescent="0.2">
      <c r="B1438" s="15"/>
    </row>
    <row r="1439" spans="2:2" s="12" customFormat="1" x14ac:dyDescent="0.2">
      <c r="B1439" s="15"/>
    </row>
    <row r="1440" spans="2:2" s="12" customFormat="1" x14ac:dyDescent="0.2">
      <c r="B1440" s="15"/>
    </row>
    <row r="1441" spans="2:2" s="12" customFormat="1" x14ac:dyDescent="0.2">
      <c r="B1441" s="15"/>
    </row>
    <row r="1442" spans="2:2" s="12" customFormat="1" x14ac:dyDescent="0.2">
      <c r="B1442" s="15"/>
    </row>
    <row r="1443" spans="2:2" s="12" customFormat="1" x14ac:dyDescent="0.2">
      <c r="B1443" s="15"/>
    </row>
    <row r="1444" spans="2:2" s="12" customFormat="1" x14ac:dyDescent="0.2">
      <c r="B1444" s="15"/>
    </row>
    <row r="1445" spans="2:2" s="12" customFormat="1" x14ac:dyDescent="0.2">
      <c r="B1445" s="15"/>
    </row>
    <row r="1446" spans="2:2" s="12" customFormat="1" x14ac:dyDescent="0.2">
      <c r="B1446" s="15"/>
    </row>
    <row r="1447" spans="2:2" s="12" customFormat="1" x14ac:dyDescent="0.2">
      <c r="B1447" s="15"/>
    </row>
    <row r="1448" spans="2:2" s="12" customFormat="1" x14ac:dyDescent="0.2">
      <c r="B1448" s="15"/>
    </row>
    <row r="1449" spans="2:2" s="12" customFormat="1" x14ac:dyDescent="0.2">
      <c r="B1449" s="15"/>
    </row>
    <row r="1450" spans="2:2" s="12" customFormat="1" x14ac:dyDescent="0.2">
      <c r="B1450" s="15"/>
    </row>
    <row r="1451" spans="2:2" s="12" customFormat="1" x14ac:dyDescent="0.2">
      <c r="B1451" s="15"/>
    </row>
    <row r="1452" spans="2:2" s="12" customFormat="1" x14ac:dyDescent="0.2">
      <c r="B1452" s="15"/>
    </row>
    <row r="1453" spans="2:2" s="12" customFormat="1" x14ac:dyDescent="0.2">
      <c r="B1453" s="15"/>
    </row>
    <row r="1454" spans="2:2" s="12" customFormat="1" x14ac:dyDescent="0.2">
      <c r="B1454" s="15"/>
    </row>
    <row r="1455" spans="2:2" s="12" customFormat="1" x14ac:dyDescent="0.2">
      <c r="B1455" s="15"/>
    </row>
    <row r="1456" spans="2:2" s="12" customFormat="1" x14ac:dyDescent="0.2">
      <c r="B1456" s="15"/>
    </row>
    <row r="1457" spans="2:2" s="12" customFormat="1" x14ac:dyDescent="0.2">
      <c r="B1457" s="15"/>
    </row>
    <row r="1458" spans="2:2" s="12" customFormat="1" x14ac:dyDescent="0.2">
      <c r="B1458" s="15"/>
    </row>
    <row r="1459" spans="2:2" s="12" customFormat="1" x14ac:dyDescent="0.2">
      <c r="B1459" s="15"/>
    </row>
    <row r="1460" spans="2:2" s="12" customFormat="1" x14ac:dyDescent="0.2">
      <c r="B1460" s="15"/>
    </row>
    <row r="1461" spans="2:2" s="12" customFormat="1" x14ac:dyDescent="0.2">
      <c r="B1461" s="15"/>
    </row>
    <row r="1462" spans="2:2" s="12" customFormat="1" x14ac:dyDescent="0.2">
      <c r="B1462" s="15"/>
    </row>
    <row r="1463" spans="2:2" s="12" customFormat="1" x14ac:dyDescent="0.2">
      <c r="B1463" s="15"/>
    </row>
    <row r="1464" spans="2:2" s="12" customFormat="1" x14ac:dyDescent="0.2">
      <c r="B1464" s="15"/>
    </row>
    <row r="1465" spans="2:2" s="12" customFormat="1" x14ac:dyDescent="0.2">
      <c r="B1465" s="15"/>
    </row>
    <row r="1466" spans="2:2" s="12" customFormat="1" x14ac:dyDescent="0.2">
      <c r="B1466" s="15"/>
    </row>
    <row r="1467" spans="2:2" s="12" customFormat="1" x14ac:dyDescent="0.2">
      <c r="B1467" s="15"/>
    </row>
    <row r="1468" spans="2:2" s="12" customFormat="1" x14ac:dyDescent="0.2">
      <c r="B1468" s="15"/>
    </row>
    <row r="1469" spans="2:2" s="12" customFormat="1" x14ac:dyDescent="0.2">
      <c r="B1469" s="15"/>
    </row>
    <row r="1470" spans="2:2" s="12" customFormat="1" x14ac:dyDescent="0.2">
      <c r="B1470" s="15"/>
    </row>
    <row r="1471" spans="2:2" s="12" customFormat="1" x14ac:dyDescent="0.2">
      <c r="B1471" s="15"/>
    </row>
    <row r="1472" spans="2:2" s="12" customFormat="1" x14ac:dyDescent="0.2">
      <c r="B1472" s="15"/>
    </row>
    <row r="1473" spans="2:2" s="12" customFormat="1" x14ac:dyDescent="0.2">
      <c r="B1473" s="15"/>
    </row>
    <row r="1474" spans="2:2" s="12" customFormat="1" x14ac:dyDescent="0.2">
      <c r="B1474" s="15"/>
    </row>
    <row r="1475" spans="2:2" s="12" customFormat="1" x14ac:dyDescent="0.2">
      <c r="B1475" s="15"/>
    </row>
    <row r="1476" spans="2:2" s="12" customFormat="1" x14ac:dyDescent="0.2">
      <c r="B1476" s="15"/>
    </row>
    <row r="1477" spans="2:2" s="12" customFormat="1" x14ac:dyDescent="0.2">
      <c r="B1477" s="15"/>
    </row>
    <row r="1478" spans="2:2" s="12" customFormat="1" x14ac:dyDescent="0.2">
      <c r="B1478" s="15"/>
    </row>
    <row r="1479" spans="2:2" s="12" customFormat="1" x14ac:dyDescent="0.2">
      <c r="B1479" s="15"/>
    </row>
    <row r="1480" spans="2:2" s="12" customFormat="1" x14ac:dyDescent="0.2">
      <c r="B1480" s="15"/>
    </row>
    <row r="1481" spans="2:2" s="12" customFormat="1" x14ac:dyDescent="0.2">
      <c r="B1481" s="15"/>
    </row>
    <row r="1482" spans="2:2" s="12" customFormat="1" x14ac:dyDescent="0.2">
      <c r="B1482" s="15"/>
    </row>
    <row r="1483" spans="2:2" s="12" customFormat="1" x14ac:dyDescent="0.2">
      <c r="B1483" s="15"/>
    </row>
    <row r="1484" spans="2:2" s="12" customFormat="1" x14ac:dyDescent="0.2">
      <c r="B1484" s="15"/>
    </row>
    <row r="1485" spans="2:2" s="12" customFormat="1" x14ac:dyDescent="0.2">
      <c r="B1485" s="15"/>
    </row>
    <row r="1486" spans="2:2" s="12" customFormat="1" x14ac:dyDescent="0.2">
      <c r="B1486" s="15"/>
    </row>
    <row r="1487" spans="2:2" s="12" customFormat="1" x14ac:dyDescent="0.2">
      <c r="B1487" s="15"/>
    </row>
    <row r="1488" spans="2:2" s="12" customFormat="1" x14ac:dyDescent="0.2">
      <c r="B1488" s="15"/>
    </row>
    <row r="1489" spans="2:2" s="12" customFormat="1" x14ac:dyDescent="0.2">
      <c r="B1489" s="15"/>
    </row>
    <row r="1490" spans="2:2" s="12" customFormat="1" x14ac:dyDescent="0.2">
      <c r="B1490" s="15"/>
    </row>
    <row r="1491" spans="2:2" s="12" customFormat="1" x14ac:dyDescent="0.2">
      <c r="B1491" s="15"/>
    </row>
    <row r="1492" spans="2:2" s="12" customFormat="1" x14ac:dyDescent="0.2">
      <c r="B1492" s="15"/>
    </row>
    <row r="1493" spans="2:2" s="12" customFormat="1" x14ac:dyDescent="0.2">
      <c r="B1493" s="15"/>
    </row>
    <row r="1494" spans="2:2" s="12" customFormat="1" x14ac:dyDescent="0.2">
      <c r="B1494" s="15"/>
    </row>
    <row r="1495" spans="2:2" s="12" customFormat="1" x14ac:dyDescent="0.2">
      <c r="B1495" s="15"/>
    </row>
    <row r="1496" spans="2:2" s="12" customFormat="1" x14ac:dyDescent="0.2">
      <c r="B1496" s="15"/>
    </row>
    <row r="1497" spans="2:2" s="12" customFormat="1" x14ac:dyDescent="0.2">
      <c r="B1497" s="15"/>
    </row>
    <row r="1498" spans="2:2" s="12" customFormat="1" x14ac:dyDescent="0.2">
      <c r="B1498" s="15"/>
    </row>
    <row r="1499" spans="2:2" s="12" customFormat="1" x14ac:dyDescent="0.2">
      <c r="B1499" s="15"/>
    </row>
    <row r="1500" spans="2:2" s="12" customFormat="1" x14ac:dyDescent="0.2">
      <c r="B1500" s="15"/>
    </row>
    <row r="1501" spans="2:2" s="12" customFormat="1" x14ac:dyDescent="0.2">
      <c r="B1501" s="15"/>
    </row>
    <row r="1502" spans="2:2" s="12" customFormat="1" x14ac:dyDescent="0.2">
      <c r="B1502" s="15"/>
    </row>
    <row r="1503" spans="2:2" s="12" customFormat="1" x14ac:dyDescent="0.2">
      <c r="B1503" s="15"/>
    </row>
    <row r="1504" spans="2:2" s="12" customFormat="1" x14ac:dyDescent="0.2">
      <c r="B1504" s="15"/>
    </row>
    <row r="1505" spans="2:2" s="12" customFormat="1" x14ac:dyDescent="0.2">
      <c r="B1505" s="15"/>
    </row>
    <row r="1506" spans="2:2" s="12" customFormat="1" x14ac:dyDescent="0.2">
      <c r="B1506" s="15"/>
    </row>
    <row r="1507" spans="2:2" s="12" customFormat="1" x14ac:dyDescent="0.2">
      <c r="B1507" s="15"/>
    </row>
    <row r="1508" spans="2:2" s="12" customFormat="1" x14ac:dyDescent="0.2">
      <c r="B1508" s="15"/>
    </row>
    <row r="1509" spans="2:2" s="12" customFormat="1" x14ac:dyDescent="0.2">
      <c r="B1509" s="15"/>
    </row>
    <row r="1510" spans="2:2" s="12" customFormat="1" x14ac:dyDescent="0.2">
      <c r="B1510" s="15"/>
    </row>
    <row r="1511" spans="2:2" s="12" customFormat="1" x14ac:dyDescent="0.2">
      <c r="B1511" s="15"/>
    </row>
    <row r="1512" spans="2:2" s="12" customFormat="1" x14ac:dyDescent="0.2">
      <c r="B1512" s="15"/>
    </row>
    <row r="1513" spans="2:2" s="12" customFormat="1" x14ac:dyDescent="0.2">
      <c r="B1513" s="15"/>
    </row>
    <row r="1514" spans="2:2" s="12" customFormat="1" x14ac:dyDescent="0.2">
      <c r="B1514" s="15"/>
    </row>
    <row r="1515" spans="2:2" s="12" customFormat="1" x14ac:dyDescent="0.2">
      <c r="B1515" s="15"/>
    </row>
    <row r="1516" spans="2:2" s="12" customFormat="1" x14ac:dyDescent="0.2">
      <c r="B1516" s="15"/>
    </row>
    <row r="1517" spans="2:2" s="12" customFormat="1" x14ac:dyDescent="0.2">
      <c r="B1517" s="15"/>
    </row>
    <row r="1518" spans="2:2" s="12" customFormat="1" x14ac:dyDescent="0.2">
      <c r="B1518" s="15"/>
    </row>
    <row r="1519" spans="2:2" s="12" customFormat="1" x14ac:dyDescent="0.2">
      <c r="B1519" s="15"/>
    </row>
    <row r="1520" spans="2:2" s="12" customFormat="1" x14ac:dyDescent="0.2">
      <c r="B1520" s="15"/>
    </row>
    <row r="1521" spans="2:2" s="12" customFormat="1" x14ac:dyDescent="0.2">
      <c r="B1521" s="15"/>
    </row>
    <row r="1522" spans="2:2" s="12" customFormat="1" x14ac:dyDescent="0.2">
      <c r="B1522" s="15"/>
    </row>
    <row r="1523" spans="2:2" s="12" customFormat="1" x14ac:dyDescent="0.2">
      <c r="B1523" s="15"/>
    </row>
    <row r="1524" spans="2:2" s="12" customFormat="1" x14ac:dyDescent="0.2">
      <c r="B1524" s="15"/>
    </row>
    <row r="1525" spans="2:2" s="12" customFormat="1" x14ac:dyDescent="0.2">
      <c r="B1525" s="15"/>
    </row>
    <row r="1526" spans="2:2" s="12" customFormat="1" x14ac:dyDescent="0.2">
      <c r="B1526" s="15"/>
    </row>
    <row r="1527" spans="2:2" s="12" customFormat="1" x14ac:dyDescent="0.2">
      <c r="B1527" s="15"/>
    </row>
    <row r="1528" spans="2:2" s="12" customFormat="1" x14ac:dyDescent="0.2">
      <c r="B1528" s="15"/>
    </row>
    <row r="1529" spans="2:2" s="12" customFormat="1" x14ac:dyDescent="0.2">
      <c r="B1529" s="15"/>
    </row>
    <row r="1530" spans="2:2" s="12" customFormat="1" x14ac:dyDescent="0.2">
      <c r="B1530" s="15"/>
    </row>
    <row r="1531" spans="2:2" s="12" customFormat="1" x14ac:dyDescent="0.2">
      <c r="B1531" s="15"/>
    </row>
    <row r="1532" spans="2:2" s="12" customFormat="1" x14ac:dyDescent="0.2">
      <c r="B1532" s="15"/>
    </row>
    <row r="1533" spans="2:2" s="12" customFormat="1" x14ac:dyDescent="0.2">
      <c r="B1533" s="15"/>
    </row>
    <row r="1534" spans="2:2" s="12" customFormat="1" x14ac:dyDescent="0.2">
      <c r="B1534" s="15"/>
    </row>
    <row r="1535" spans="2:2" s="12" customFormat="1" x14ac:dyDescent="0.2">
      <c r="B1535" s="15"/>
    </row>
    <row r="1536" spans="2:2" s="12" customFormat="1" x14ac:dyDescent="0.2">
      <c r="B1536" s="15"/>
    </row>
    <row r="1537" spans="2:2" s="12" customFormat="1" x14ac:dyDescent="0.2">
      <c r="B1537" s="15"/>
    </row>
    <row r="1538" spans="2:2" s="12" customFormat="1" x14ac:dyDescent="0.2">
      <c r="B1538" s="15"/>
    </row>
    <row r="1539" spans="2:2" s="12" customFormat="1" x14ac:dyDescent="0.2">
      <c r="B1539" s="15"/>
    </row>
    <row r="1540" spans="2:2" s="12" customFormat="1" x14ac:dyDescent="0.2">
      <c r="B1540" s="15"/>
    </row>
    <row r="1541" spans="2:2" s="12" customFormat="1" x14ac:dyDescent="0.2">
      <c r="B1541" s="15"/>
    </row>
    <row r="1542" spans="2:2" s="12" customFormat="1" x14ac:dyDescent="0.2">
      <c r="B1542" s="15"/>
    </row>
    <row r="1543" spans="2:2" s="12" customFormat="1" x14ac:dyDescent="0.2">
      <c r="B1543" s="15"/>
    </row>
    <row r="1544" spans="2:2" s="12" customFormat="1" x14ac:dyDescent="0.2">
      <c r="B1544" s="15"/>
    </row>
    <row r="1545" spans="2:2" s="12" customFormat="1" x14ac:dyDescent="0.2">
      <c r="B1545" s="15"/>
    </row>
    <row r="1546" spans="2:2" s="12" customFormat="1" x14ac:dyDescent="0.2">
      <c r="B1546" s="15"/>
    </row>
    <row r="1547" spans="2:2" s="12" customFormat="1" x14ac:dyDescent="0.2">
      <c r="B1547" s="15"/>
    </row>
    <row r="1548" spans="2:2" s="12" customFormat="1" x14ac:dyDescent="0.2">
      <c r="B1548" s="15"/>
    </row>
    <row r="1549" spans="2:2" s="12" customFormat="1" x14ac:dyDescent="0.2">
      <c r="B1549" s="15"/>
    </row>
    <row r="1550" spans="2:2" s="12" customFormat="1" x14ac:dyDescent="0.2">
      <c r="B1550" s="15"/>
    </row>
    <row r="1551" spans="2:2" s="12" customFormat="1" x14ac:dyDescent="0.2">
      <c r="B1551" s="15"/>
    </row>
    <row r="1552" spans="2:2" s="12" customFormat="1" x14ac:dyDescent="0.2">
      <c r="B1552" s="15"/>
    </row>
    <row r="1553" spans="2:2" s="12" customFormat="1" x14ac:dyDescent="0.2">
      <c r="B1553" s="15"/>
    </row>
    <row r="1554" spans="2:2" s="12" customFormat="1" x14ac:dyDescent="0.2">
      <c r="B1554" s="15"/>
    </row>
    <row r="1555" spans="2:2" s="12" customFormat="1" x14ac:dyDescent="0.2">
      <c r="B1555" s="15"/>
    </row>
    <row r="1556" spans="2:2" s="12" customFormat="1" x14ac:dyDescent="0.2">
      <c r="B1556" s="15"/>
    </row>
    <row r="1557" spans="2:2" s="12" customFormat="1" x14ac:dyDescent="0.2">
      <c r="B1557" s="15"/>
    </row>
    <row r="1558" spans="2:2" s="12" customFormat="1" x14ac:dyDescent="0.2">
      <c r="B1558" s="15"/>
    </row>
    <row r="1559" spans="2:2" s="12" customFormat="1" x14ac:dyDescent="0.2">
      <c r="B1559" s="15"/>
    </row>
    <row r="1560" spans="2:2" s="12" customFormat="1" x14ac:dyDescent="0.2">
      <c r="B1560" s="15"/>
    </row>
    <row r="1561" spans="2:2" s="12" customFormat="1" x14ac:dyDescent="0.2">
      <c r="B1561" s="15"/>
    </row>
    <row r="1562" spans="2:2" s="12" customFormat="1" x14ac:dyDescent="0.2">
      <c r="B1562" s="15"/>
    </row>
    <row r="1563" spans="2:2" s="12" customFormat="1" x14ac:dyDescent="0.2">
      <c r="B1563" s="15"/>
    </row>
    <row r="1564" spans="2:2" s="12" customFormat="1" x14ac:dyDescent="0.2">
      <c r="B1564" s="15"/>
    </row>
    <row r="1565" spans="2:2" s="12" customFormat="1" x14ac:dyDescent="0.2">
      <c r="B1565" s="15"/>
    </row>
    <row r="1566" spans="2:2" s="12" customFormat="1" x14ac:dyDescent="0.2">
      <c r="B1566" s="15"/>
    </row>
    <row r="1567" spans="2:2" s="12" customFormat="1" x14ac:dyDescent="0.2">
      <c r="B1567" s="15"/>
    </row>
    <row r="1568" spans="2:2" s="12" customFormat="1" x14ac:dyDescent="0.2">
      <c r="B1568" s="15"/>
    </row>
    <row r="1569" spans="2:2" s="12" customFormat="1" x14ac:dyDescent="0.2">
      <c r="B1569" s="15"/>
    </row>
    <row r="1570" spans="2:2" s="12" customFormat="1" x14ac:dyDescent="0.2">
      <c r="B1570" s="15"/>
    </row>
    <row r="1571" spans="2:2" s="12" customFormat="1" x14ac:dyDescent="0.2">
      <c r="B1571" s="15"/>
    </row>
    <row r="1572" spans="2:2" s="12" customFormat="1" x14ac:dyDescent="0.2">
      <c r="B1572" s="15"/>
    </row>
    <row r="1573" spans="2:2" s="12" customFormat="1" x14ac:dyDescent="0.2">
      <c r="B1573" s="15"/>
    </row>
    <row r="1574" spans="2:2" s="12" customFormat="1" x14ac:dyDescent="0.2">
      <c r="B1574" s="15"/>
    </row>
    <row r="1575" spans="2:2" s="12" customFormat="1" x14ac:dyDescent="0.2">
      <c r="B1575" s="15"/>
    </row>
    <row r="1576" spans="2:2" s="12" customFormat="1" x14ac:dyDescent="0.2">
      <c r="B1576" s="15"/>
    </row>
    <row r="1577" spans="2:2" s="12" customFormat="1" x14ac:dyDescent="0.2">
      <c r="B1577" s="15"/>
    </row>
    <row r="1578" spans="2:2" s="12" customFormat="1" x14ac:dyDescent="0.2">
      <c r="B1578" s="15"/>
    </row>
    <row r="1579" spans="2:2" s="12" customFormat="1" x14ac:dyDescent="0.2">
      <c r="B1579" s="15"/>
    </row>
    <row r="1580" spans="2:2" s="12" customFormat="1" x14ac:dyDescent="0.2">
      <c r="B1580" s="15"/>
    </row>
    <row r="1581" spans="2:2" s="12" customFormat="1" x14ac:dyDescent="0.2">
      <c r="B1581" s="15"/>
    </row>
    <row r="1582" spans="2:2" s="12" customFormat="1" x14ac:dyDescent="0.2">
      <c r="B1582" s="15"/>
    </row>
    <row r="1583" spans="2:2" s="12" customFormat="1" x14ac:dyDescent="0.2">
      <c r="B1583" s="15"/>
    </row>
    <row r="1584" spans="2:2" s="12" customFormat="1" x14ac:dyDescent="0.2">
      <c r="B1584" s="15"/>
    </row>
    <row r="1585" spans="2:2" s="12" customFormat="1" x14ac:dyDescent="0.2">
      <c r="B1585" s="15"/>
    </row>
    <row r="1586" spans="2:2" s="12" customFormat="1" x14ac:dyDescent="0.2">
      <c r="B1586" s="15"/>
    </row>
    <row r="1587" spans="2:2" s="12" customFormat="1" x14ac:dyDescent="0.2">
      <c r="B1587" s="15"/>
    </row>
    <row r="1588" spans="2:2" s="12" customFormat="1" x14ac:dyDescent="0.2">
      <c r="B1588" s="15"/>
    </row>
    <row r="1589" spans="2:2" s="12" customFormat="1" x14ac:dyDescent="0.2">
      <c r="B1589" s="15"/>
    </row>
    <row r="1590" spans="2:2" s="12" customFormat="1" x14ac:dyDescent="0.2">
      <c r="B1590" s="15"/>
    </row>
    <row r="1591" spans="2:2" s="12" customFormat="1" x14ac:dyDescent="0.2">
      <c r="B1591" s="15"/>
    </row>
    <row r="1592" spans="2:2" s="12" customFormat="1" x14ac:dyDescent="0.2">
      <c r="B1592" s="15"/>
    </row>
    <row r="1593" spans="2:2" s="12" customFormat="1" x14ac:dyDescent="0.2">
      <c r="B1593" s="15"/>
    </row>
    <row r="1594" spans="2:2" s="12" customFormat="1" x14ac:dyDescent="0.2">
      <c r="B1594" s="15"/>
    </row>
    <row r="1595" spans="2:2" s="12" customFormat="1" x14ac:dyDescent="0.2">
      <c r="B1595" s="15"/>
    </row>
    <row r="1596" spans="2:2" s="12" customFormat="1" x14ac:dyDescent="0.2">
      <c r="B1596" s="15"/>
    </row>
    <row r="1597" spans="2:2" s="12" customFormat="1" x14ac:dyDescent="0.2">
      <c r="B1597" s="15"/>
    </row>
    <row r="1598" spans="2:2" s="12" customFormat="1" x14ac:dyDescent="0.2">
      <c r="B1598" s="15"/>
    </row>
    <row r="1599" spans="2:2" s="12" customFormat="1" x14ac:dyDescent="0.2">
      <c r="B1599" s="15"/>
    </row>
    <row r="1600" spans="2:2" s="12" customFormat="1" x14ac:dyDescent="0.2">
      <c r="B1600" s="15"/>
    </row>
    <row r="1601" spans="2:2" s="12" customFormat="1" x14ac:dyDescent="0.2">
      <c r="B1601" s="15"/>
    </row>
    <row r="1602" spans="2:2" s="12" customFormat="1" x14ac:dyDescent="0.2">
      <c r="B1602" s="15"/>
    </row>
    <row r="1603" spans="2:2" s="12" customFormat="1" x14ac:dyDescent="0.2">
      <c r="B1603" s="15"/>
    </row>
    <row r="1604" spans="2:2" s="12" customFormat="1" x14ac:dyDescent="0.2">
      <c r="B1604" s="15"/>
    </row>
    <row r="1605" spans="2:2" s="12" customFormat="1" x14ac:dyDescent="0.2">
      <c r="B1605" s="15"/>
    </row>
    <row r="1606" spans="2:2" s="12" customFormat="1" x14ac:dyDescent="0.2">
      <c r="B1606" s="15"/>
    </row>
    <row r="1607" spans="2:2" s="12" customFormat="1" x14ac:dyDescent="0.2">
      <c r="B1607" s="15"/>
    </row>
    <row r="1608" spans="2:2" s="12" customFormat="1" x14ac:dyDescent="0.2">
      <c r="B1608" s="15"/>
    </row>
    <row r="1609" spans="2:2" s="12" customFormat="1" x14ac:dyDescent="0.2">
      <c r="B1609" s="15"/>
    </row>
    <row r="1610" spans="2:2" s="12" customFormat="1" x14ac:dyDescent="0.2">
      <c r="B1610" s="15"/>
    </row>
    <row r="1611" spans="2:2" s="12" customFormat="1" x14ac:dyDescent="0.2">
      <c r="B1611" s="15"/>
    </row>
    <row r="1612" spans="2:2" s="12" customFormat="1" x14ac:dyDescent="0.2">
      <c r="B1612" s="15"/>
    </row>
    <row r="1613" spans="2:2" s="12" customFormat="1" x14ac:dyDescent="0.2">
      <c r="B1613" s="15"/>
    </row>
    <row r="1614" spans="2:2" s="12" customFormat="1" x14ac:dyDescent="0.2">
      <c r="B1614" s="15"/>
    </row>
    <row r="1615" spans="2:2" s="12" customFormat="1" x14ac:dyDescent="0.2">
      <c r="B1615" s="15"/>
    </row>
    <row r="1616" spans="2:2" s="12" customFormat="1" x14ac:dyDescent="0.2">
      <c r="B1616" s="15"/>
    </row>
    <row r="1617" spans="2:2" s="12" customFormat="1" x14ac:dyDescent="0.2">
      <c r="B1617" s="15"/>
    </row>
    <row r="1618" spans="2:2" s="12" customFormat="1" x14ac:dyDescent="0.2">
      <c r="B1618" s="15"/>
    </row>
    <row r="1619" spans="2:2" s="12" customFormat="1" x14ac:dyDescent="0.2">
      <c r="B1619" s="15"/>
    </row>
    <row r="1620" spans="2:2" s="12" customFormat="1" x14ac:dyDescent="0.2">
      <c r="B1620" s="15"/>
    </row>
    <row r="1621" spans="2:2" s="12" customFormat="1" x14ac:dyDescent="0.2">
      <c r="B1621" s="15"/>
    </row>
    <row r="1622" spans="2:2" s="12" customFormat="1" x14ac:dyDescent="0.2">
      <c r="B1622" s="15"/>
    </row>
    <row r="1623" spans="2:2" s="12" customFormat="1" x14ac:dyDescent="0.2">
      <c r="B1623" s="15"/>
    </row>
    <row r="1624" spans="2:2" s="12" customFormat="1" x14ac:dyDescent="0.2">
      <c r="B1624" s="15"/>
    </row>
    <row r="1625" spans="2:2" s="12" customFormat="1" x14ac:dyDescent="0.2">
      <c r="B1625" s="15"/>
    </row>
    <row r="1626" spans="2:2" s="12" customFormat="1" x14ac:dyDescent="0.2">
      <c r="B1626" s="15"/>
    </row>
    <row r="1627" spans="2:2" s="12" customFormat="1" x14ac:dyDescent="0.2">
      <c r="B1627" s="15"/>
    </row>
    <row r="1628" spans="2:2" s="12" customFormat="1" x14ac:dyDescent="0.2">
      <c r="B1628" s="15"/>
    </row>
    <row r="1629" spans="2:2" s="12" customFormat="1" x14ac:dyDescent="0.2">
      <c r="B1629" s="15"/>
    </row>
    <row r="1630" spans="2:2" s="12" customFormat="1" x14ac:dyDescent="0.2">
      <c r="B1630" s="15"/>
    </row>
    <row r="1631" spans="2:2" s="12" customFormat="1" x14ac:dyDescent="0.2">
      <c r="B1631" s="15"/>
    </row>
    <row r="1632" spans="2:2" s="12" customFormat="1" x14ac:dyDescent="0.2">
      <c r="B1632" s="15"/>
    </row>
    <row r="1633" spans="2:2" s="12" customFormat="1" x14ac:dyDescent="0.2">
      <c r="B1633" s="15"/>
    </row>
    <row r="1634" spans="2:2" s="12" customFormat="1" x14ac:dyDescent="0.2">
      <c r="B1634" s="15"/>
    </row>
    <row r="1635" spans="2:2" s="12" customFormat="1" x14ac:dyDescent="0.2">
      <c r="B1635" s="15"/>
    </row>
    <row r="1636" spans="2:2" s="12" customFormat="1" x14ac:dyDescent="0.2">
      <c r="B1636" s="15"/>
    </row>
    <row r="1637" spans="2:2" s="12" customFormat="1" x14ac:dyDescent="0.2">
      <c r="B1637" s="15"/>
    </row>
    <row r="1638" spans="2:2" s="12" customFormat="1" x14ac:dyDescent="0.2">
      <c r="B1638" s="15"/>
    </row>
    <row r="1639" spans="2:2" s="12" customFormat="1" x14ac:dyDescent="0.2">
      <c r="B1639" s="15"/>
    </row>
    <row r="1640" spans="2:2" s="12" customFormat="1" x14ac:dyDescent="0.2">
      <c r="B1640" s="15"/>
    </row>
    <row r="1641" spans="2:2" s="12" customFormat="1" x14ac:dyDescent="0.2">
      <c r="B1641" s="15"/>
    </row>
    <row r="1642" spans="2:2" s="12" customFormat="1" x14ac:dyDescent="0.2">
      <c r="B1642" s="15"/>
    </row>
    <row r="1643" spans="2:2" s="12" customFormat="1" x14ac:dyDescent="0.2">
      <c r="B1643" s="15"/>
    </row>
    <row r="1644" spans="2:2" s="12" customFormat="1" x14ac:dyDescent="0.2">
      <c r="B1644" s="15"/>
    </row>
    <row r="1645" spans="2:2" s="12" customFormat="1" x14ac:dyDescent="0.2">
      <c r="B1645" s="15"/>
    </row>
    <row r="1646" spans="2:2" s="12" customFormat="1" x14ac:dyDescent="0.2">
      <c r="B1646" s="15"/>
    </row>
    <row r="1647" spans="2:2" s="12" customFormat="1" x14ac:dyDescent="0.2">
      <c r="B1647" s="15"/>
    </row>
    <row r="1648" spans="2:2" s="12" customFormat="1" x14ac:dyDescent="0.2">
      <c r="B1648" s="15"/>
    </row>
    <row r="1649" spans="2:2" s="12" customFormat="1" x14ac:dyDescent="0.2">
      <c r="B1649" s="15"/>
    </row>
    <row r="1650" spans="2:2" s="12" customFormat="1" x14ac:dyDescent="0.2">
      <c r="B1650" s="15"/>
    </row>
    <row r="1651" spans="2:2" s="12" customFormat="1" x14ac:dyDescent="0.2">
      <c r="B1651" s="15"/>
    </row>
    <row r="1652" spans="2:2" s="12" customFormat="1" x14ac:dyDescent="0.2">
      <c r="B1652" s="15"/>
    </row>
    <row r="1653" spans="2:2" s="12" customFormat="1" x14ac:dyDescent="0.2">
      <c r="B1653" s="15"/>
    </row>
    <row r="1654" spans="2:2" s="12" customFormat="1" x14ac:dyDescent="0.2">
      <c r="B1654" s="15"/>
    </row>
    <row r="1655" spans="2:2" s="12" customFormat="1" x14ac:dyDescent="0.2">
      <c r="B1655" s="15"/>
    </row>
    <row r="1656" spans="2:2" s="12" customFormat="1" x14ac:dyDescent="0.2">
      <c r="B1656" s="15"/>
    </row>
    <row r="1657" spans="2:2" s="12" customFormat="1" x14ac:dyDescent="0.2">
      <c r="B1657" s="15"/>
    </row>
    <row r="1658" spans="2:2" s="12" customFormat="1" x14ac:dyDescent="0.2">
      <c r="B1658" s="15"/>
    </row>
    <row r="1659" spans="2:2" s="12" customFormat="1" x14ac:dyDescent="0.2">
      <c r="B1659" s="15"/>
    </row>
    <row r="1660" spans="2:2" s="12" customFormat="1" x14ac:dyDescent="0.2">
      <c r="B1660" s="15"/>
    </row>
    <row r="1661" spans="2:2" s="12" customFormat="1" x14ac:dyDescent="0.2">
      <c r="B1661" s="15"/>
    </row>
    <row r="1662" spans="2:2" s="12" customFormat="1" x14ac:dyDescent="0.2">
      <c r="B1662" s="15"/>
    </row>
    <row r="1663" spans="2:2" s="12" customFormat="1" x14ac:dyDescent="0.2">
      <c r="B1663" s="15"/>
    </row>
    <row r="1664" spans="2:2" s="12" customFormat="1" x14ac:dyDescent="0.2">
      <c r="B1664" s="15"/>
    </row>
    <row r="1665" spans="2:2" s="12" customFormat="1" x14ac:dyDescent="0.2">
      <c r="B1665" s="15"/>
    </row>
    <row r="1666" spans="2:2" s="12" customFormat="1" x14ac:dyDescent="0.2">
      <c r="B1666" s="15"/>
    </row>
    <row r="1667" spans="2:2" s="12" customFormat="1" x14ac:dyDescent="0.2">
      <c r="B1667" s="15"/>
    </row>
    <row r="1668" spans="2:2" s="12" customFormat="1" x14ac:dyDescent="0.2">
      <c r="B1668" s="15"/>
    </row>
    <row r="1669" spans="2:2" s="12" customFormat="1" x14ac:dyDescent="0.2">
      <c r="B1669" s="15"/>
    </row>
    <row r="1670" spans="2:2" s="12" customFormat="1" x14ac:dyDescent="0.2">
      <c r="B1670" s="15"/>
    </row>
    <row r="1671" spans="2:2" s="12" customFormat="1" x14ac:dyDescent="0.2">
      <c r="B1671" s="15"/>
    </row>
    <row r="1672" spans="2:2" s="12" customFormat="1" x14ac:dyDescent="0.2">
      <c r="B1672" s="15"/>
    </row>
    <row r="1673" spans="2:2" s="12" customFormat="1" x14ac:dyDescent="0.2">
      <c r="B1673" s="15"/>
    </row>
    <row r="1674" spans="2:2" s="12" customFormat="1" x14ac:dyDescent="0.2">
      <c r="B1674" s="15"/>
    </row>
    <row r="1675" spans="2:2" s="12" customFormat="1" x14ac:dyDescent="0.2">
      <c r="B1675" s="15"/>
    </row>
    <row r="1676" spans="2:2" s="12" customFormat="1" x14ac:dyDescent="0.2">
      <c r="B1676" s="15"/>
    </row>
    <row r="1677" spans="2:2" s="12" customFormat="1" x14ac:dyDescent="0.2">
      <c r="B1677" s="15"/>
    </row>
    <row r="1678" spans="2:2" s="12" customFormat="1" x14ac:dyDescent="0.2">
      <c r="B1678" s="15"/>
    </row>
    <row r="1679" spans="2:2" s="12" customFormat="1" x14ac:dyDescent="0.2">
      <c r="B1679" s="15"/>
    </row>
    <row r="1680" spans="2:2" s="12" customFormat="1" x14ac:dyDescent="0.2">
      <c r="B1680" s="15"/>
    </row>
    <row r="1681" spans="2:2" s="12" customFormat="1" x14ac:dyDescent="0.2">
      <c r="B1681" s="15"/>
    </row>
    <row r="1682" spans="2:2" s="12" customFormat="1" x14ac:dyDescent="0.2">
      <c r="B1682" s="15"/>
    </row>
    <row r="1683" spans="2:2" s="12" customFormat="1" x14ac:dyDescent="0.2">
      <c r="B1683" s="15"/>
    </row>
    <row r="1684" spans="2:2" s="12" customFormat="1" x14ac:dyDescent="0.2">
      <c r="B1684" s="15"/>
    </row>
    <row r="1685" spans="2:2" s="12" customFormat="1" x14ac:dyDescent="0.2">
      <c r="B1685" s="15"/>
    </row>
    <row r="1686" spans="2:2" s="12" customFormat="1" x14ac:dyDescent="0.2">
      <c r="B1686" s="15"/>
    </row>
    <row r="1687" spans="2:2" s="12" customFormat="1" x14ac:dyDescent="0.2">
      <c r="B1687" s="15"/>
    </row>
    <row r="1688" spans="2:2" s="12" customFormat="1" x14ac:dyDescent="0.2">
      <c r="B1688" s="15"/>
    </row>
    <row r="1689" spans="2:2" s="12" customFormat="1" x14ac:dyDescent="0.2">
      <c r="B1689" s="15"/>
    </row>
    <row r="1690" spans="2:2" s="12" customFormat="1" x14ac:dyDescent="0.2">
      <c r="B1690" s="15"/>
    </row>
  </sheetData>
  <pageMargins left="0.7" right="0.7" top="0.75" bottom="0.75" header="0.3" footer="0.3"/>
  <pageSetup scale="97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377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17" customFormat="1" ht="15.5" x14ac:dyDescent="0.35">
      <c r="A1" s="43" t="s">
        <v>84</v>
      </c>
      <c r="B1" s="43"/>
      <c r="C1" s="43"/>
      <c r="D1" s="43"/>
      <c r="E1" s="43"/>
      <c r="F1" s="43"/>
      <c r="G1" s="43"/>
      <c r="H1" s="43"/>
    </row>
    <row r="2" spans="1:8" s="17" customFormat="1" ht="12.5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10" customFormat="1" x14ac:dyDescent="0.2">
      <c r="A4" s="116" t="s">
        <v>2</v>
      </c>
      <c r="B4" s="95">
        <f>'Total Number of Families'!G5</f>
        <v>817206</v>
      </c>
      <c r="C4" s="95">
        <f>'Total-Two Parent Families'!G5</f>
        <v>34633</v>
      </c>
      <c r="D4" s="95">
        <f>'Total-One Parent Families'!G5</f>
        <v>360120</v>
      </c>
      <c r="E4" s="95">
        <f>'Total-No Parent Families'!G5</f>
        <v>422453</v>
      </c>
      <c r="F4" s="95">
        <f>'Total Number of Recipients'!G5</f>
        <v>1885177</v>
      </c>
      <c r="G4" s="95">
        <f>'Total-Adult Recipients'!G5</f>
        <v>437881</v>
      </c>
      <c r="H4" s="69">
        <f>'Total-Child Recipients'!G5</f>
        <v>1447296</v>
      </c>
    </row>
    <row r="5" spans="1:8" s="11" customFormat="1" x14ac:dyDescent="0.2">
      <c r="A5" s="135" t="s">
        <v>3</v>
      </c>
      <c r="B5" s="131">
        <f>'Total Number of Families'!G6</f>
        <v>6267</v>
      </c>
      <c r="C5" s="131">
        <f>'Total-Two Parent Families'!G6</f>
        <v>33</v>
      </c>
      <c r="D5" s="131">
        <f>'Total-One Parent Families'!G6</f>
        <v>2206</v>
      </c>
      <c r="E5" s="131">
        <f>'Total-No Parent Families'!G6</f>
        <v>4028</v>
      </c>
      <c r="F5" s="131">
        <f>'Total Number of Recipients'!G6</f>
        <v>14112</v>
      </c>
      <c r="G5" s="131">
        <f>'Total-Adult Recipients'!G6</f>
        <v>2331</v>
      </c>
      <c r="H5" s="132">
        <f>'Total-Child Recipients'!G6</f>
        <v>11781</v>
      </c>
    </row>
    <row r="6" spans="1:8" s="11" customFormat="1" x14ac:dyDescent="0.2">
      <c r="A6" s="135" t="s">
        <v>4</v>
      </c>
      <c r="B6" s="131">
        <f>'Total Number of Families'!G7</f>
        <v>1809</v>
      </c>
      <c r="C6" s="131">
        <f>'Total-Two Parent Families'!G7</f>
        <v>237</v>
      </c>
      <c r="D6" s="131">
        <f>'Total-One Parent Families'!G7</f>
        <v>982</v>
      </c>
      <c r="E6" s="131">
        <f>'Total-No Parent Families'!G7</f>
        <v>590</v>
      </c>
      <c r="F6" s="131">
        <f>'Total Number of Recipients'!G7</f>
        <v>4872</v>
      </c>
      <c r="G6" s="131">
        <f>'Total-Adult Recipients'!G7</f>
        <v>1518</v>
      </c>
      <c r="H6" s="132">
        <f>'Total-Child Recipients'!G7</f>
        <v>3354</v>
      </c>
    </row>
    <row r="7" spans="1:8" s="11" customFormat="1" x14ac:dyDescent="0.2">
      <c r="A7" s="135" t="s">
        <v>5</v>
      </c>
      <c r="B7" s="131">
        <f>'Total Number of Families'!G8</f>
        <v>6963</v>
      </c>
      <c r="C7" s="131">
        <f>'Total-Two Parent Families'!G8</f>
        <v>292</v>
      </c>
      <c r="D7" s="131">
        <f>'Total-One Parent Families'!G8</f>
        <v>1947</v>
      </c>
      <c r="E7" s="131">
        <f>'Total-No Parent Families'!G8</f>
        <v>4724</v>
      </c>
      <c r="F7" s="131">
        <f>'Total Number of Recipients'!G8</f>
        <v>14724</v>
      </c>
      <c r="G7" s="131">
        <f>'Total-Adult Recipients'!G8</f>
        <v>2583</v>
      </c>
      <c r="H7" s="132">
        <f>'Total-Child Recipients'!G8</f>
        <v>12141</v>
      </c>
    </row>
    <row r="8" spans="1:8" s="11" customFormat="1" x14ac:dyDescent="0.2">
      <c r="A8" s="135" t="s">
        <v>6</v>
      </c>
      <c r="B8" s="131">
        <f>'Total Number of Families'!G9</f>
        <v>1772</v>
      </c>
      <c r="C8" s="131">
        <f>'Total-Two Parent Families'!G9</f>
        <v>48</v>
      </c>
      <c r="D8" s="131">
        <f>'Total-One Parent Families'!G9</f>
        <v>826</v>
      </c>
      <c r="E8" s="131">
        <f>'Total-No Parent Families'!G9</f>
        <v>898</v>
      </c>
      <c r="F8" s="131">
        <f>'Total Number of Recipients'!G9</f>
        <v>3868</v>
      </c>
      <c r="G8" s="131">
        <f>'Total-Adult Recipients'!G9</f>
        <v>923</v>
      </c>
      <c r="H8" s="132">
        <f>'Total-Child Recipients'!G9</f>
        <v>2945</v>
      </c>
    </row>
    <row r="9" spans="1:8" s="11" customFormat="1" x14ac:dyDescent="0.2">
      <c r="A9" s="135" t="s">
        <v>7</v>
      </c>
      <c r="B9" s="131">
        <f>'Total Number of Families'!G10</f>
        <v>242476</v>
      </c>
      <c r="C9" s="131">
        <f>'Total-Two Parent Families'!G10</f>
        <v>20862</v>
      </c>
      <c r="D9" s="131">
        <f>'Total-One Parent Families'!G10</f>
        <v>110249</v>
      </c>
      <c r="E9" s="131">
        <f>'Total-No Parent Families'!G10</f>
        <v>111365</v>
      </c>
      <c r="F9" s="131">
        <f>'Total Number of Recipients'!G10</f>
        <v>621747</v>
      </c>
      <c r="G9" s="131">
        <f>'Total-Adult Recipients'!G10</f>
        <v>153960</v>
      </c>
      <c r="H9" s="132">
        <f>'Total-Child Recipients'!G10</f>
        <v>467787</v>
      </c>
    </row>
    <row r="10" spans="1:8" s="11" customFormat="1" x14ac:dyDescent="0.2">
      <c r="A10" s="135" t="s">
        <v>8</v>
      </c>
      <c r="B10" s="131">
        <f>'Total Number of Families'!G11</f>
        <v>12180</v>
      </c>
      <c r="C10" s="131">
        <f>'Total-Two Parent Families'!G11</f>
        <v>0</v>
      </c>
      <c r="D10" s="131">
        <f>'Total-One Parent Families'!G11</f>
        <v>7240</v>
      </c>
      <c r="E10" s="131">
        <f>'Total-No Parent Families'!G11</f>
        <v>4940</v>
      </c>
      <c r="F10" s="131">
        <f>'Total Number of Recipients'!G11</f>
        <v>29584</v>
      </c>
      <c r="G10" s="131">
        <f>'Total-Adult Recipients'!G11</f>
        <v>7634</v>
      </c>
      <c r="H10" s="132">
        <f>'Total-Child Recipients'!G11</f>
        <v>21950</v>
      </c>
    </row>
    <row r="11" spans="1:8" s="11" customFormat="1" x14ac:dyDescent="0.2">
      <c r="A11" s="135" t="s">
        <v>9</v>
      </c>
      <c r="B11" s="131">
        <f>'Total Number of Families'!G12</f>
        <v>5872</v>
      </c>
      <c r="C11" s="131">
        <f>'Total-Two Parent Families'!G12</f>
        <v>0</v>
      </c>
      <c r="D11" s="131">
        <f>'Total-One Parent Families'!G12</f>
        <v>1945</v>
      </c>
      <c r="E11" s="131">
        <f>'Total-No Parent Families'!G12</f>
        <v>3927</v>
      </c>
      <c r="F11" s="131">
        <f>'Total Number of Recipients'!G12</f>
        <v>12406</v>
      </c>
      <c r="G11" s="131">
        <f>'Total-Adult Recipients'!G12</f>
        <v>3254</v>
      </c>
      <c r="H11" s="132">
        <f>'Total-Child Recipients'!G12</f>
        <v>9152</v>
      </c>
    </row>
    <row r="12" spans="1:8" s="11" customFormat="1" x14ac:dyDescent="0.2">
      <c r="A12" s="135" t="s">
        <v>10</v>
      </c>
      <c r="B12" s="131">
        <f>'Total Number of Families'!G13</f>
        <v>2622</v>
      </c>
      <c r="C12" s="131">
        <f>'Total-Two Parent Families'!G13</f>
        <v>11</v>
      </c>
      <c r="D12" s="131">
        <f>'Total-One Parent Families'!G13</f>
        <v>516</v>
      </c>
      <c r="E12" s="131">
        <f>'Total-No Parent Families'!G13</f>
        <v>2095</v>
      </c>
      <c r="F12" s="131">
        <f>'Total Number of Recipients'!G13</f>
        <v>7300</v>
      </c>
      <c r="G12" s="131">
        <f>'Total-Adult Recipients'!G13</f>
        <v>3000</v>
      </c>
      <c r="H12" s="132">
        <f>'Total-Child Recipients'!G13</f>
        <v>4300</v>
      </c>
    </row>
    <row r="13" spans="1:8" s="11" customFormat="1" x14ac:dyDescent="0.2">
      <c r="A13" s="135" t="s">
        <v>11</v>
      </c>
      <c r="B13" s="131">
        <f>'Total Number of Families'!G14</f>
        <v>5853</v>
      </c>
      <c r="C13" s="131">
        <f>'Total-Two Parent Families'!G14</f>
        <v>0</v>
      </c>
      <c r="D13" s="131">
        <f>'Total-One Parent Families'!G14</f>
        <v>4034</v>
      </c>
      <c r="E13" s="131">
        <f>'Total-No Parent Families'!G14</f>
        <v>1819</v>
      </c>
      <c r="F13" s="131">
        <f>'Total Number of Recipients'!G14</f>
        <v>17633</v>
      </c>
      <c r="G13" s="131">
        <f>'Total-Adult Recipients'!G14</f>
        <v>4034</v>
      </c>
      <c r="H13" s="132">
        <f>'Total-Child Recipients'!G14</f>
        <v>13599</v>
      </c>
    </row>
    <row r="14" spans="1:8" s="11" customFormat="1" x14ac:dyDescent="0.2">
      <c r="A14" s="135" t="s">
        <v>12</v>
      </c>
      <c r="B14" s="131">
        <f>'Total Number of Families'!G15</f>
        <v>37687</v>
      </c>
      <c r="C14" s="131">
        <f>'Total-Two Parent Families'!G15</f>
        <v>1063</v>
      </c>
      <c r="D14" s="131">
        <f>'Total-One Parent Families'!G15</f>
        <v>8961</v>
      </c>
      <c r="E14" s="131">
        <f>'Total-No Parent Families'!G15</f>
        <v>27663</v>
      </c>
      <c r="F14" s="131">
        <f>'Total Number of Recipients'!G15</f>
        <v>67737</v>
      </c>
      <c r="G14" s="131">
        <f>'Total-Adult Recipients'!G15</f>
        <v>14363</v>
      </c>
      <c r="H14" s="132">
        <f>'Total-Child Recipients'!G15</f>
        <v>53374</v>
      </c>
    </row>
    <row r="15" spans="1:8" s="11" customFormat="1" x14ac:dyDescent="0.2">
      <c r="A15" s="135" t="s">
        <v>13</v>
      </c>
      <c r="B15" s="131">
        <f>'Total Number of Families'!G16</f>
        <v>7691</v>
      </c>
      <c r="C15" s="131">
        <f>'Total-Two Parent Families'!G16</f>
        <v>0</v>
      </c>
      <c r="D15" s="131">
        <f>'Total-One Parent Families'!G16</f>
        <v>1535</v>
      </c>
      <c r="E15" s="131">
        <f>'Total-No Parent Families'!G16</f>
        <v>6156</v>
      </c>
      <c r="F15" s="131">
        <f>'Total Number of Recipients'!G16</f>
        <v>14922</v>
      </c>
      <c r="G15" s="131">
        <f>'Total-Adult Recipients'!G16</f>
        <v>1523</v>
      </c>
      <c r="H15" s="132">
        <f>'Total-Child Recipients'!G16</f>
        <v>13399</v>
      </c>
    </row>
    <row r="16" spans="1:8" s="11" customFormat="1" x14ac:dyDescent="0.2">
      <c r="A16" s="135" t="s">
        <v>14</v>
      </c>
      <c r="B16" s="131">
        <f>'Total Number of Families'!G17</f>
        <v>387</v>
      </c>
      <c r="C16" s="131">
        <f>'Total-Two Parent Families'!G17</f>
        <v>49</v>
      </c>
      <c r="D16" s="131">
        <f>'Total-One Parent Families'!G17</f>
        <v>116</v>
      </c>
      <c r="E16" s="131">
        <f>'Total-No Parent Families'!G17</f>
        <v>222</v>
      </c>
      <c r="F16" s="131">
        <f>'Total Number of Recipients'!G17</f>
        <v>989</v>
      </c>
      <c r="G16" s="131">
        <f>'Total-Adult Recipients'!G17</f>
        <v>223</v>
      </c>
      <c r="H16" s="132">
        <f>'Total-Child Recipients'!G17</f>
        <v>766</v>
      </c>
    </row>
    <row r="17" spans="1:8" s="11" customFormat="1" x14ac:dyDescent="0.2">
      <c r="A17" s="135" t="s">
        <v>15</v>
      </c>
      <c r="B17" s="131">
        <f>'Total Number of Families'!G18</f>
        <v>6941</v>
      </c>
      <c r="C17" s="131">
        <f>'Total-Two Parent Families'!G18</f>
        <v>2190</v>
      </c>
      <c r="D17" s="131">
        <f>'Total-One Parent Families'!G18</f>
        <v>3803</v>
      </c>
      <c r="E17" s="131">
        <f>'Total-No Parent Families'!G18</f>
        <v>948</v>
      </c>
      <c r="F17" s="131">
        <f>'Total Number of Recipients'!G18</f>
        <v>21497</v>
      </c>
      <c r="G17" s="131">
        <f>'Total-Adult Recipients'!G18</f>
        <v>7808</v>
      </c>
      <c r="H17" s="132">
        <f>'Total-Child Recipients'!G18</f>
        <v>13689</v>
      </c>
    </row>
    <row r="18" spans="1:8" s="11" customFormat="1" x14ac:dyDescent="0.2">
      <c r="A18" s="135" t="s">
        <v>16</v>
      </c>
      <c r="B18" s="131">
        <f>'Total Number of Families'!G19</f>
        <v>1665</v>
      </c>
      <c r="C18" s="131">
        <f>'Total-Two Parent Families'!G19</f>
        <v>0</v>
      </c>
      <c r="D18" s="131">
        <f>'Total-One Parent Families'!G19</f>
        <v>25</v>
      </c>
      <c r="E18" s="131">
        <f>'Total-No Parent Families'!G19</f>
        <v>1640</v>
      </c>
      <c r="F18" s="131">
        <f>'Total Number of Recipients'!G19</f>
        <v>2334</v>
      </c>
      <c r="G18" s="131">
        <f>'Total-Adult Recipients'!G19</f>
        <v>25</v>
      </c>
      <c r="H18" s="132">
        <f>'Total-Child Recipients'!G19</f>
        <v>2309</v>
      </c>
    </row>
    <row r="19" spans="1:8" s="11" customFormat="1" x14ac:dyDescent="0.2">
      <c r="A19" s="135" t="s">
        <v>17</v>
      </c>
      <c r="B19" s="131">
        <f>'Total Number of Families'!G20</f>
        <v>10451</v>
      </c>
      <c r="C19" s="131">
        <f>'Total-Two Parent Families'!G20</f>
        <v>0</v>
      </c>
      <c r="D19" s="131">
        <f>'Total-One Parent Families'!G20</f>
        <v>1946</v>
      </c>
      <c r="E19" s="131">
        <f>'Total-No Parent Families'!G20</f>
        <v>8505</v>
      </c>
      <c r="F19" s="131">
        <f>'Total Number of Recipients'!G20</f>
        <v>20375</v>
      </c>
      <c r="G19" s="131">
        <f>'Total-Adult Recipients'!G20</f>
        <v>1968</v>
      </c>
      <c r="H19" s="132">
        <f>'Total-Child Recipients'!G20</f>
        <v>18407</v>
      </c>
    </row>
    <row r="20" spans="1:8" s="11" customFormat="1" x14ac:dyDescent="0.2">
      <c r="A20" s="135" t="s">
        <v>18</v>
      </c>
      <c r="B20" s="131">
        <f>'Total Number of Families'!G21</f>
        <v>8134</v>
      </c>
      <c r="C20" s="131">
        <f>'Total-Two Parent Families'!G21</f>
        <v>534</v>
      </c>
      <c r="D20" s="131">
        <f>'Total-One Parent Families'!G21</f>
        <v>4234</v>
      </c>
      <c r="E20" s="131">
        <f>'Total-No Parent Families'!G21</f>
        <v>3366</v>
      </c>
      <c r="F20" s="131">
        <f>'Total Number of Recipients'!G21</f>
        <v>19251</v>
      </c>
      <c r="G20" s="131">
        <f>'Total-Adult Recipients'!G21</f>
        <v>4292</v>
      </c>
      <c r="H20" s="132">
        <f>'Total-Child Recipients'!G21</f>
        <v>14959</v>
      </c>
    </row>
    <row r="21" spans="1:8" s="11" customFormat="1" x14ac:dyDescent="0.2">
      <c r="A21" s="135" t="s">
        <v>19</v>
      </c>
      <c r="B21" s="131">
        <f>'Total Number of Families'!G22</f>
        <v>6460</v>
      </c>
      <c r="C21" s="131">
        <f>'Total-Two Parent Families'!G22</f>
        <v>296</v>
      </c>
      <c r="D21" s="131">
        <f>'Total-One Parent Families'!G22</f>
        <v>3055</v>
      </c>
      <c r="E21" s="131">
        <f>'Total-No Parent Families'!G22</f>
        <v>3109</v>
      </c>
      <c r="F21" s="131">
        <f>'Total Number of Recipients'!G22</f>
        <v>15551</v>
      </c>
      <c r="G21" s="131">
        <f>'Total-Adult Recipients'!G22</f>
        <v>3686</v>
      </c>
      <c r="H21" s="132">
        <f>'Total-Child Recipients'!G22</f>
        <v>11865</v>
      </c>
    </row>
    <row r="22" spans="1:8" s="11" customFormat="1" x14ac:dyDescent="0.2">
      <c r="A22" s="135" t="s">
        <v>20</v>
      </c>
      <c r="B22" s="131">
        <f>'Total Number of Families'!G23</f>
        <v>3212</v>
      </c>
      <c r="C22" s="131">
        <f>'Total-Two Parent Families'!G23</f>
        <v>187</v>
      </c>
      <c r="D22" s="131">
        <f>'Total-One Parent Families'!G23</f>
        <v>1473</v>
      </c>
      <c r="E22" s="131">
        <f>'Total-No Parent Families'!G23</f>
        <v>1552</v>
      </c>
      <c r="F22" s="131">
        <f>'Total Number of Recipients'!G23</f>
        <v>3212</v>
      </c>
      <c r="G22" s="131">
        <f>'Total-Adult Recipients'!G23</f>
        <v>1421</v>
      </c>
      <c r="H22" s="132">
        <f>'Total-Child Recipients'!G23</f>
        <v>1791</v>
      </c>
    </row>
    <row r="23" spans="1:8" s="11" customFormat="1" x14ac:dyDescent="0.2">
      <c r="A23" s="135" t="s">
        <v>21</v>
      </c>
      <c r="B23" s="131">
        <f>'Total Number of Families'!G24</f>
        <v>13224</v>
      </c>
      <c r="C23" s="131">
        <f>'Total-Two Parent Families'!G24</f>
        <v>180</v>
      </c>
      <c r="D23" s="131">
        <f>'Total-One Parent Families'!G24</f>
        <v>1936</v>
      </c>
      <c r="E23" s="131">
        <f>'Total-No Parent Families'!G24</f>
        <v>11108</v>
      </c>
      <c r="F23" s="131">
        <f>'Total Number of Recipients'!G24</f>
        <v>26630</v>
      </c>
      <c r="G23" s="131">
        <f>'Total-Adult Recipients'!G24</f>
        <v>3410</v>
      </c>
      <c r="H23" s="132">
        <f>'Total-Child Recipients'!G24</f>
        <v>23220</v>
      </c>
    </row>
    <row r="24" spans="1:8" s="11" customFormat="1" x14ac:dyDescent="0.2">
      <c r="A24" s="135" t="s">
        <v>22</v>
      </c>
      <c r="B24" s="131">
        <f>'Total Number of Families'!G25</f>
        <v>3555</v>
      </c>
      <c r="C24" s="131">
        <f>'Total-Two Parent Families'!G25</f>
        <v>0</v>
      </c>
      <c r="D24" s="131">
        <f>'Total-One Parent Families'!G25</f>
        <v>1714</v>
      </c>
      <c r="E24" s="131">
        <f>'Total-No Parent Families'!G25</f>
        <v>1841</v>
      </c>
      <c r="F24" s="131">
        <f>'Total Number of Recipients'!G25</f>
        <v>8152</v>
      </c>
      <c r="G24" s="131">
        <f>'Total-Adult Recipients'!G25</f>
        <v>1254</v>
      </c>
      <c r="H24" s="132">
        <f>'Total-Child Recipients'!G25</f>
        <v>6898</v>
      </c>
    </row>
    <row r="25" spans="1:8" s="11" customFormat="1" x14ac:dyDescent="0.2">
      <c r="A25" s="135" t="s">
        <v>23</v>
      </c>
      <c r="B25" s="131">
        <f>'Total Number of Families'!G26</f>
        <v>3325</v>
      </c>
      <c r="C25" s="131">
        <f>'Total-Two Parent Families'!G26</f>
        <v>307</v>
      </c>
      <c r="D25" s="131">
        <f>'Total-One Parent Families'!G26</f>
        <v>1738</v>
      </c>
      <c r="E25" s="131">
        <f>'Total-No Parent Families'!G26</f>
        <v>1280</v>
      </c>
      <c r="F25" s="131">
        <f>'Total Number of Recipients'!G26</f>
        <v>8026</v>
      </c>
      <c r="G25" s="131">
        <f>'Total-Adult Recipients'!G26</f>
        <v>2322</v>
      </c>
      <c r="H25" s="132">
        <f>'Total-Child Recipients'!G26</f>
        <v>5704</v>
      </c>
    </row>
    <row r="26" spans="1:8" s="11" customFormat="1" x14ac:dyDescent="0.2">
      <c r="A26" s="135" t="s">
        <v>24</v>
      </c>
      <c r="B26" s="131">
        <f>'Total Number of Families'!G27</f>
        <v>22999</v>
      </c>
      <c r="C26" s="131">
        <f>'Total-Two Parent Families'!G27</f>
        <v>1077</v>
      </c>
      <c r="D26" s="131">
        <f>'Total-One Parent Families'!G27</f>
        <v>16204</v>
      </c>
      <c r="E26" s="131">
        <f>'Total-No Parent Families'!G27</f>
        <v>5718</v>
      </c>
      <c r="F26" s="131">
        <f>'Total Number of Recipients'!G27</f>
        <v>58408</v>
      </c>
      <c r="G26" s="131">
        <f>'Total-Adult Recipients'!G27</f>
        <v>17590</v>
      </c>
      <c r="H26" s="132">
        <f>'Total-Child Recipients'!G27</f>
        <v>40818</v>
      </c>
    </row>
    <row r="27" spans="1:8" s="11" customFormat="1" x14ac:dyDescent="0.2">
      <c r="A27" s="135" t="s">
        <v>25</v>
      </c>
      <c r="B27" s="131">
        <f>'Total Number of Families'!G28</f>
        <v>25524</v>
      </c>
      <c r="C27" s="131">
        <f>'Total-Two Parent Families'!G28</f>
        <v>1359</v>
      </c>
      <c r="D27" s="131">
        <f>'Total-One Parent Families'!G28</f>
        <v>13042</v>
      </c>
      <c r="E27" s="131">
        <f>'Total-No Parent Families'!G28</f>
        <v>11123</v>
      </c>
      <c r="F27" s="131">
        <f>'Total Number of Recipients'!G28</f>
        <v>57444</v>
      </c>
      <c r="G27" s="131">
        <f>'Total-Adult Recipients'!G28</f>
        <v>15402</v>
      </c>
      <c r="H27" s="132">
        <f>'Total-Child Recipients'!G28</f>
        <v>42042</v>
      </c>
    </row>
    <row r="28" spans="1:8" s="11" customFormat="1" x14ac:dyDescent="0.2">
      <c r="A28" s="135" t="s">
        <v>26</v>
      </c>
      <c r="B28" s="131">
        <f>'Total Number of Families'!G29</f>
        <v>9871</v>
      </c>
      <c r="C28" s="131">
        <f>'Total-Two Parent Families'!G29</f>
        <v>0</v>
      </c>
      <c r="D28" s="131">
        <f>'Total-One Parent Families'!G29</f>
        <v>4320</v>
      </c>
      <c r="E28" s="131">
        <f>'Total-No Parent Families'!G29</f>
        <v>5551</v>
      </c>
      <c r="F28" s="131">
        <f>'Total Number of Recipients'!G29</f>
        <v>24399</v>
      </c>
      <c r="G28" s="131">
        <f>'Total-Adult Recipients'!G29</f>
        <v>4774</v>
      </c>
      <c r="H28" s="132">
        <f>'Total-Child Recipients'!G29</f>
        <v>19625</v>
      </c>
    </row>
    <row r="29" spans="1:8" s="11" customFormat="1" x14ac:dyDescent="0.2">
      <c r="A29" s="135" t="s">
        <v>27</v>
      </c>
      <c r="B29" s="131">
        <f>'Total Number of Families'!G30</f>
        <v>19990</v>
      </c>
      <c r="C29" s="131">
        <f>'Total-Two Parent Families'!G30</f>
        <v>0</v>
      </c>
      <c r="D29" s="131">
        <f>'Total-One Parent Families'!G30</f>
        <v>12722</v>
      </c>
      <c r="E29" s="131">
        <f>'Total-No Parent Families'!G30</f>
        <v>7268</v>
      </c>
      <c r="F29" s="131">
        <f>'Total Number of Recipients'!G30</f>
        <v>48067</v>
      </c>
      <c r="G29" s="131">
        <f>'Total-Adult Recipients'!G30</f>
        <v>12738</v>
      </c>
      <c r="H29" s="132">
        <f>'Total-Child Recipients'!G30</f>
        <v>35329</v>
      </c>
    </row>
    <row r="30" spans="1:8" s="11" customFormat="1" x14ac:dyDescent="0.2">
      <c r="A30" s="135" t="s">
        <v>28</v>
      </c>
      <c r="B30" s="131">
        <f>'Total Number of Families'!G31</f>
        <v>1644</v>
      </c>
      <c r="C30" s="131">
        <f>'Total-Two Parent Families'!G31</f>
        <v>0</v>
      </c>
      <c r="D30" s="131">
        <f>'Total-One Parent Families'!G31</f>
        <v>205</v>
      </c>
      <c r="E30" s="131">
        <f>'Total-No Parent Families'!G31</f>
        <v>1439</v>
      </c>
      <c r="F30" s="131">
        <f>'Total Number of Recipients'!G31</f>
        <v>2740</v>
      </c>
      <c r="G30" s="131">
        <f>'Total-Adult Recipients'!G31</f>
        <v>208</v>
      </c>
      <c r="H30" s="132">
        <f>'Total-Child Recipients'!G31</f>
        <v>2532</v>
      </c>
    </row>
    <row r="31" spans="1:8" s="11" customFormat="1" x14ac:dyDescent="0.2">
      <c r="A31" s="135" t="s">
        <v>29</v>
      </c>
      <c r="B31" s="131">
        <f>'Total Number of Families'!G32</f>
        <v>6714</v>
      </c>
      <c r="C31" s="131">
        <f>'Total-Two Parent Families'!G32</f>
        <v>0</v>
      </c>
      <c r="D31" s="131">
        <f>'Total-One Parent Families'!G32</f>
        <v>3590</v>
      </c>
      <c r="E31" s="131">
        <f>'Total-No Parent Families'!G32</f>
        <v>3124</v>
      </c>
      <c r="F31" s="131">
        <f>'Total Number of Recipients'!G32</f>
        <v>15068</v>
      </c>
      <c r="G31" s="131">
        <f>'Total-Adult Recipients'!G32</f>
        <v>3066</v>
      </c>
      <c r="H31" s="132">
        <f>'Total-Child Recipients'!G32</f>
        <v>12002</v>
      </c>
    </row>
    <row r="32" spans="1:8" s="11" customFormat="1" x14ac:dyDescent="0.2">
      <c r="A32" s="135" t="s">
        <v>30</v>
      </c>
      <c r="B32" s="131">
        <f>'Total Number of Families'!G33</f>
        <v>2161</v>
      </c>
      <c r="C32" s="131">
        <f>'Total-Two Parent Families'!G33</f>
        <v>111</v>
      </c>
      <c r="D32" s="131">
        <f>'Total-One Parent Families'!G33</f>
        <v>880</v>
      </c>
      <c r="E32" s="131">
        <f>'Total-No Parent Families'!G33</f>
        <v>1170</v>
      </c>
      <c r="F32" s="131">
        <f>'Total Number of Recipients'!G33</f>
        <v>4868</v>
      </c>
      <c r="G32" s="131">
        <f>'Total-Adult Recipients'!G33</f>
        <v>895</v>
      </c>
      <c r="H32" s="132">
        <f>'Total-Child Recipients'!G33</f>
        <v>3973</v>
      </c>
    </row>
    <row r="33" spans="1:8" s="11" customFormat="1" x14ac:dyDescent="0.2">
      <c r="A33" s="135" t="s">
        <v>31</v>
      </c>
      <c r="B33" s="131">
        <f>'Total Number of Families'!G34</f>
        <v>3438</v>
      </c>
      <c r="C33" s="131">
        <f>'Total-Two Parent Families'!G34</f>
        <v>0</v>
      </c>
      <c r="D33" s="131">
        <f>'Total-One Parent Families'!G34</f>
        <v>1001</v>
      </c>
      <c r="E33" s="131">
        <f>'Total-No Parent Families'!G34</f>
        <v>2437</v>
      </c>
      <c r="F33" s="131">
        <f>'Total Number of Recipients'!G34</f>
        <v>7923</v>
      </c>
      <c r="G33" s="131">
        <f>'Total-Adult Recipients'!G34</f>
        <v>989</v>
      </c>
      <c r="H33" s="132">
        <f>'Total-Child Recipients'!G34</f>
        <v>6934</v>
      </c>
    </row>
    <row r="34" spans="1:8" s="11" customFormat="1" x14ac:dyDescent="0.2">
      <c r="A34" s="135" t="s">
        <v>32</v>
      </c>
      <c r="B34" s="131">
        <f>'Total Number of Families'!G35</f>
        <v>5493</v>
      </c>
      <c r="C34" s="131">
        <f>'Total-Two Parent Families'!G35</f>
        <v>541</v>
      </c>
      <c r="D34" s="131">
        <f>'Total-One Parent Families'!G35</f>
        <v>2121</v>
      </c>
      <c r="E34" s="131">
        <f>'Total-No Parent Families'!G35</f>
        <v>2831</v>
      </c>
      <c r="F34" s="131">
        <f>'Total Number of Recipients'!G35</f>
        <v>13893</v>
      </c>
      <c r="G34" s="131">
        <f>'Total-Adult Recipients'!G35</f>
        <v>3332</v>
      </c>
      <c r="H34" s="132">
        <f>'Total-Child Recipients'!G35</f>
        <v>10561</v>
      </c>
    </row>
    <row r="35" spans="1:8" s="11" customFormat="1" x14ac:dyDescent="0.2">
      <c r="A35" s="135" t="s">
        <v>33</v>
      </c>
      <c r="B35" s="131">
        <f>'Total Number of Families'!G36</f>
        <v>2973</v>
      </c>
      <c r="C35" s="131">
        <f>'Total-Two Parent Families'!G36</f>
        <v>0</v>
      </c>
      <c r="D35" s="131">
        <f>'Total-One Parent Families'!G36</f>
        <v>1123</v>
      </c>
      <c r="E35" s="131">
        <f>'Total-No Parent Families'!G36</f>
        <v>1850</v>
      </c>
      <c r="F35" s="131">
        <f>'Total Number of Recipients'!G36</f>
        <v>6073</v>
      </c>
      <c r="G35" s="131">
        <f>'Total-Adult Recipients'!G36</f>
        <v>1247</v>
      </c>
      <c r="H35" s="132">
        <f>'Total-Child Recipients'!G36</f>
        <v>4826</v>
      </c>
    </row>
    <row r="36" spans="1:8" s="11" customFormat="1" x14ac:dyDescent="0.2">
      <c r="A36" s="135" t="s">
        <v>34</v>
      </c>
      <c r="B36" s="131">
        <f>'Total Number of Families'!G37</f>
        <v>9199</v>
      </c>
      <c r="C36" s="131">
        <f>'Total-Two Parent Families'!G37</f>
        <v>13</v>
      </c>
      <c r="D36" s="131">
        <f>'Total-One Parent Families'!G37</f>
        <v>5947</v>
      </c>
      <c r="E36" s="131">
        <f>'Total-No Parent Families'!G37</f>
        <v>3239</v>
      </c>
      <c r="F36" s="131">
        <f>'Total Number of Recipients'!G37</f>
        <v>22344</v>
      </c>
      <c r="G36" s="131">
        <f>'Total-Adult Recipients'!G37</f>
        <v>5867</v>
      </c>
      <c r="H36" s="132">
        <f>'Total-Child Recipients'!G37</f>
        <v>16477</v>
      </c>
    </row>
    <row r="37" spans="1:8" s="11" customFormat="1" x14ac:dyDescent="0.2">
      <c r="A37" s="135" t="s">
        <v>35</v>
      </c>
      <c r="B37" s="131">
        <f>'Total Number of Families'!G38</f>
        <v>11715</v>
      </c>
      <c r="C37" s="131">
        <f>'Total-Two Parent Families'!G38</f>
        <v>1060</v>
      </c>
      <c r="D37" s="131">
        <f>'Total-One Parent Families'!G38</f>
        <v>6317</v>
      </c>
      <c r="E37" s="131">
        <f>'Total-No Parent Families'!G38</f>
        <v>4338</v>
      </c>
      <c r="F37" s="131">
        <f>'Total Number of Recipients'!G38</f>
        <v>30362</v>
      </c>
      <c r="G37" s="131">
        <f>'Total-Adult Recipients'!G38</f>
        <v>8437</v>
      </c>
      <c r="H37" s="132">
        <f>'Total-Child Recipients'!G38</f>
        <v>21925</v>
      </c>
    </row>
    <row r="38" spans="1:8" s="11" customFormat="1" x14ac:dyDescent="0.2">
      <c r="A38" s="135" t="s">
        <v>36</v>
      </c>
      <c r="B38" s="131">
        <f>'Total Number of Families'!G39</f>
        <v>75542</v>
      </c>
      <c r="C38" s="131">
        <f>'Total-Two Parent Families'!G39</f>
        <v>968</v>
      </c>
      <c r="D38" s="131">
        <f>'Total-One Parent Families'!G39</f>
        <v>38972</v>
      </c>
      <c r="E38" s="131">
        <f>'Total-No Parent Families'!G39</f>
        <v>35602</v>
      </c>
      <c r="F38" s="131">
        <f>'Total Number of Recipients'!G39</f>
        <v>168107</v>
      </c>
      <c r="G38" s="131">
        <f>'Total-Adult Recipients'!G39</f>
        <v>46203</v>
      </c>
      <c r="H38" s="132">
        <f>'Total-Child Recipients'!G39</f>
        <v>121904</v>
      </c>
    </row>
    <row r="39" spans="1:8" s="11" customFormat="1" x14ac:dyDescent="0.2">
      <c r="A39" s="135" t="s">
        <v>37</v>
      </c>
      <c r="B39" s="131">
        <f>'Total Number of Families'!G40</f>
        <v>13793</v>
      </c>
      <c r="C39" s="131">
        <f>'Total-Two Parent Families'!G40</f>
        <v>52</v>
      </c>
      <c r="D39" s="131">
        <f>'Total-One Parent Families'!G40</f>
        <v>2524</v>
      </c>
      <c r="E39" s="131">
        <f>'Total-No Parent Families'!G40</f>
        <v>11217</v>
      </c>
      <c r="F39" s="131">
        <f>'Total Number of Recipients'!G40</f>
        <v>25028</v>
      </c>
      <c r="G39" s="131">
        <f>'Total-Adult Recipients'!G40</f>
        <v>2961</v>
      </c>
      <c r="H39" s="132">
        <f>'Total-Child Recipients'!G40</f>
        <v>22067</v>
      </c>
    </row>
    <row r="40" spans="1:8" s="11" customFormat="1" x14ac:dyDescent="0.2">
      <c r="A40" s="135" t="s">
        <v>38</v>
      </c>
      <c r="B40" s="131">
        <f>'Total Number of Families'!G41</f>
        <v>1062</v>
      </c>
      <c r="C40" s="131">
        <f>'Total-Two Parent Families'!G41</f>
        <v>0</v>
      </c>
      <c r="D40" s="131">
        <f>'Total-One Parent Families'!G41</f>
        <v>682</v>
      </c>
      <c r="E40" s="131">
        <f>'Total-No Parent Families'!G41</f>
        <v>380</v>
      </c>
      <c r="F40" s="131">
        <f>'Total Number of Recipients'!G41</f>
        <v>2796</v>
      </c>
      <c r="G40" s="131">
        <f>'Total-Adult Recipients'!G41</f>
        <v>596</v>
      </c>
      <c r="H40" s="132">
        <f>'Total-Child Recipients'!G41</f>
        <v>2200</v>
      </c>
    </row>
    <row r="41" spans="1:8" s="11" customFormat="1" x14ac:dyDescent="0.2">
      <c r="A41" s="135" t="s">
        <v>39</v>
      </c>
      <c r="B41" s="131">
        <f>'Total Number of Families'!G42</f>
        <v>49211</v>
      </c>
      <c r="C41" s="131">
        <f>'Total-Two Parent Families'!G42</f>
        <v>561</v>
      </c>
      <c r="D41" s="131">
        <f>'Total-One Parent Families'!G42</f>
        <v>7587</v>
      </c>
      <c r="E41" s="131">
        <f>'Total-No Parent Families'!G42</f>
        <v>41063</v>
      </c>
      <c r="F41" s="131">
        <f>'Total Number of Recipients'!G42</f>
        <v>89349</v>
      </c>
      <c r="G41" s="131">
        <f>'Total-Adult Recipients'!G42</f>
        <v>9117</v>
      </c>
      <c r="H41" s="132">
        <f>'Total-Child Recipients'!G42</f>
        <v>80232</v>
      </c>
    </row>
    <row r="42" spans="1:8" s="11" customFormat="1" x14ac:dyDescent="0.2">
      <c r="A42" s="135" t="s">
        <v>40</v>
      </c>
      <c r="B42" s="131">
        <f>'Total Number of Families'!G43</f>
        <v>5288</v>
      </c>
      <c r="C42" s="131">
        <f>'Total-Two Parent Families'!G43</f>
        <v>0</v>
      </c>
      <c r="D42" s="131">
        <f>'Total-One Parent Families'!G43</f>
        <v>1835</v>
      </c>
      <c r="E42" s="131">
        <f>'Total-No Parent Families'!G43</f>
        <v>3453</v>
      </c>
      <c r="F42" s="131">
        <f>'Total Number of Recipients'!G43</f>
        <v>12120</v>
      </c>
      <c r="G42" s="131">
        <f>'Total-Adult Recipients'!G43</f>
        <v>1835</v>
      </c>
      <c r="H42" s="132">
        <f>'Total-Child Recipients'!G43</f>
        <v>10285</v>
      </c>
    </row>
    <row r="43" spans="1:8" s="11" customFormat="1" x14ac:dyDescent="0.2">
      <c r="A43" s="135" t="s">
        <v>41</v>
      </c>
      <c r="B43" s="131">
        <f>'Total Number of Families'!G44</f>
        <v>15265</v>
      </c>
      <c r="C43" s="131">
        <f>'Total-Two Parent Families'!G44</f>
        <v>0</v>
      </c>
      <c r="D43" s="131">
        <f>'Total-One Parent Families'!G44</f>
        <v>13723</v>
      </c>
      <c r="E43" s="131">
        <f>'Total-No Parent Families'!G44</f>
        <v>1542</v>
      </c>
      <c r="F43" s="131">
        <f>'Total Number of Recipients'!G44</f>
        <v>33314</v>
      </c>
      <c r="G43" s="131">
        <f>'Total-Adult Recipients'!G44</f>
        <v>9371</v>
      </c>
      <c r="H43" s="132">
        <f>'Total-Child Recipients'!G44</f>
        <v>23943</v>
      </c>
    </row>
    <row r="44" spans="1:8" s="11" customFormat="1" x14ac:dyDescent="0.2">
      <c r="A44" s="135" t="s">
        <v>42</v>
      </c>
      <c r="B44" s="131">
        <f>'Total Number of Families'!G45</f>
        <v>27201</v>
      </c>
      <c r="C44" s="131">
        <f>'Total-Two Parent Families'!G45</f>
        <v>200</v>
      </c>
      <c r="D44" s="131">
        <f>'Total-One Parent Families'!G45</f>
        <v>15007</v>
      </c>
      <c r="E44" s="131">
        <f>'Total-No Parent Families'!G45</f>
        <v>11994</v>
      </c>
      <c r="F44" s="131">
        <f>'Total Number of Recipients'!G45</f>
        <v>65065</v>
      </c>
      <c r="G44" s="131">
        <f>'Total-Adult Recipients'!G45</f>
        <v>14576</v>
      </c>
      <c r="H44" s="132">
        <f>'Total-Child Recipients'!G45</f>
        <v>50489</v>
      </c>
    </row>
    <row r="45" spans="1:8" s="11" customFormat="1" x14ac:dyDescent="0.2">
      <c r="A45" s="135" t="s">
        <v>43</v>
      </c>
      <c r="B45" s="131">
        <f>'Total Number of Families'!G46</f>
        <v>4530</v>
      </c>
      <c r="C45" s="131">
        <f>'Total-Two Parent Families'!G46</f>
        <v>219</v>
      </c>
      <c r="D45" s="131">
        <f>'Total-One Parent Families'!G46</f>
        <v>4110</v>
      </c>
      <c r="E45" s="131">
        <f>'Total-No Parent Families'!G46</f>
        <v>201</v>
      </c>
      <c r="F45" s="131">
        <f>'Total Number of Recipients'!G46</f>
        <v>12224</v>
      </c>
      <c r="G45" s="131">
        <f>'Total-Adult Recipients'!G46</f>
        <v>4703</v>
      </c>
      <c r="H45" s="132">
        <f>'Total-Child Recipients'!G46</f>
        <v>7521</v>
      </c>
    </row>
    <row r="46" spans="1:8" s="11" customFormat="1" x14ac:dyDescent="0.2">
      <c r="A46" s="135" t="s">
        <v>44</v>
      </c>
      <c r="B46" s="131">
        <f>'Total Number of Families'!G47</f>
        <v>2269</v>
      </c>
      <c r="C46" s="131">
        <f>'Total-Two Parent Families'!G47</f>
        <v>43</v>
      </c>
      <c r="D46" s="131">
        <f>'Total-One Parent Families'!G47</f>
        <v>1444</v>
      </c>
      <c r="E46" s="131">
        <f>'Total-No Parent Families'!G47</f>
        <v>782</v>
      </c>
      <c r="F46" s="131">
        <f>'Total Number of Recipients'!G47</f>
        <v>5337</v>
      </c>
      <c r="G46" s="131">
        <f>'Total-Adult Recipients'!G47</f>
        <v>1255</v>
      </c>
      <c r="H46" s="132">
        <f>'Total-Child Recipients'!G47</f>
        <v>4082</v>
      </c>
    </row>
    <row r="47" spans="1:8" s="11" customFormat="1" x14ac:dyDescent="0.2">
      <c r="A47" s="135" t="s">
        <v>45</v>
      </c>
      <c r="B47" s="131">
        <f>'Total Number of Families'!G48</f>
        <v>7304</v>
      </c>
      <c r="C47" s="131">
        <f>'Total-Two Parent Families'!G48</f>
        <v>0</v>
      </c>
      <c r="D47" s="131">
        <f>'Total-One Parent Families'!G48</f>
        <v>2995</v>
      </c>
      <c r="E47" s="131">
        <f>'Total-No Parent Families'!G48</f>
        <v>4309</v>
      </c>
      <c r="F47" s="131">
        <f>'Total Number of Recipients'!G48</f>
        <v>16720</v>
      </c>
      <c r="G47" s="131">
        <f>'Total-Adult Recipients'!G48</f>
        <v>2995</v>
      </c>
      <c r="H47" s="132">
        <f>'Total-Child Recipients'!G48</f>
        <v>13725</v>
      </c>
    </row>
    <row r="48" spans="1:8" s="11" customFormat="1" x14ac:dyDescent="0.2">
      <c r="A48" s="135" t="s">
        <v>46</v>
      </c>
      <c r="B48" s="131">
        <f>'Total Number of Families'!G49</f>
        <v>2609</v>
      </c>
      <c r="C48" s="131">
        <f>'Total-Two Parent Families'!G49</f>
        <v>0</v>
      </c>
      <c r="D48" s="131">
        <f>'Total-One Parent Families'!G49</f>
        <v>408</v>
      </c>
      <c r="E48" s="131">
        <f>'Total-No Parent Families'!G49</f>
        <v>2201</v>
      </c>
      <c r="F48" s="131">
        <f>'Total Number of Recipients'!G49</f>
        <v>5235</v>
      </c>
      <c r="G48" s="131">
        <f>'Total-Adult Recipients'!G49</f>
        <v>408</v>
      </c>
      <c r="H48" s="132">
        <f>'Total-Child Recipients'!G49</f>
        <v>4827</v>
      </c>
    </row>
    <row r="49" spans="1:18" s="11" customFormat="1" x14ac:dyDescent="0.2">
      <c r="A49" s="135" t="s">
        <v>47</v>
      </c>
      <c r="B49" s="131">
        <f>'Total Number of Families'!G50</f>
        <v>14386</v>
      </c>
      <c r="C49" s="131">
        <f>'Total-Two Parent Families'!G50</f>
        <v>135</v>
      </c>
      <c r="D49" s="131">
        <f>'Total-One Parent Families'!G50</f>
        <v>4601</v>
      </c>
      <c r="E49" s="131">
        <f>'Total-No Parent Families'!G50</f>
        <v>9650</v>
      </c>
      <c r="F49" s="131">
        <f>'Total Number of Recipients'!G50</f>
        <v>29397</v>
      </c>
      <c r="G49" s="131">
        <f>'Total-Adult Recipients'!G50</f>
        <v>4753</v>
      </c>
      <c r="H49" s="132">
        <f>'Total-Child Recipients'!G50</f>
        <v>24644</v>
      </c>
    </row>
    <row r="50" spans="1:18" s="11" customFormat="1" x14ac:dyDescent="0.2">
      <c r="A50" s="135" t="s">
        <v>48</v>
      </c>
      <c r="B50" s="131">
        <f>'Total Number of Families'!G51</f>
        <v>18546</v>
      </c>
      <c r="C50" s="131">
        <f>'Total-Two Parent Families'!G51</f>
        <v>0</v>
      </c>
      <c r="D50" s="131">
        <f>'Total-One Parent Families'!G51</f>
        <v>5849</v>
      </c>
      <c r="E50" s="131">
        <f>'Total-No Parent Families'!G51</f>
        <v>12697</v>
      </c>
      <c r="F50" s="131">
        <f>'Total Number of Recipients'!G51</f>
        <v>37528</v>
      </c>
      <c r="G50" s="131">
        <f>'Total-Adult Recipients'!G51</f>
        <v>5849</v>
      </c>
      <c r="H50" s="132">
        <f>'Total-Child Recipients'!G51</f>
        <v>31679</v>
      </c>
    </row>
    <row r="51" spans="1:18" s="11" customFormat="1" x14ac:dyDescent="0.2">
      <c r="A51" s="135" t="s">
        <v>49</v>
      </c>
      <c r="B51" s="131">
        <f>'Total Number of Families'!G52</f>
        <v>2457</v>
      </c>
      <c r="C51" s="131">
        <f>'Total-Two Parent Families'!G52</f>
        <v>0</v>
      </c>
      <c r="D51" s="131">
        <f>'Total-One Parent Families'!G52</f>
        <v>922</v>
      </c>
      <c r="E51" s="131">
        <f>'Total-No Parent Families'!G52</f>
        <v>1535</v>
      </c>
      <c r="F51" s="131">
        <f>'Total Number of Recipients'!G52</f>
        <v>5557</v>
      </c>
      <c r="G51" s="131">
        <f>'Total-Adult Recipients'!G52</f>
        <v>1373</v>
      </c>
      <c r="H51" s="132">
        <f>'Total-Child Recipients'!G52</f>
        <v>4184</v>
      </c>
    </row>
    <row r="52" spans="1:18" s="11" customFormat="1" x14ac:dyDescent="0.2">
      <c r="A52" s="135" t="s">
        <v>50</v>
      </c>
      <c r="B52" s="131">
        <f>'Total Number of Families'!G53</f>
        <v>1674</v>
      </c>
      <c r="C52" s="131">
        <f>'Total-Two Parent Families'!G53</f>
        <v>73</v>
      </c>
      <c r="D52" s="131">
        <f>'Total-One Parent Families'!G53</f>
        <v>515</v>
      </c>
      <c r="E52" s="131">
        <f>'Total-No Parent Families'!G53</f>
        <v>1086</v>
      </c>
      <c r="F52" s="131">
        <f>'Total Number of Recipients'!G53</f>
        <v>3209</v>
      </c>
      <c r="G52" s="131">
        <f>'Total-Adult Recipients'!G53</f>
        <v>661</v>
      </c>
      <c r="H52" s="132">
        <f>'Total-Child Recipients'!G53</f>
        <v>2548</v>
      </c>
    </row>
    <row r="53" spans="1:18" s="11" customFormat="1" x14ac:dyDescent="0.2">
      <c r="A53" s="135" t="s">
        <v>51</v>
      </c>
      <c r="B53" s="131">
        <f>'Total Number of Families'!G54</f>
        <v>77</v>
      </c>
      <c r="C53" s="131">
        <f>'Total-Two Parent Families'!G54</f>
        <v>0</v>
      </c>
      <c r="D53" s="131">
        <f>'Total-One Parent Families'!G54</f>
        <v>63</v>
      </c>
      <c r="E53" s="131">
        <f>'Total-No Parent Families'!G54</f>
        <v>14</v>
      </c>
      <c r="F53" s="131">
        <f>'Total Number of Recipients'!G54</f>
        <v>254</v>
      </c>
      <c r="G53" s="131">
        <f>'Total-Adult Recipients'!G54</f>
        <v>77</v>
      </c>
      <c r="H53" s="132">
        <f>'Total-Child Recipients'!G54</f>
        <v>177</v>
      </c>
    </row>
    <row r="54" spans="1:18" s="11" customFormat="1" x14ac:dyDescent="0.2">
      <c r="A54" s="135" t="s">
        <v>52</v>
      </c>
      <c r="B54" s="131">
        <f>'Total Number of Families'!G55</f>
        <v>15117</v>
      </c>
      <c r="C54" s="131">
        <f>'Total-Two Parent Families'!G55</f>
        <v>0</v>
      </c>
      <c r="D54" s="131">
        <f>'Total-One Parent Families'!G55</f>
        <v>7800</v>
      </c>
      <c r="E54" s="131">
        <f>'Total-No Parent Families'!G55</f>
        <v>7317</v>
      </c>
      <c r="F54" s="131">
        <f>'Total Number of Recipients'!G55</f>
        <v>33637</v>
      </c>
      <c r="G54" s="131">
        <f>'Total-Adult Recipients'!G55</f>
        <v>7503</v>
      </c>
      <c r="H54" s="132">
        <f>'Total-Child Recipients'!G55</f>
        <v>26134</v>
      </c>
    </row>
    <row r="55" spans="1:18" s="11" customFormat="1" x14ac:dyDescent="0.2">
      <c r="A55" s="135" t="s">
        <v>53</v>
      </c>
      <c r="B55" s="131">
        <f>'Total Number of Families'!G56</f>
        <v>28976</v>
      </c>
      <c r="C55" s="131">
        <f>'Total-Two Parent Families'!G56</f>
        <v>1706</v>
      </c>
      <c r="D55" s="131">
        <f>'Total-One Parent Families'!G56</f>
        <v>15680</v>
      </c>
      <c r="E55" s="131">
        <f>'Total-No Parent Families'!G56</f>
        <v>11590</v>
      </c>
      <c r="F55" s="131">
        <f>'Total Number of Recipients'!G56</f>
        <v>66997</v>
      </c>
      <c r="G55" s="131">
        <f>'Total-Adult Recipients'!G56</f>
        <v>19350</v>
      </c>
      <c r="H55" s="132">
        <f>'Total-Child Recipients'!G56</f>
        <v>47647</v>
      </c>
    </row>
    <row r="56" spans="1:18" s="11" customFormat="1" x14ac:dyDescent="0.2">
      <c r="A56" s="135" t="s">
        <v>54</v>
      </c>
      <c r="B56" s="131">
        <f>'Total Number of Families'!G57</f>
        <v>5668</v>
      </c>
      <c r="C56" s="131">
        <f>'Total-Two Parent Families'!G57</f>
        <v>0</v>
      </c>
      <c r="D56" s="131">
        <f>'Total-One Parent Families'!G57</f>
        <v>1454</v>
      </c>
      <c r="E56" s="131">
        <f>'Total-No Parent Families'!G57</f>
        <v>4214</v>
      </c>
      <c r="F56" s="131">
        <f>'Total Number of Recipients'!G57</f>
        <v>11136</v>
      </c>
      <c r="G56" s="131">
        <f>'Total-Adult Recipients'!G57</f>
        <v>1747</v>
      </c>
      <c r="H56" s="132">
        <f>'Total-Child Recipients'!G57</f>
        <v>9389</v>
      </c>
    </row>
    <row r="57" spans="1:18" s="11" customFormat="1" x14ac:dyDescent="0.2">
      <c r="A57" s="135" t="s">
        <v>55</v>
      </c>
      <c r="B57" s="131">
        <f>'Total Number of Families'!G58</f>
        <v>15467</v>
      </c>
      <c r="C57" s="131">
        <f>'Total-Two Parent Families'!G58</f>
        <v>199</v>
      </c>
      <c r="D57" s="131">
        <f>'Total-One Parent Families'!G58</f>
        <v>5757</v>
      </c>
      <c r="E57" s="131">
        <f>'Total-No Parent Families'!G58</f>
        <v>9511</v>
      </c>
      <c r="F57" s="131">
        <f>'Total Number of Recipients'!G58</f>
        <v>34461</v>
      </c>
      <c r="G57" s="131">
        <f>'Total-Adult Recipients'!G58</f>
        <v>6178</v>
      </c>
      <c r="H57" s="132">
        <f>'Total-Child Recipients'!G58</f>
        <v>28283</v>
      </c>
    </row>
    <row r="58" spans="1:18" s="11" customFormat="1" x14ac:dyDescent="0.2">
      <c r="A58" s="136" t="s">
        <v>56</v>
      </c>
      <c r="B58" s="133">
        <f>'Total Number of Families'!G59</f>
        <v>497</v>
      </c>
      <c r="C58" s="133">
        <f>'Total-Two Parent Families'!G59</f>
        <v>27</v>
      </c>
      <c r="D58" s="133">
        <f>'Total-One Parent Families'!G59</f>
        <v>239</v>
      </c>
      <c r="E58" s="133">
        <f>'Total-No Parent Families'!G59</f>
        <v>231</v>
      </c>
      <c r="F58" s="133">
        <f>'Total Number of Recipients'!G59</f>
        <v>1195</v>
      </c>
      <c r="G58" s="133">
        <f>'Total-Adult Recipients'!G59</f>
        <v>293</v>
      </c>
      <c r="H58" s="134">
        <f>'Total-Child Recipients'!G59</f>
        <v>902</v>
      </c>
    </row>
    <row r="59" spans="1:18" x14ac:dyDescent="0.2">
      <c r="A59" s="41">
        <f>'Total Number of Families'!$A$3</f>
        <v>44630</v>
      </c>
      <c r="B59" s="41"/>
      <c r="C59" s="41"/>
      <c r="D59" s="41"/>
      <c r="E59" s="41"/>
      <c r="F59" s="41"/>
      <c r="G59" s="41"/>
      <c r="H59" s="41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2" t="s">
        <v>57</v>
      </c>
      <c r="B60" s="32"/>
      <c r="C60" s="32"/>
      <c r="D60" s="32"/>
      <c r="E60" s="32"/>
      <c r="F60" s="32"/>
      <c r="G60" s="32"/>
      <c r="H60" s="32"/>
    </row>
    <row r="61" spans="1:18" x14ac:dyDescent="0.2">
      <c r="A61" s="32" t="s">
        <v>58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">
        <v>74</v>
      </c>
      <c r="B62" s="32"/>
      <c r="C62" s="32"/>
      <c r="D62" s="32"/>
      <c r="E62" s="32"/>
      <c r="F62" s="32"/>
      <c r="G62" s="32"/>
      <c r="H62" s="32"/>
    </row>
    <row r="63" spans="1:18" x14ac:dyDescent="0.2">
      <c r="A63" s="16"/>
      <c r="B63" s="15"/>
      <c r="C63" s="14"/>
      <c r="D63" s="14"/>
    </row>
    <row r="64" spans="1:18" x14ac:dyDescent="0.2">
      <c r="A64" s="16"/>
      <c r="B64" s="15"/>
      <c r="C64" s="14"/>
      <c r="D64" s="14"/>
    </row>
    <row r="65" spans="1:4" x14ac:dyDescent="0.2">
      <c r="A65" s="16"/>
      <c r="B65" s="15"/>
      <c r="C65" s="14"/>
      <c r="D65" s="14"/>
    </row>
    <row r="66" spans="1:4" x14ac:dyDescent="0.2">
      <c r="A66" s="16"/>
      <c r="B66" s="15"/>
      <c r="C66" s="14"/>
      <c r="D66" s="14"/>
    </row>
    <row r="67" spans="1:4" x14ac:dyDescent="0.2">
      <c r="A67" s="16"/>
      <c r="B67" s="15"/>
      <c r="C67" s="14"/>
      <c r="D67" s="14"/>
    </row>
    <row r="68" spans="1:4" x14ac:dyDescent="0.2">
      <c r="A68" s="16"/>
      <c r="B68" s="15"/>
      <c r="C68" s="14"/>
      <c r="D68" s="14"/>
    </row>
    <row r="69" spans="1:4" x14ac:dyDescent="0.2">
      <c r="A69" s="16"/>
      <c r="B69" s="15"/>
      <c r="C69" s="14"/>
    </row>
    <row r="70" spans="1:4" x14ac:dyDescent="0.2">
      <c r="A70" s="16"/>
      <c r="B70" s="15"/>
      <c r="C70" s="14"/>
    </row>
    <row r="71" spans="1:4" x14ac:dyDescent="0.2">
      <c r="A71" s="16"/>
      <c r="B71" s="15"/>
      <c r="C71" s="14"/>
    </row>
    <row r="72" spans="1:4" x14ac:dyDescent="0.2">
      <c r="A72" s="16"/>
      <c r="B72" s="15"/>
      <c r="C72" s="14"/>
    </row>
    <row r="73" spans="1:4" x14ac:dyDescent="0.2">
      <c r="A73" s="16"/>
      <c r="B73" s="15"/>
      <c r="C73" s="14"/>
    </row>
    <row r="74" spans="1:4" x14ac:dyDescent="0.2">
      <c r="A74" s="16"/>
      <c r="B74" s="15"/>
      <c r="C74" s="14"/>
    </row>
    <row r="75" spans="1:4" x14ac:dyDescent="0.2">
      <c r="A75" s="16"/>
      <c r="C75" s="14"/>
    </row>
    <row r="76" spans="1:4" x14ac:dyDescent="0.2">
      <c r="A76" s="16"/>
      <c r="C76" s="14"/>
    </row>
    <row r="77" spans="1:4" x14ac:dyDescent="0.2">
      <c r="A77" s="16"/>
      <c r="C77" s="14"/>
    </row>
    <row r="78" spans="1:4" x14ac:dyDescent="0.2">
      <c r="A78" s="16"/>
      <c r="C78" s="14"/>
    </row>
    <row r="79" spans="1:4" x14ac:dyDescent="0.2">
      <c r="A79" s="16"/>
      <c r="C79" s="14"/>
    </row>
    <row r="80" spans="1:4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</sheetData>
  <pageMargins left="0.7" right="0.7" top="0.75" bottom="0.75" header="0.3" footer="0.3"/>
  <pageSetup scale="9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8" bestFit="1" customWidth="1"/>
    <col min="2" max="5" width="11.1796875" style="14" customWidth="1"/>
    <col min="6" max="6" width="14" style="14" customWidth="1"/>
    <col min="7" max="8" width="11.1796875" style="14" customWidth="1"/>
    <col min="9" max="16384" width="9.1796875" style="14"/>
  </cols>
  <sheetData>
    <row r="1" spans="1:8" s="8" customFormat="1" ht="15.5" x14ac:dyDescent="0.35">
      <c r="A1" s="43" t="s">
        <v>85</v>
      </c>
      <c r="B1" s="43"/>
      <c r="C1" s="43"/>
      <c r="D1" s="43"/>
      <c r="E1" s="43"/>
      <c r="F1" s="43"/>
      <c r="G1" s="43"/>
      <c r="H1" s="43"/>
    </row>
    <row r="2" spans="1:8" s="8" customFormat="1" ht="12.75" customHeight="1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10" customFormat="1" x14ac:dyDescent="0.2">
      <c r="A4" s="116" t="s">
        <v>2</v>
      </c>
      <c r="B4" s="95">
        <f>'Total Number of Families'!H5</f>
        <v>793925</v>
      </c>
      <c r="C4" s="95">
        <f>'Total-Two Parent Families'!H5</f>
        <v>32271</v>
      </c>
      <c r="D4" s="95">
        <f>'Total-One Parent Families'!H5</f>
        <v>345540</v>
      </c>
      <c r="E4" s="95">
        <f>'Total-No Parent Families'!H5</f>
        <v>416114</v>
      </c>
      <c r="F4" s="95">
        <f>'Total Number of Recipients'!H5</f>
        <v>1830964</v>
      </c>
      <c r="G4" s="95">
        <f>'Total-Adult Recipients'!H5</f>
        <v>420119</v>
      </c>
      <c r="H4" s="69">
        <f>'Total-Child Recipients'!H5</f>
        <v>1410845</v>
      </c>
    </row>
    <row r="5" spans="1:8" s="11" customFormat="1" ht="11.25" customHeight="1" x14ac:dyDescent="0.2">
      <c r="A5" s="135" t="s">
        <v>3</v>
      </c>
      <c r="B5" s="131">
        <f>'Total Number of Families'!H6</f>
        <v>5973</v>
      </c>
      <c r="C5" s="131">
        <f>'Total-Two Parent Families'!H6</f>
        <v>30</v>
      </c>
      <c r="D5" s="131">
        <f>'Total-One Parent Families'!H6</f>
        <v>1970</v>
      </c>
      <c r="E5" s="131">
        <f>'Total-No Parent Families'!H6</f>
        <v>3973</v>
      </c>
      <c r="F5" s="131">
        <f>'Total Number of Recipients'!H6</f>
        <v>13266</v>
      </c>
      <c r="G5" s="131">
        <f>'Total-Adult Recipients'!H6</f>
        <v>2090</v>
      </c>
      <c r="H5" s="132">
        <f>'Total-Child Recipients'!H6</f>
        <v>11176</v>
      </c>
    </row>
    <row r="6" spans="1:8" s="11" customFormat="1" ht="11.25" customHeight="1" x14ac:dyDescent="0.2">
      <c r="A6" s="135" t="s">
        <v>4</v>
      </c>
      <c r="B6" s="131">
        <f>'Total Number of Families'!H7</f>
        <v>1755</v>
      </c>
      <c r="C6" s="131">
        <f>'Total-Two Parent Families'!H7</f>
        <v>214</v>
      </c>
      <c r="D6" s="131">
        <f>'Total-One Parent Families'!H7</f>
        <v>950</v>
      </c>
      <c r="E6" s="131">
        <f>'Total-No Parent Families'!H7</f>
        <v>591</v>
      </c>
      <c r="F6" s="131">
        <f>'Total Number of Recipients'!H7</f>
        <v>4663</v>
      </c>
      <c r="G6" s="131">
        <f>'Total-Adult Recipients'!H7</f>
        <v>1438</v>
      </c>
      <c r="H6" s="132">
        <f>'Total-Child Recipients'!H7</f>
        <v>3225</v>
      </c>
    </row>
    <row r="7" spans="1:8" s="11" customFormat="1" ht="11.25" customHeight="1" x14ac:dyDescent="0.2">
      <c r="A7" s="135" t="s">
        <v>5</v>
      </c>
      <c r="B7" s="131">
        <f>'Total Number of Families'!H8</f>
        <v>6978</v>
      </c>
      <c r="C7" s="131">
        <f>'Total-Two Parent Families'!H8</f>
        <v>286</v>
      </c>
      <c r="D7" s="131">
        <f>'Total-One Parent Families'!H8</f>
        <v>1909</v>
      </c>
      <c r="E7" s="131">
        <f>'Total-No Parent Families'!H8</f>
        <v>4783</v>
      </c>
      <c r="F7" s="131">
        <f>'Total Number of Recipients'!H8</f>
        <v>14705</v>
      </c>
      <c r="G7" s="131">
        <f>'Total-Adult Recipients'!H8</f>
        <v>2535</v>
      </c>
      <c r="H7" s="132">
        <f>'Total-Child Recipients'!H8</f>
        <v>12170</v>
      </c>
    </row>
    <row r="8" spans="1:8" s="11" customFormat="1" ht="11.25" customHeight="1" x14ac:dyDescent="0.2">
      <c r="A8" s="135" t="s">
        <v>6</v>
      </c>
      <c r="B8" s="131">
        <f>'Total Number of Families'!H9</f>
        <v>1685</v>
      </c>
      <c r="C8" s="131">
        <f>'Total-Two Parent Families'!H9</f>
        <v>44</v>
      </c>
      <c r="D8" s="131">
        <f>'Total-One Parent Families'!H9</f>
        <v>757</v>
      </c>
      <c r="E8" s="131">
        <f>'Total-No Parent Families'!H9</f>
        <v>884</v>
      </c>
      <c r="F8" s="131">
        <f>'Total Number of Recipients'!H9</f>
        <v>3597</v>
      </c>
      <c r="G8" s="131">
        <f>'Total-Adult Recipients'!H9</f>
        <v>846</v>
      </c>
      <c r="H8" s="132">
        <f>'Total-Child Recipients'!H9</f>
        <v>2751</v>
      </c>
    </row>
    <row r="9" spans="1:8" s="11" customFormat="1" ht="11.25" customHeight="1" x14ac:dyDescent="0.2">
      <c r="A9" s="135" t="s">
        <v>7</v>
      </c>
      <c r="B9" s="131">
        <f>'Total Number of Families'!H10</f>
        <v>234282</v>
      </c>
      <c r="C9" s="131">
        <f>'Total-Two Parent Families'!H10</f>
        <v>19142</v>
      </c>
      <c r="D9" s="131">
        <f>'Total-One Parent Families'!H10</f>
        <v>105063</v>
      </c>
      <c r="E9" s="131">
        <f>'Total-No Parent Families'!H10</f>
        <v>110077</v>
      </c>
      <c r="F9" s="131">
        <f>'Total Number of Recipients'!H10</f>
        <v>599387</v>
      </c>
      <c r="G9" s="131">
        <f>'Total-Adult Recipients'!H10</f>
        <v>146185</v>
      </c>
      <c r="H9" s="132">
        <f>'Total-Child Recipients'!H10</f>
        <v>453202</v>
      </c>
    </row>
    <row r="10" spans="1:8" s="11" customFormat="1" ht="11.25" customHeight="1" x14ac:dyDescent="0.2">
      <c r="A10" s="135" t="s">
        <v>8</v>
      </c>
      <c r="B10" s="131">
        <f>'Total Number of Families'!H11</f>
        <v>11552</v>
      </c>
      <c r="C10" s="131">
        <f>'Total-Two Parent Families'!H11</f>
        <v>0</v>
      </c>
      <c r="D10" s="131">
        <f>'Total-One Parent Families'!H11</f>
        <v>6667</v>
      </c>
      <c r="E10" s="131">
        <f>'Total-No Parent Families'!H11</f>
        <v>4885</v>
      </c>
      <c r="F10" s="131">
        <f>'Total Number of Recipients'!H11</f>
        <v>27939</v>
      </c>
      <c r="G10" s="131">
        <f>'Total-Adult Recipients'!H11</f>
        <v>7055</v>
      </c>
      <c r="H10" s="132">
        <f>'Total-Child Recipients'!H11</f>
        <v>20884</v>
      </c>
    </row>
    <row r="11" spans="1:8" s="11" customFormat="1" ht="11.25" customHeight="1" x14ac:dyDescent="0.2">
      <c r="A11" s="135" t="s">
        <v>9</v>
      </c>
      <c r="B11" s="131">
        <f>'Total Number of Families'!H12</f>
        <v>5706</v>
      </c>
      <c r="C11" s="131">
        <f>'Total-Two Parent Families'!H12</f>
        <v>0</v>
      </c>
      <c r="D11" s="131">
        <f>'Total-One Parent Families'!H12</f>
        <v>1859</v>
      </c>
      <c r="E11" s="131">
        <f>'Total-No Parent Families'!H12</f>
        <v>3847</v>
      </c>
      <c r="F11" s="131">
        <f>'Total Number of Recipients'!H12</f>
        <v>12031</v>
      </c>
      <c r="G11" s="131">
        <f>'Total-Adult Recipients'!H12</f>
        <v>3130</v>
      </c>
      <c r="H11" s="132">
        <f>'Total-Child Recipients'!H12</f>
        <v>8901</v>
      </c>
    </row>
    <row r="12" spans="1:8" s="11" customFormat="1" ht="11.25" customHeight="1" x14ac:dyDescent="0.2">
      <c r="A12" s="135" t="s">
        <v>10</v>
      </c>
      <c r="B12" s="131">
        <f>'Total Number of Families'!H13</f>
        <v>2615</v>
      </c>
      <c r="C12" s="131">
        <f>'Total-Two Parent Families'!H13</f>
        <v>8</v>
      </c>
      <c r="D12" s="131">
        <f>'Total-One Parent Families'!H13</f>
        <v>540</v>
      </c>
      <c r="E12" s="131">
        <f>'Total-No Parent Families'!H13</f>
        <v>2067</v>
      </c>
      <c r="F12" s="131">
        <f>'Total Number of Recipients'!H13</f>
        <v>7260</v>
      </c>
      <c r="G12" s="131">
        <f>'Total-Adult Recipients'!H13</f>
        <v>2975</v>
      </c>
      <c r="H12" s="132">
        <f>'Total-Child Recipients'!H13</f>
        <v>4285</v>
      </c>
    </row>
    <row r="13" spans="1:8" s="11" customFormat="1" ht="11.25" customHeight="1" x14ac:dyDescent="0.2">
      <c r="A13" s="135" t="s">
        <v>11</v>
      </c>
      <c r="B13" s="131">
        <f>'Total Number of Families'!H14</f>
        <v>5518</v>
      </c>
      <c r="C13" s="131">
        <f>'Total-Two Parent Families'!H14</f>
        <v>0</v>
      </c>
      <c r="D13" s="131">
        <f>'Total-One Parent Families'!H14</f>
        <v>3696</v>
      </c>
      <c r="E13" s="131">
        <f>'Total-No Parent Families'!H14</f>
        <v>1822</v>
      </c>
      <c r="F13" s="131">
        <f>'Total Number of Recipients'!H14</f>
        <v>16668</v>
      </c>
      <c r="G13" s="131">
        <f>'Total-Adult Recipients'!H14</f>
        <v>3696</v>
      </c>
      <c r="H13" s="132">
        <f>'Total-Child Recipients'!H14</f>
        <v>12972</v>
      </c>
    </row>
    <row r="14" spans="1:8" s="11" customFormat="1" ht="11.25" customHeight="1" x14ac:dyDescent="0.2">
      <c r="A14" s="135" t="s">
        <v>12</v>
      </c>
      <c r="B14" s="131">
        <f>'Total Number of Families'!H15</f>
        <v>37806</v>
      </c>
      <c r="C14" s="131">
        <f>'Total-Two Parent Families'!H15</f>
        <v>1069</v>
      </c>
      <c r="D14" s="131">
        <f>'Total-One Parent Families'!H15</f>
        <v>8939</v>
      </c>
      <c r="E14" s="131">
        <f>'Total-No Parent Families'!H15</f>
        <v>27798</v>
      </c>
      <c r="F14" s="131">
        <f>'Total Number of Recipients'!H15</f>
        <v>67744</v>
      </c>
      <c r="G14" s="131">
        <f>'Total-Adult Recipients'!H15</f>
        <v>14382</v>
      </c>
      <c r="H14" s="132">
        <f>'Total-Child Recipients'!H15</f>
        <v>53362</v>
      </c>
    </row>
    <row r="15" spans="1:8" s="11" customFormat="1" ht="11.25" customHeight="1" x14ac:dyDescent="0.2">
      <c r="A15" s="135" t="s">
        <v>13</v>
      </c>
      <c r="B15" s="131">
        <f>'Total Number of Families'!H16</f>
        <v>7543</v>
      </c>
      <c r="C15" s="131">
        <f>'Total-Two Parent Families'!H16</f>
        <v>0</v>
      </c>
      <c r="D15" s="131">
        <f>'Total-One Parent Families'!H16</f>
        <v>1453</v>
      </c>
      <c r="E15" s="131">
        <f>'Total-No Parent Families'!H16</f>
        <v>6090</v>
      </c>
      <c r="F15" s="131">
        <f>'Total Number of Recipients'!H16</f>
        <v>14558</v>
      </c>
      <c r="G15" s="131">
        <f>'Total-Adult Recipients'!H16</f>
        <v>1433</v>
      </c>
      <c r="H15" s="132">
        <f>'Total-Child Recipients'!H16</f>
        <v>13125</v>
      </c>
    </row>
    <row r="16" spans="1:8" s="11" customFormat="1" ht="11.25" customHeight="1" x14ac:dyDescent="0.2">
      <c r="A16" s="135" t="s">
        <v>14</v>
      </c>
      <c r="B16" s="131">
        <f>'Total Number of Families'!H17</f>
        <v>368</v>
      </c>
      <c r="C16" s="131">
        <f>'Total-Two Parent Families'!H17</f>
        <v>43</v>
      </c>
      <c r="D16" s="131">
        <f>'Total-One Parent Families'!H17</f>
        <v>117</v>
      </c>
      <c r="E16" s="131">
        <f>'Total-No Parent Families'!H17</f>
        <v>208</v>
      </c>
      <c r="F16" s="131">
        <f>'Total Number of Recipients'!H17</f>
        <v>933</v>
      </c>
      <c r="G16" s="131">
        <f>'Total-Adult Recipients'!H17</f>
        <v>213</v>
      </c>
      <c r="H16" s="132">
        <f>'Total-Child Recipients'!H17</f>
        <v>720</v>
      </c>
    </row>
    <row r="17" spans="1:8" s="11" customFormat="1" ht="11.25" customHeight="1" x14ac:dyDescent="0.2">
      <c r="A17" s="135" t="s">
        <v>15</v>
      </c>
      <c r="B17" s="131">
        <f>'Total Number of Families'!H18</f>
        <v>6806</v>
      </c>
      <c r="C17" s="131">
        <f>'Total-Two Parent Families'!H18</f>
        <v>2132</v>
      </c>
      <c r="D17" s="131">
        <f>'Total-One Parent Families'!H18</f>
        <v>3738</v>
      </c>
      <c r="E17" s="131">
        <f>'Total-No Parent Families'!H18</f>
        <v>936</v>
      </c>
      <c r="F17" s="131">
        <f>'Total Number of Recipients'!H18</f>
        <v>21053</v>
      </c>
      <c r="G17" s="131">
        <f>'Total-Adult Recipients'!H18</f>
        <v>7621</v>
      </c>
      <c r="H17" s="132">
        <f>'Total-Child Recipients'!H18</f>
        <v>13432</v>
      </c>
    </row>
    <row r="18" spans="1:8" s="11" customFormat="1" ht="11.25" customHeight="1" x14ac:dyDescent="0.2">
      <c r="A18" s="135" t="s">
        <v>16</v>
      </c>
      <c r="B18" s="131">
        <f>'Total Number of Families'!H19</f>
        <v>1639</v>
      </c>
      <c r="C18" s="131">
        <f>'Total-Two Parent Families'!H19</f>
        <v>0</v>
      </c>
      <c r="D18" s="131">
        <f>'Total-One Parent Families'!H19</f>
        <v>19</v>
      </c>
      <c r="E18" s="131">
        <f>'Total-No Parent Families'!H19</f>
        <v>1620</v>
      </c>
      <c r="F18" s="131">
        <f>'Total Number of Recipients'!H19</f>
        <v>2300</v>
      </c>
      <c r="G18" s="131">
        <f>'Total-Adult Recipients'!H19</f>
        <v>19</v>
      </c>
      <c r="H18" s="132">
        <f>'Total-Child Recipients'!H19</f>
        <v>2281</v>
      </c>
    </row>
    <row r="19" spans="1:8" s="11" customFormat="1" ht="11.25" customHeight="1" x14ac:dyDescent="0.2">
      <c r="A19" s="135" t="s">
        <v>17</v>
      </c>
      <c r="B19" s="131">
        <f>'Total Number of Families'!H20</f>
        <v>11619</v>
      </c>
      <c r="C19" s="131">
        <f>'Total-Two Parent Families'!H20</f>
        <v>0</v>
      </c>
      <c r="D19" s="131">
        <f>'Total-One Parent Families'!H20</f>
        <v>3311</v>
      </c>
      <c r="E19" s="131">
        <f>'Total-No Parent Families'!H20</f>
        <v>8308</v>
      </c>
      <c r="F19" s="131">
        <f>'Total Number of Recipients'!H20</f>
        <v>23505</v>
      </c>
      <c r="G19" s="131">
        <f>'Total-Adult Recipients'!H20</f>
        <v>3146</v>
      </c>
      <c r="H19" s="132">
        <f>'Total-Child Recipients'!H20</f>
        <v>20359</v>
      </c>
    </row>
    <row r="20" spans="1:8" s="11" customFormat="1" ht="11.25" customHeight="1" x14ac:dyDescent="0.2">
      <c r="A20" s="135" t="s">
        <v>18</v>
      </c>
      <c r="B20" s="131">
        <f>'Total Number of Families'!H21</f>
        <v>7434</v>
      </c>
      <c r="C20" s="131">
        <f>'Total-Two Parent Families'!H21</f>
        <v>506</v>
      </c>
      <c r="D20" s="131">
        <f>'Total-One Parent Families'!H21</f>
        <v>3986</v>
      </c>
      <c r="E20" s="131">
        <f>'Total-No Parent Families'!H21</f>
        <v>2942</v>
      </c>
      <c r="F20" s="131">
        <f>'Total Number of Recipients'!H21</f>
        <v>17267</v>
      </c>
      <c r="G20" s="131">
        <f>'Total-Adult Recipients'!H21</f>
        <v>3744</v>
      </c>
      <c r="H20" s="132">
        <f>'Total-Child Recipients'!H21</f>
        <v>13523</v>
      </c>
    </row>
    <row r="21" spans="1:8" s="11" customFormat="1" ht="11.25" customHeight="1" x14ac:dyDescent="0.2">
      <c r="A21" s="135" t="s">
        <v>19</v>
      </c>
      <c r="B21" s="131">
        <f>'Total Number of Families'!H22</f>
        <v>6152</v>
      </c>
      <c r="C21" s="131">
        <f>'Total-Two Parent Families'!H22</f>
        <v>287</v>
      </c>
      <c r="D21" s="131">
        <f>'Total-One Parent Families'!H22</f>
        <v>2825</v>
      </c>
      <c r="E21" s="131">
        <f>'Total-No Parent Families'!H22</f>
        <v>3040</v>
      </c>
      <c r="F21" s="131">
        <f>'Total Number of Recipients'!H22</f>
        <v>14649</v>
      </c>
      <c r="G21" s="131">
        <f>'Total-Adult Recipients'!H22</f>
        <v>3425</v>
      </c>
      <c r="H21" s="132">
        <f>'Total-Child Recipients'!H22</f>
        <v>11224</v>
      </c>
    </row>
    <row r="22" spans="1:8" s="11" customFormat="1" ht="11.25" customHeight="1" x14ac:dyDescent="0.2">
      <c r="A22" s="135" t="s">
        <v>20</v>
      </c>
      <c r="B22" s="131">
        <f>'Total Number of Families'!H23</f>
        <v>3035</v>
      </c>
      <c r="C22" s="131">
        <f>'Total-Two Parent Families'!H23</f>
        <v>166</v>
      </c>
      <c r="D22" s="131">
        <f>'Total-One Parent Families'!H23</f>
        <v>1351</v>
      </c>
      <c r="E22" s="131">
        <f>'Total-No Parent Families'!H23</f>
        <v>1518</v>
      </c>
      <c r="F22" s="131">
        <f>'Total Number of Recipients'!H23</f>
        <v>3035</v>
      </c>
      <c r="G22" s="131">
        <f>'Total-Adult Recipients'!H23</f>
        <v>1313</v>
      </c>
      <c r="H22" s="132">
        <f>'Total-Child Recipients'!H23</f>
        <v>1722</v>
      </c>
    </row>
    <row r="23" spans="1:8" s="11" customFormat="1" ht="11.25" customHeight="1" x14ac:dyDescent="0.2">
      <c r="A23" s="135" t="s">
        <v>21</v>
      </c>
      <c r="B23" s="131">
        <f>'Total Number of Families'!H24</f>
        <v>12879</v>
      </c>
      <c r="C23" s="131">
        <f>'Total-Two Parent Families'!H24</f>
        <v>165</v>
      </c>
      <c r="D23" s="131">
        <f>'Total-One Parent Families'!H24</f>
        <v>1867</v>
      </c>
      <c r="E23" s="131">
        <f>'Total-No Parent Families'!H24</f>
        <v>10847</v>
      </c>
      <c r="F23" s="131">
        <f>'Total Number of Recipients'!H24</f>
        <v>27356</v>
      </c>
      <c r="G23" s="131">
        <f>'Total-Adult Recipients'!H24</f>
        <v>5378</v>
      </c>
      <c r="H23" s="132">
        <f>'Total-Child Recipients'!H24</f>
        <v>21978</v>
      </c>
    </row>
    <row r="24" spans="1:8" s="11" customFormat="1" ht="11.25" customHeight="1" x14ac:dyDescent="0.2">
      <c r="A24" s="135" t="s">
        <v>22</v>
      </c>
      <c r="B24" s="131">
        <f>'Total Number of Families'!H25</f>
        <v>3360</v>
      </c>
      <c r="C24" s="131">
        <f>'Total-Two Parent Families'!H25</f>
        <v>0</v>
      </c>
      <c r="D24" s="131">
        <f>'Total-One Parent Families'!H25</f>
        <v>1554</v>
      </c>
      <c r="E24" s="131">
        <f>'Total-No Parent Families'!H25</f>
        <v>1806</v>
      </c>
      <c r="F24" s="131">
        <f>'Total Number of Recipients'!H25</f>
        <v>7596</v>
      </c>
      <c r="G24" s="131">
        <f>'Total-Adult Recipients'!H25</f>
        <v>1125</v>
      </c>
      <c r="H24" s="132">
        <f>'Total-Child Recipients'!H25</f>
        <v>6471</v>
      </c>
    </row>
    <row r="25" spans="1:8" s="11" customFormat="1" ht="11.25" customHeight="1" x14ac:dyDescent="0.2">
      <c r="A25" s="135" t="s">
        <v>23</v>
      </c>
      <c r="B25" s="131">
        <f>'Total Number of Families'!H26</f>
        <v>3200</v>
      </c>
      <c r="C25" s="131">
        <f>'Total-Two Parent Families'!H26</f>
        <v>282</v>
      </c>
      <c r="D25" s="131">
        <f>'Total-One Parent Families'!H26</f>
        <v>1663</v>
      </c>
      <c r="E25" s="131">
        <f>'Total-No Parent Families'!H26</f>
        <v>1255</v>
      </c>
      <c r="F25" s="131">
        <f>'Total Number of Recipients'!H26</f>
        <v>7655</v>
      </c>
      <c r="G25" s="131">
        <f>'Total-Adult Recipients'!H26</f>
        <v>2188</v>
      </c>
      <c r="H25" s="132">
        <f>'Total-Child Recipients'!H26</f>
        <v>5467</v>
      </c>
    </row>
    <row r="26" spans="1:8" s="11" customFormat="1" ht="11.25" customHeight="1" x14ac:dyDescent="0.2">
      <c r="A26" s="135" t="s">
        <v>24</v>
      </c>
      <c r="B26" s="131">
        <f>'Total Number of Families'!H27</f>
        <v>21179</v>
      </c>
      <c r="C26" s="131">
        <f>'Total-Two Parent Families'!H27</f>
        <v>999</v>
      </c>
      <c r="D26" s="131">
        <f>'Total-One Parent Families'!H27</f>
        <v>14761</v>
      </c>
      <c r="E26" s="131">
        <f>'Total-No Parent Families'!H27</f>
        <v>5419</v>
      </c>
      <c r="F26" s="131">
        <f>'Total Number of Recipients'!H27</f>
        <v>60334</v>
      </c>
      <c r="G26" s="131">
        <f>'Total-Adult Recipients'!H27</f>
        <v>15803</v>
      </c>
      <c r="H26" s="132">
        <f>'Total-Child Recipients'!H27</f>
        <v>44531</v>
      </c>
    </row>
    <row r="27" spans="1:8" s="11" customFormat="1" ht="11.25" customHeight="1" x14ac:dyDescent="0.2">
      <c r="A27" s="135" t="s">
        <v>25</v>
      </c>
      <c r="B27" s="131">
        <f>'Total Number of Families'!H28</f>
        <v>24565</v>
      </c>
      <c r="C27" s="131">
        <f>'Total-Two Parent Families'!H28</f>
        <v>1299</v>
      </c>
      <c r="D27" s="131">
        <f>'Total-One Parent Families'!H28</f>
        <v>12266</v>
      </c>
      <c r="E27" s="131">
        <f>'Total-No Parent Families'!H28</f>
        <v>11000</v>
      </c>
      <c r="F27" s="131">
        <f>'Total Number of Recipients'!H28</f>
        <v>54818</v>
      </c>
      <c r="G27" s="131">
        <f>'Total-Adult Recipients'!H28</f>
        <v>14516</v>
      </c>
      <c r="H27" s="132">
        <f>'Total-Child Recipients'!H28</f>
        <v>40302</v>
      </c>
    </row>
    <row r="28" spans="1:8" s="11" customFormat="1" ht="11.25" customHeight="1" x14ac:dyDescent="0.2">
      <c r="A28" s="135" t="s">
        <v>26</v>
      </c>
      <c r="B28" s="131">
        <f>'Total Number of Families'!H29</f>
        <v>9221</v>
      </c>
      <c r="C28" s="131">
        <f>'Total-Two Parent Families'!H29</f>
        <v>0</v>
      </c>
      <c r="D28" s="131">
        <f>'Total-One Parent Families'!H29</f>
        <v>3829</v>
      </c>
      <c r="E28" s="131">
        <f>'Total-No Parent Families'!H29</f>
        <v>5392</v>
      </c>
      <c r="F28" s="131">
        <f>'Total Number of Recipients'!H29</f>
        <v>22061</v>
      </c>
      <c r="G28" s="131">
        <f>'Total-Adult Recipients'!H29</f>
        <v>4098</v>
      </c>
      <c r="H28" s="132">
        <f>'Total-Child Recipients'!H29</f>
        <v>17963</v>
      </c>
    </row>
    <row r="29" spans="1:8" s="11" customFormat="1" ht="11.25" customHeight="1" x14ac:dyDescent="0.2">
      <c r="A29" s="135" t="s">
        <v>27</v>
      </c>
      <c r="B29" s="131">
        <f>'Total Number of Families'!H30</f>
        <v>19505</v>
      </c>
      <c r="C29" s="131">
        <f>'Total-Two Parent Families'!H30</f>
        <v>0</v>
      </c>
      <c r="D29" s="131">
        <f>'Total-One Parent Families'!H30</f>
        <v>12293</v>
      </c>
      <c r="E29" s="131">
        <f>'Total-No Parent Families'!H30</f>
        <v>7212</v>
      </c>
      <c r="F29" s="131">
        <f>'Total Number of Recipients'!H30</f>
        <v>46678</v>
      </c>
      <c r="G29" s="131">
        <f>'Total-Adult Recipients'!H30</f>
        <v>12289</v>
      </c>
      <c r="H29" s="132">
        <f>'Total-Child Recipients'!H30</f>
        <v>34389</v>
      </c>
    </row>
    <row r="30" spans="1:8" s="11" customFormat="1" ht="11.25" customHeight="1" x14ac:dyDescent="0.2">
      <c r="A30" s="135" t="s">
        <v>28</v>
      </c>
      <c r="B30" s="131">
        <f>'Total Number of Families'!H31</f>
        <v>1620</v>
      </c>
      <c r="C30" s="131">
        <f>'Total-Two Parent Families'!H31</f>
        <v>0</v>
      </c>
      <c r="D30" s="131">
        <f>'Total-One Parent Families'!H31</f>
        <v>197</v>
      </c>
      <c r="E30" s="131">
        <f>'Total-No Parent Families'!H31</f>
        <v>1423</v>
      </c>
      <c r="F30" s="131">
        <f>'Total Number of Recipients'!H31</f>
        <v>3473</v>
      </c>
      <c r="G30" s="131">
        <f>'Total-Adult Recipients'!H31</f>
        <v>140</v>
      </c>
      <c r="H30" s="132">
        <f>'Total-Child Recipients'!H31</f>
        <v>3333</v>
      </c>
    </row>
    <row r="31" spans="1:8" s="11" customFormat="1" x14ac:dyDescent="0.2">
      <c r="A31" s="135" t="s">
        <v>29</v>
      </c>
      <c r="B31" s="131">
        <f>'Total Number of Families'!H32</f>
        <v>6267</v>
      </c>
      <c r="C31" s="131">
        <f>'Total-Two Parent Families'!H32</f>
        <v>0</v>
      </c>
      <c r="D31" s="131">
        <f>'Total-One Parent Families'!H32</f>
        <v>3173</v>
      </c>
      <c r="E31" s="131">
        <f>'Total-No Parent Families'!H32</f>
        <v>3094</v>
      </c>
      <c r="F31" s="131">
        <f>'Total Number of Recipients'!H32</f>
        <v>13855</v>
      </c>
      <c r="G31" s="131">
        <f>'Total-Adult Recipients'!H32</f>
        <v>2701</v>
      </c>
      <c r="H31" s="132">
        <f>'Total-Child Recipients'!H32</f>
        <v>11154</v>
      </c>
    </row>
    <row r="32" spans="1:8" s="11" customFormat="1" x14ac:dyDescent="0.2">
      <c r="A32" s="135" t="s">
        <v>30</v>
      </c>
      <c r="B32" s="131">
        <f>'Total Number of Families'!H33</f>
        <v>2098</v>
      </c>
      <c r="C32" s="131">
        <f>'Total-Two Parent Families'!H33</f>
        <v>106</v>
      </c>
      <c r="D32" s="131">
        <f>'Total-One Parent Families'!H33</f>
        <v>826</v>
      </c>
      <c r="E32" s="131">
        <f>'Total-No Parent Families'!H33</f>
        <v>1166</v>
      </c>
      <c r="F32" s="131">
        <f>'Total Number of Recipients'!H33</f>
        <v>4669</v>
      </c>
      <c r="G32" s="131">
        <f>'Total-Adult Recipients'!H33</f>
        <v>819</v>
      </c>
      <c r="H32" s="132">
        <f>'Total-Child Recipients'!H33</f>
        <v>3850</v>
      </c>
    </row>
    <row r="33" spans="1:8" s="11" customFormat="1" x14ac:dyDescent="0.2">
      <c r="A33" s="135" t="s">
        <v>31</v>
      </c>
      <c r="B33" s="131">
        <f>'Total Number of Families'!H34</f>
        <v>3374</v>
      </c>
      <c r="C33" s="131">
        <f>'Total-Two Parent Families'!H34</f>
        <v>0</v>
      </c>
      <c r="D33" s="131">
        <f>'Total-One Parent Families'!H34</f>
        <v>937</v>
      </c>
      <c r="E33" s="131">
        <f>'Total-No Parent Families'!H34</f>
        <v>2437</v>
      </c>
      <c r="F33" s="131">
        <f>'Total Number of Recipients'!H34</f>
        <v>7723</v>
      </c>
      <c r="G33" s="131">
        <f>'Total-Adult Recipients'!H34</f>
        <v>922</v>
      </c>
      <c r="H33" s="132">
        <f>'Total-Child Recipients'!H34</f>
        <v>6801</v>
      </c>
    </row>
    <row r="34" spans="1:8" s="11" customFormat="1" x14ac:dyDescent="0.2">
      <c r="A34" s="135" t="s">
        <v>32</v>
      </c>
      <c r="B34" s="131">
        <f>'Total Number of Families'!H35</f>
        <v>5346</v>
      </c>
      <c r="C34" s="131">
        <f>'Total-Two Parent Families'!H35</f>
        <v>495</v>
      </c>
      <c r="D34" s="131">
        <f>'Total-One Parent Families'!H35</f>
        <v>2032</v>
      </c>
      <c r="E34" s="131">
        <f>'Total-No Parent Families'!H35</f>
        <v>2819</v>
      </c>
      <c r="F34" s="131">
        <f>'Total Number of Recipients'!H35</f>
        <v>13371</v>
      </c>
      <c r="G34" s="131">
        <f>'Total-Adult Recipients'!H35</f>
        <v>3156</v>
      </c>
      <c r="H34" s="132">
        <f>'Total-Child Recipients'!H35</f>
        <v>10215</v>
      </c>
    </row>
    <row r="35" spans="1:8" s="11" customFormat="1" x14ac:dyDescent="0.2">
      <c r="A35" s="135" t="s">
        <v>33</v>
      </c>
      <c r="B35" s="131">
        <f>'Total Number of Families'!H36</f>
        <v>2918</v>
      </c>
      <c r="C35" s="131">
        <f>'Total-Two Parent Families'!H36</f>
        <v>0</v>
      </c>
      <c r="D35" s="131">
        <f>'Total-One Parent Families'!H36</f>
        <v>1069</v>
      </c>
      <c r="E35" s="131">
        <f>'Total-No Parent Families'!H36</f>
        <v>1849</v>
      </c>
      <c r="F35" s="131">
        <f>'Total Number of Recipients'!H36</f>
        <v>5885</v>
      </c>
      <c r="G35" s="131">
        <f>'Total-Adult Recipients'!H36</f>
        <v>1190</v>
      </c>
      <c r="H35" s="132">
        <f>'Total-Child Recipients'!H36</f>
        <v>4695</v>
      </c>
    </row>
    <row r="36" spans="1:8" s="11" customFormat="1" x14ac:dyDescent="0.2">
      <c r="A36" s="135" t="s">
        <v>34</v>
      </c>
      <c r="B36" s="131">
        <f>'Total Number of Families'!H37</f>
        <v>8961</v>
      </c>
      <c r="C36" s="131">
        <f>'Total-Two Parent Families'!H37</f>
        <v>11</v>
      </c>
      <c r="D36" s="131">
        <f>'Total-One Parent Families'!H37</f>
        <v>5762</v>
      </c>
      <c r="E36" s="131">
        <f>'Total-No Parent Families'!H37</f>
        <v>3188</v>
      </c>
      <c r="F36" s="131">
        <f>'Total Number of Recipients'!H37</f>
        <v>21764</v>
      </c>
      <c r="G36" s="131">
        <f>'Total-Adult Recipients'!H37</f>
        <v>5681</v>
      </c>
      <c r="H36" s="132">
        <f>'Total-Child Recipients'!H37</f>
        <v>16083</v>
      </c>
    </row>
    <row r="37" spans="1:8" s="11" customFormat="1" x14ac:dyDescent="0.2">
      <c r="A37" s="135" t="s">
        <v>35</v>
      </c>
      <c r="B37" s="131">
        <f>'Total Number of Families'!H38</f>
        <v>11443</v>
      </c>
      <c r="C37" s="131">
        <f>'Total-Two Parent Families'!H38</f>
        <v>1014</v>
      </c>
      <c r="D37" s="131">
        <f>'Total-One Parent Families'!H38</f>
        <v>6145</v>
      </c>
      <c r="E37" s="131">
        <f>'Total-No Parent Families'!H38</f>
        <v>4284</v>
      </c>
      <c r="F37" s="131">
        <f>'Total Number of Recipients'!H38</f>
        <v>29549</v>
      </c>
      <c r="G37" s="131">
        <f>'Total-Adult Recipients'!H38</f>
        <v>8175</v>
      </c>
      <c r="H37" s="132">
        <f>'Total-Child Recipients'!H38</f>
        <v>21374</v>
      </c>
    </row>
    <row r="38" spans="1:8" s="11" customFormat="1" x14ac:dyDescent="0.2">
      <c r="A38" s="135" t="s">
        <v>36</v>
      </c>
      <c r="B38" s="131">
        <f>'Total Number of Families'!H39</f>
        <v>74618</v>
      </c>
      <c r="C38" s="131">
        <f>'Total-Two Parent Families'!H39</f>
        <v>939</v>
      </c>
      <c r="D38" s="131">
        <f>'Total-One Parent Families'!H39</f>
        <v>38713</v>
      </c>
      <c r="E38" s="131">
        <f>'Total-No Parent Families'!H39</f>
        <v>34966</v>
      </c>
      <c r="F38" s="131">
        <f>'Total Number of Recipients'!H39</f>
        <v>166027</v>
      </c>
      <c r="G38" s="131">
        <f>'Total-Adult Recipients'!H39</f>
        <v>45692</v>
      </c>
      <c r="H38" s="132">
        <f>'Total-Child Recipients'!H39</f>
        <v>120335</v>
      </c>
    </row>
    <row r="39" spans="1:8" s="11" customFormat="1" x14ac:dyDescent="0.2">
      <c r="A39" s="135" t="s">
        <v>37</v>
      </c>
      <c r="B39" s="131">
        <f>'Total Number of Families'!H40</f>
        <v>13403</v>
      </c>
      <c r="C39" s="131">
        <f>'Total-Two Parent Families'!H40</f>
        <v>53</v>
      </c>
      <c r="D39" s="131">
        <f>'Total-One Parent Families'!H40</f>
        <v>2619</v>
      </c>
      <c r="E39" s="131">
        <f>'Total-No Parent Families'!H40</f>
        <v>10731</v>
      </c>
      <c r="F39" s="131">
        <f>'Total Number of Recipients'!H40</f>
        <v>24219</v>
      </c>
      <c r="G39" s="131">
        <f>'Total-Adult Recipients'!H40</f>
        <v>2737</v>
      </c>
      <c r="H39" s="132">
        <f>'Total-Child Recipients'!H40</f>
        <v>21482</v>
      </c>
    </row>
    <row r="40" spans="1:8" s="11" customFormat="1" x14ac:dyDescent="0.2">
      <c r="A40" s="135" t="s">
        <v>38</v>
      </c>
      <c r="B40" s="131">
        <f>'Total Number of Families'!H41</f>
        <v>1028</v>
      </c>
      <c r="C40" s="131">
        <f>'Total-Two Parent Families'!H41</f>
        <v>0</v>
      </c>
      <c r="D40" s="131">
        <f>'Total-One Parent Families'!H41</f>
        <v>658</v>
      </c>
      <c r="E40" s="131">
        <f>'Total-No Parent Families'!H41</f>
        <v>370</v>
      </c>
      <c r="F40" s="131">
        <f>'Total Number of Recipients'!H41</f>
        <v>2706</v>
      </c>
      <c r="G40" s="131">
        <f>'Total-Adult Recipients'!H41</f>
        <v>577</v>
      </c>
      <c r="H40" s="132">
        <f>'Total-Child Recipients'!H41</f>
        <v>2129</v>
      </c>
    </row>
    <row r="41" spans="1:8" s="11" customFormat="1" x14ac:dyDescent="0.2">
      <c r="A41" s="135" t="s">
        <v>39</v>
      </c>
      <c r="B41" s="131">
        <f>'Total Number of Families'!H42</f>
        <v>47907</v>
      </c>
      <c r="C41" s="131">
        <f>'Total-Two Parent Families'!H42</f>
        <v>507</v>
      </c>
      <c r="D41" s="131">
        <f>'Total-One Parent Families'!H42</f>
        <v>6785</v>
      </c>
      <c r="E41" s="131">
        <f>'Total-No Parent Families'!H42</f>
        <v>40615</v>
      </c>
      <c r="F41" s="131">
        <f>'Total Number of Recipients'!H42</f>
        <v>86088</v>
      </c>
      <c r="G41" s="131">
        <f>'Total-Adult Recipients'!H42</f>
        <v>8165</v>
      </c>
      <c r="H41" s="132">
        <f>'Total-Child Recipients'!H42</f>
        <v>77923</v>
      </c>
    </row>
    <row r="42" spans="1:8" s="11" customFormat="1" x14ac:dyDescent="0.2">
      <c r="A42" s="135" t="s">
        <v>40</v>
      </c>
      <c r="B42" s="131">
        <f>'Total Number of Families'!H43</f>
        <v>5080</v>
      </c>
      <c r="C42" s="131">
        <f>'Total-Two Parent Families'!H43</f>
        <v>0</v>
      </c>
      <c r="D42" s="131">
        <f>'Total-One Parent Families'!H43</f>
        <v>1719</v>
      </c>
      <c r="E42" s="131">
        <f>'Total-No Parent Families'!H43</f>
        <v>3361</v>
      </c>
      <c r="F42" s="131">
        <f>'Total Number of Recipients'!H43</f>
        <v>11546</v>
      </c>
      <c r="G42" s="131">
        <f>'Total-Adult Recipients'!H43</f>
        <v>1719</v>
      </c>
      <c r="H42" s="132">
        <f>'Total-Child Recipients'!H43</f>
        <v>9827</v>
      </c>
    </row>
    <row r="43" spans="1:8" s="11" customFormat="1" x14ac:dyDescent="0.2">
      <c r="A43" s="135" t="s">
        <v>41</v>
      </c>
      <c r="B43" s="131">
        <f>'Total Number of Families'!H44</f>
        <v>14910</v>
      </c>
      <c r="C43" s="131">
        <f>'Total-Two Parent Families'!H44</f>
        <v>0</v>
      </c>
      <c r="D43" s="131">
        <f>'Total-One Parent Families'!H44</f>
        <v>13468</v>
      </c>
      <c r="E43" s="131">
        <f>'Total-No Parent Families'!H44</f>
        <v>1442</v>
      </c>
      <c r="F43" s="131">
        <f>'Total Number of Recipients'!H44</f>
        <v>32456</v>
      </c>
      <c r="G43" s="131">
        <f>'Total-Adult Recipients'!H44</f>
        <v>9021</v>
      </c>
      <c r="H43" s="132">
        <f>'Total-Child Recipients'!H44</f>
        <v>23435</v>
      </c>
    </row>
    <row r="44" spans="1:8" s="11" customFormat="1" x14ac:dyDescent="0.2">
      <c r="A44" s="135" t="s">
        <v>42</v>
      </c>
      <c r="B44" s="131">
        <f>'Total Number of Families'!H45</f>
        <v>26397</v>
      </c>
      <c r="C44" s="131">
        <f>'Total-Two Parent Families'!H45</f>
        <v>195</v>
      </c>
      <c r="D44" s="131">
        <f>'Total-One Parent Families'!H45</f>
        <v>14401</v>
      </c>
      <c r="E44" s="131">
        <f>'Total-No Parent Families'!H45</f>
        <v>11801</v>
      </c>
      <c r="F44" s="131">
        <f>'Total Number of Recipients'!H45</f>
        <v>62728</v>
      </c>
      <c r="G44" s="131">
        <f>'Total-Adult Recipients'!H45</f>
        <v>13932</v>
      </c>
      <c r="H44" s="132">
        <f>'Total-Child Recipients'!H45</f>
        <v>48796</v>
      </c>
    </row>
    <row r="45" spans="1:8" s="11" customFormat="1" x14ac:dyDescent="0.2">
      <c r="A45" s="135" t="s">
        <v>43</v>
      </c>
      <c r="B45" s="131">
        <f>'Total Number of Families'!H46</f>
        <v>4474</v>
      </c>
      <c r="C45" s="131">
        <f>'Total-Two Parent Families'!H46</f>
        <v>220</v>
      </c>
      <c r="D45" s="131">
        <f>'Total-One Parent Families'!H46</f>
        <v>4051</v>
      </c>
      <c r="E45" s="131">
        <f>'Total-No Parent Families'!H46</f>
        <v>203</v>
      </c>
      <c r="F45" s="131">
        <f>'Total Number of Recipients'!H46</f>
        <v>12075</v>
      </c>
      <c r="G45" s="131">
        <f>'Total-Adult Recipients'!H46</f>
        <v>4642</v>
      </c>
      <c r="H45" s="132">
        <f>'Total-Child Recipients'!H46</f>
        <v>7433</v>
      </c>
    </row>
    <row r="46" spans="1:8" s="11" customFormat="1" x14ac:dyDescent="0.2">
      <c r="A46" s="135" t="s">
        <v>44</v>
      </c>
      <c r="B46" s="131">
        <f>'Total Number of Families'!H47</f>
        <v>2182</v>
      </c>
      <c r="C46" s="131">
        <f>'Total-Two Parent Families'!H47</f>
        <v>43</v>
      </c>
      <c r="D46" s="131">
        <f>'Total-One Parent Families'!H47</f>
        <v>1370</v>
      </c>
      <c r="E46" s="131">
        <f>'Total-No Parent Families'!H47</f>
        <v>769</v>
      </c>
      <c r="F46" s="131">
        <f>'Total Number of Recipients'!H47</f>
        <v>5210</v>
      </c>
      <c r="G46" s="131">
        <f>'Total-Adult Recipients'!H47</f>
        <v>1220</v>
      </c>
      <c r="H46" s="132">
        <f>'Total-Child Recipients'!H47</f>
        <v>3990</v>
      </c>
    </row>
    <row r="47" spans="1:8" s="11" customFormat="1" x14ac:dyDescent="0.2">
      <c r="A47" s="135" t="s">
        <v>45</v>
      </c>
      <c r="B47" s="131">
        <f>'Total Number of Families'!H48</f>
        <v>6968</v>
      </c>
      <c r="C47" s="131">
        <f>'Total-Two Parent Families'!H48</f>
        <v>0</v>
      </c>
      <c r="D47" s="131">
        <f>'Total-One Parent Families'!H48</f>
        <v>2705</v>
      </c>
      <c r="E47" s="131">
        <f>'Total-No Parent Families'!H48</f>
        <v>4263</v>
      </c>
      <c r="F47" s="131">
        <f>'Total Number of Recipients'!H48</f>
        <v>15753</v>
      </c>
      <c r="G47" s="131">
        <f>'Total-Adult Recipients'!H48</f>
        <v>2705</v>
      </c>
      <c r="H47" s="132">
        <f>'Total-Child Recipients'!H48</f>
        <v>13048</v>
      </c>
    </row>
    <row r="48" spans="1:8" s="11" customFormat="1" x14ac:dyDescent="0.2">
      <c r="A48" s="135" t="s">
        <v>46</v>
      </c>
      <c r="B48" s="131">
        <f>'Total Number of Families'!H49</f>
        <v>2530</v>
      </c>
      <c r="C48" s="131">
        <f>'Total-Two Parent Families'!H49</f>
        <v>0</v>
      </c>
      <c r="D48" s="131">
        <f>'Total-One Parent Families'!H49</f>
        <v>356</v>
      </c>
      <c r="E48" s="131">
        <f>'Total-No Parent Families'!H49</f>
        <v>2174</v>
      </c>
      <c r="F48" s="131">
        <f>'Total Number of Recipients'!H49</f>
        <v>5018</v>
      </c>
      <c r="G48" s="131">
        <f>'Total-Adult Recipients'!H49</f>
        <v>356</v>
      </c>
      <c r="H48" s="132">
        <f>'Total-Child Recipients'!H49</f>
        <v>4662</v>
      </c>
    </row>
    <row r="49" spans="1:18" s="11" customFormat="1" x14ac:dyDescent="0.2">
      <c r="A49" s="135" t="s">
        <v>47</v>
      </c>
      <c r="B49" s="131">
        <f>'Total Number of Families'!H50</f>
        <v>14014</v>
      </c>
      <c r="C49" s="131">
        <f>'Total-Two Parent Families'!H50</f>
        <v>123</v>
      </c>
      <c r="D49" s="131">
        <f>'Total-One Parent Families'!H50</f>
        <v>4528</v>
      </c>
      <c r="E49" s="131">
        <f>'Total-No Parent Families'!H50</f>
        <v>9363</v>
      </c>
      <c r="F49" s="131">
        <f>'Total Number of Recipients'!H50</f>
        <v>28427</v>
      </c>
      <c r="G49" s="131">
        <f>'Total-Adult Recipients'!H50</f>
        <v>4768</v>
      </c>
      <c r="H49" s="132">
        <f>'Total-Child Recipients'!H50</f>
        <v>23659</v>
      </c>
    </row>
    <row r="50" spans="1:18" s="11" customFormat="1" x14ac:dyDescent="0.2">
      <c r="A50" s="135" t="s">
        <v>48</v>
      </c>
      <c r="B50" s="131">
        <f>'Total Number of Families'!H51</f>
        <v>17984</v>
      </c>
      <c r="C50" s="131">
        <f>'Total-Two Parent Families'!H51</f>
        <v>0</v>
      </c>
      <c r="D50" s="131">
        <f>'Total-One Parent Families'!H51</f>
        <v>5670</v>
      </c>
      <c r="E50" s="131">
        <f>'Total-No Parent Families'!H51</f>
        <v>12314</v>
      </c>
      <c r="F50" s="131">
        <f>'Total Number of Recipients'!H51</f>
        <v>36128</v>
      </c>
      <c r="G50" s="131">
        <f>'Total-Adult Recipients'!H51</f>
        <v>5670</v>
      </c>
      <c r="H50" s="132">
        <f>'Total-Child Recipients'!H51</f>
        <v>30458</v>
      </c>
    </row>
    <row r="51" spans="1:18" s="11" customFormat="1" x14ac:dyDescent="0.2">
      <c r="A51" s="135" t="s">
        <v>49</v>
      </c>
      <c r="B51" s="131">
        <f>'Total Number of Families'!H52</f>
        <v>2358</v>
      </c>
      <c r="C51" s="131">
        <f>'Total-Two Parent Families'!H52</f>
        <v>0</v>
      </c>
      <c r="D51" s="131">
        <f>'Total-One Parent Families'!H52</f>
        <v>852</v>
      </c>
      <c r="E51" s="131">
        <f>'Total-No Parent Families'!H52</f>
        <v>1506</v>
      </c>
      <c r="F51" s="131">
        <f>'Total Number of Recipients'!H52</f>
        <v>5319</v>
      </c>
      <c r="G51" s="131">
        <f>'Total-Adult Recipients'!H52</f>
        <v>1283</v>
      </c>
      <c r="H51" s="132">
        <f>'Total-Child Recipients'!H52</f>
        <v>4036</v>
      </c>
    </row>
    <row r="52" spans="1:18" s="11" customFormat="1" x14ac:dyDescent="0.2">
      <c r="A52" s="135" t="s">
        <v>50</v>
      </c>
      <c r="B52" s="131">
        <f>'Total Number of Families'!H53</f>
        <v>1611</v>
      </c>
      <c r="C52" s="131">
        <f>'Total-Two Parent Families'!H53</f>
        <v>67</v>
      </c>
      <c r="D52" s="131">
        <f>'Total-One Parent Families'!H53</f>
        <v>457</v>
      </c>
      <c r="E52" s="131">
        <f>'Total-No Parent Families'!H53</f>
        <v>1087</v>
      </c>
      <c r="F52" s="131">
        <f>'Total Number of Recipients'!H53</f>
        <v>3013</v>
      </c>
      <c r="G52" s="131">
        <f>'Total-Adult Recipients'!H53</f>
        <v>592</v>
      </c>
      <c r="H52" s="132">
        <f>'Total-Child Recipients'!H53</f>
        <v>2421</v>
      </c>
    </row>
    <row r="53" spans="1:18" s="11" customFormat="1" x14ac:dyDescent="0.2">
      <c r="A53" s="135" t="s">
        <v>51</v>
      </c>
      <c r="B53" s="131">
        <f>'Total Number of Families'!H54</f>
        <v>76</v>
      </c>
      <c r="C53" s="131">
        <f>'Total-Two Parent Families'!H54</f>
        <v>0</v>
      </c>
      <c r="D53" s="131">
        <f>'Total-One Parent Families'!H54</f>
        <v>63</v>
      </c>
      <c r="E53" s="131">
        <f>'Total-No Parent Families'!H54</f>
        <v>13</v>
      </c>
      <c r="F53" s="131">
        <f>'Total Number of Recipients'!H54</f>
        <v>252</v>
      </c>
      <c r="G53" s="131">
        <f>'Total-Adult Recipients'!H54</f>
        <v>76</v>
      </c>
      <c r="H53" s="132">
        <f>'Total-Child Recipients'!H54</f>
        <v>176</v>
      </c>
    </row>
    <row r="54" spans="1:18" s="11" customFormat="1" x14ac:dyDescent="0.2">
      <c r="A54" s="135" t="s">
        <v>52</v>
      </c>
      <c r="B54" s="131">
        <f>'Total Number of Families'!H55</f>
        <v>14851</v>
      </c>
      <c r="C54" s="131">
        <f>'Total-Two Parent Families'!H55</f>
        <v>0</v>
      </c>
      <c r="D54" s="131">
        <f>'Total-One Parent Families'!H55</f>
        <v>7608</v>
      </c>
      <c r="E54" s="131">
        <f>'Total-No Parent Families'!H55</f>
        <v>7243</v>
      </c>
      <c r="F54" s="131">
        <f>'Total Number of Recipients'!H55</f>
        <v>32916</v>
      </c>
      <c r="G54" s="131">
        <f>'Total-Adult Recipients'!H55</f>
        <v>7298</v>
      </c>
      <c r="H54" s="132">
        <f>'Total-Child Recipients'!H55</f>
        <v>25618</v>
      </c>
    </row>
    <row r="55" spans="1:18" s="11" customFormat="1" x14ac:dyDescent="0.2">
      <c r="A55" s="135" t="s">
        <v>53</v>
      </c>
      <c r="B55" s="131">
        <f>'Total Number of Families'!H56</f>
        <v>28070</v>
      </c>
      <c r="C55" s="131">
        <f>'Total-Two Parent Families'!H56</f>
        <v>1614</v>
      </c>
      <c r="D55" s="131">
        <f>'Total-One Parent Families'!H56</f>
        <v>15069</v>
      </c>
      <c r="E55" s="131">
        <f>'Total-No Parent Families'!H56</f>
        <v>11387</v>
      </c>
      <c r="F55" s="131">
        <f>'Total Number of Recipients'!H56</f>
        <v>64557</v>
      </c>
      <c r="G55" s="131">
        <f>'Total-Adult Recipients'!H56</f>
        <v>18533</v>
      </c>
      <c r="H55" s="132">
        <f>'Total-Child Recipients'!H56</f>
        <v>46024</v>
      </c>
    </row>
    <row r="56" spans="1:18" s="11" customFormat="1" x14ac:dyDescent="0.2">
      <c r="A56" s="135" t="s">
        <v>54</v>
      </c>
      <c r="B56" s="131">
        <f>'Total Number of Families'!H57</f>
        <v>5633</v>
      </c>
      <c r="C56" s="131">
        <f>'Total-Two Parent Families'!H57</f>
        <v>0</v>
      </c>
      <c r="D56" s="131">
        <f>'Total-One Parent Families'!H57</f>
        <v>1389</v>
      </c>
      <c r="E56" s="131">
        <f>'Total-No Parent Families'!H57</f>
        <v>4244</v>
      </c>
      <c r="F56" s="131">
        <f>'Total Number of Recipients'!H57</f>
        <v>11031</v>
      </c>
      <c r="G56" s="131">
        <f>'Total-Adult Recipients'!H57</f>
        <v>1722</v>
      </c>
      <c r="H56" s="132">
        <f>'Total-Child Recipients'!H57</f>
        <v>9309</v>
      </c>
    </row>
    <row r="57" spans="1:18" s="11" customFormat="1" x14ac:dyDescent="0.2">
      <c r="A57" s="135" t="s">
        <v>55</v>
      </c>
      <c r="B57" s="131">
        <f>'Total Number of Families'!H58</f>
        <v>14951</v>
      </c>
      <c r="C57" s="131">
        <f>'Total-Two Parent Families'!H58</f>
        <v>188</v>
      </c>
      <c r="D57" s="131">
        <f>'Total-One Parent Families'!H58</f>
        <v>5317</v>
      </c>
      <c r="E57" s="131">
        <f>'Total-No Parent Families'!H58</f>
        <v>9446</v>
      </c>
      <c r="F57" s="131">
        <f>'Total Number of Recipients'!H58</f>
        <v>33009</v>
      </c>
      <c r="G57" s="131">
        <f>'Total-Adult Recipients'!H58</f>
        <v>5719</v>
      </c>
      <c r="H57" s="132">
        <f>'Total-Child Recipients'!H58</f>
        <v>27290</v>
      </c>
    </row>
    <row r="58" spans="1:18" s="11" customFormat="1" x14ac:dyDescent="0.2">
      <c r="A58" s="136" t="s">
        <v>56</v>
      </c>
      <c r="B58" s="133">
        <f>'Total Number of Families'!H59</f>
        <v>478</v>
      </c>
      <c r="C58" s="133">
        <f>'Total-Two Parent Families'!H59</f>
        <v>24</v>
      </c>
      <c r="D58" s="133">
        <f>'Total-One Parent Families'!H59</f>
        <v>218</v>
      </c>
      <c r="E58" s="133">
        <f>'Total-No Parent Families'!H59</f>
        <v>236</v>
      </c>
      <c r="F58" s="133">
        <f>'Total Number of Recipients'!H59</f>
        <v>1139</v>
      </c>
      <c r="G58" s="133">
        <f>'Total-Adult Recipients'!H59</f>
        <v>265</v>
      </c>
      <c r="H58" s="134">
        <f>'Total-Child Recipients'!H59</f>
        <v>874</v>
      </c>
    </row>
    <row r="59" spans="1:18" x14ac:dyDescent="0.2">
      <c r="A59" s="41">
        <f>'Total Number of Families'!$A$3</f>
        <v>44630</v>
      </c>
      <c r="B59" s="33"/>
      <c r="C59" s="33"/>
      <c r="D59" s="33"/>
      <c r="E59" s="33"/>
      <c r="F59" s="33"/>
      <c r="G59" s="33"/>
      <c r="H59" s="33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6" t="str">
        <f>'October 2020'!A60</f>
        <v xml:space="preserve">    </v>
      </c>
      <c r="B60" s="36"/>
      <c r="C60" s="36"/>
      <c r="D60" s="36"/>
      <c r="E60" s="36"/>
      <c r="F60" s="36"/>
      <c r="G60" s="36"/>
      <c r="H60" s="36"/>
    </row>
    <row r="61" spans="1:18" x14ac:dyDescent="0.2">
      <c r="A61" s="36" t="str">
        <f>'October 2020'!A61</f>
        <v xml:space="preserve">Notes: </v>
      </c>
      <c r="B61" s="36"/>
      <c r="C61" s="36"/>
      <c r="D61" s="36"/>
      <c r="E61" s="36"/>
      <c r="F61" s="36"/>
      <c r="G61" s="36"/>
      <c r="H61" s="36"/>
    </row>
    <row r="62" spans="1:18" x14ac:dyDescent="0.2">
      <c r="A62" s="36" t="str">
        <f>'October 2020'!A62</f>
        <v>"-" - data inapplicable</v>
      </c>
      <c r="B62" s="36"/>
      <c r="C62" s="36"/>
      <c r="D62" s="36"/>
      <c r="E62" s="36"/>
      <c r="F62" s="36"/>
      <c r="G62" s="36"/>
      <c r="H62" s="36"/>
    </row>
  </sheetData>
  <pageMargins left="0.7" right="0.7" top="0.75" bottom="0.75" header="0.3" footer="0.3"/>
  <pageSetup scale="97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8" bestFit="1" customWidth="1"/>
    <col min="2" max="5" width="11.1796875" style="14" customWidth="1"/>
    <col min="6" max="6" width="14" style="14" customWidth="1"/>
    <col min="7" max="8" width="11.1796875" style="14" customWidth="1"/>
    <col min="9" max="16384" width="9.1796875" style="14"/>
  </cols>
  <sheetData>
    <row r="1" spans="1:8" s="17" customFormat="1" ht="15.5" x14ac:dyDescent="0.35">
      <c r="A1" s="43" t="s">
        <v>86</v>
      </c>
      <c r="B1" s="43"/>
      <c r="C1" s="43"/>
      <c r="D1" s="43"/>
      <c r="E1" s="43"/>
      <c r="F1" s="43"/>
      <c r="G1" s="43"/>
      <c r="H1" s="43"/>
    </row>
    <row r="2" spans="1:8" s="17" customFormat="1" ht="12.5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10" customFormat="1" x14ac:dyDescent="0.2">
      <c r="A4" s="116" t="s">
        <v>2</v>
      </c>
      <c r="B4" s="95">
        <f>'Total Number of Families'!I5</f>
        <v>781612</v>
      </c>
      <c r="C4" s="95">
        <f>'Total-Two Parent Families'!I5</f>
        <v>31360</v>
      </c>
      <c r="D4" s="95">
        <f>'Total-One Parent Families'!I5</f>
        <v>338833</v>
      </c>
      <c r="E4" s="95">
        <f>'Total-No Parent Families'!I5</f>
        <v>411419</v>
      </c>
      <c r="F4" s="95">
        <f>'Total Number of Recipients'!I5</f>
        <v>1791736</v>
      </c>
      <c r="G4" s="95">
        <f>'Total-Adult Recipients'!I5</f>
        <v>411027</v>
      </c>
      <c r="H4" s="69">
        <f>'Total-Child Recipients'!I5</f>
        <v>1380709</v>
      </c>
    </row>
    <row r="5" spans="1:8" s="11" customFormat="1" ht="11.25" customHeight="1" x14ac:dyDescent="0.2">
      <c r="A5" s="135" t="s">
        <v>3</v>
      </c>
      <c r="B5" s="131">
        <f>'Total Number of Families'!I6</f>
        <v>5658</v>
      </c>
      <c r="C5" s="131">
        <f>'Total-Two Parent Families'!I6</f>
        <v>23</v>
      </c>
      <c r="D5" s="131">
        <f>'Total-One Parent Families'!I6</f>
        <v>1750</v>
      </c>
      <c r="E5" s="131">
        <f>'Total-No Parent Families'!I6</f>
        <v>3885</v>
      </c>
      <c r="F5" s="131">
        <f>'Total Number of Recipients'!I6</f>
        <v>12367</v>
      </c>
      <c r="G5" s="131">
        <f>'Total-Adult Recipients'!I6</f>
        <v>1848</v>
      </c>
      <c r="H5" s="132">
        <f>'Total-Child Recipients'!I6</f>
        <v>10519</v>
      </c>
    </row>
    <row r="6" spans="1:8" s="11" customFormat="1" ht="11.25" customHeight="1" x14ac:dyDescent="0.2">
      <c r="A6" s="135" t="s">
        <v>4</v>
      </c>
      <c r="B6" s="131">
        <f>'Total Number of Families'!I7</f>
        <v>1672</v>
      </c>
      <c r="C6" s="131">
        <f>'Total-Two Parent Families'!I7</f>
        <v>195</v>
      </c>
      <c r="D6" s="131">
        <f>'Total-One Parent Families'!I7</f>
        <v>879</v>
      </c>
      <c r="E6" s="131">
        <f>'Total-No Parent Families'!I7</f>
        <v>598</v>
      </c>
      <c r="F6" s="131">
        <f>'Total Number of Recipients'!I7</f>
        <v>4414</v>
      </c>
      <c r="G6" s="131">
        <f>'Total-Adult Recipients'!I7</f>
        <v>1326</v>
      </c>
      <c r="H6" s="132">
        <f>'Total-Child Recipients'!I7</f>
        <v>3088</v>
      </c>
    </row>
    <row r="7" spans="1:8" s="11" customFormat="1" ht="11.25" customHeight="1" x14ac:dyDescent="0.2">
      <c r="A7" s="135" t="s">
        <v>5</v>
      </c>
      <c r="B7" s="131">
        <f>'Total Number of Families'!I8</f>
        <v>7011</v>
      </c>
      <c r="C7" s="131">
        <f>'Total-Two Parent Families'!I8</f>
        <v>287</v>
      </c>
      <c r="D7" s="131">
        <f>'Total-One Parent Families'!I8</f>
        <v>1881</v>
      </c>
      <c r="E7" s="131">
        <f>'Total-No Parent Families'!I8</f>
        <v>4843</v>
      </c>
      <c r="F7" s="131">
        <f>'Total Number of Recipients'!I8</f>
        <v>14718</v>
      </c>
      <c r="G7" s="131">
        <f>'Total-Adult Recipients'!I8</f>
        <v>2514</v>
      </c>
      <c r="H7" s="132">
        <f>'Total-Child Recipients'!I8</f>
        <v>12204</v>
      </c>
    </row>
    <row r="8" spans="1:8" s="11" customFormat="1" ht="11.25" customHeight="1" x14ac:dyDescent="0.2">
      <c r="A8" s="135" t="s">
        <v>6</v>
      </c>
      <c r="B8" s="131">
        <f>'Total Number of Families'!I9</f>
        <v>1615</v>
      </c>
      <c r="C8" s="131">
        <f>'Total-Two Parent Families'!I9</f>
        <v>36</v>
      </c>
      <c r="D8" s="131">
        <f>'Total-One Parent Families'!I9</f>
        <v>715</v>
      </c>
      <c r="E8" s="131">
        <f>'Total-No Parent Families'!I9</f>
        <v>864</v>
      </c>
      <c r="F8" s="131">
        <f>'Total Number of Recipients'!I9</f>
        <v>3470</v>
      </c>
      <c r="G8" s="131">
        <f>'Total-Adult Recipients'!I9</f>
        <v>787</v>
      </c>
      <c r="H8" s="132">
        <f>'Total-Child Recipients'!I9</f>
        <v>2683</v>
      </c>
    </row>
    <row r="9" spans="1:8" s="11" customFormat="1" ht="11.25" customHeight="1" x14ac:dyDescent="0.2">
      <c r="A9" s="135" t="s">
        <v>7</v>
      </c>
      <c r="B9" s="131">
        <f>'Total Number of Families'!I10</f>
        <v>233292</v>
      </c>
      <c r="C9" s="131">
        <f>'Total-Two Parent Families'!I10</f>
        <v>18941</v>
      </c>
      <c r="D9" s="131">
        <f>'Total-One Parent Families'!I10</f>
        <v>104667</v>
      </c>
      <c r="E9" s="131">
        <f>'Total-No Parent Families'!I10</f>
        <v>109684</v>
      </c>
      <c r="F9" s="131">
        <f>'Total Number of Recipients'!I10</f>
        <v>597233</v>
      </c>
      <c r="G9" s="131">
        <f>'Total-Adult Recipients'!I10</f>
        <v>145527</v>
      </c>
      <c r="H9" s="132">
        <f>'Total-Child Recipients'!I10</f>
        <v>451706</v>
      </c>
    </row>
    <row r="10" spans="1:8" s="11" customFormat="1" ht="11.25" customHeight="1" x14ac:dyDescent="0.2">
      <c r="A10" s="135" t="s">
        <v>8</v>
      </c>
      <c r="B10" s="131">
        <f>'Total Number of Families'!I11</f>
        <v>11220</v>
      </c>
      <c r="C10" s="131">
        <f>'Total-Two Parent Families'!I11</f>
        <v>0</v>
      </c>
      <c r="D10" s="131">
        <f>'Total-One Parent Families'!I11</f>
        <v>6330</v>
      </c>
      <c r="E10" s="131">
        <f>'Total-No Parent Families'!I11</f>
        <v>4890</v>
      </c>
      <c r="F10" s="131">
        <f>'Total Number of Recipients'!I11</f>
        <v>26979</v>
      </c>
      <c r="G10" s="131">
        <f>'Total-Adult Recipients'!I11</f>
        <v>6721</v>
      </c>
      <c r="H10" s="132">
        <f>'Total-Child Recipients'!I11</f>
        <v>20258</v>
      </c>
    </row>
    <row r="11" spans="1:8" s="11" customFormat="1" ht="11.25" customHeight="1" x14ac:dyDescent="0.2">
      <c r="A11" s="135" t="s">
        <v>9</v>
      </c>
      <c r="B11" s="131">
        <f>'Total Number of Families'!I12</f>
        <v>5513</v>
      </c>
      <c r="C11" s="131">
        <f>'Total-Two Parent Families'!I12</f>
        <v>0</v>
      </c>
      <c r="D11" s="131">
        <f>'Total-One Parent Families'!I12</f>
        <v>1789</v>
      </c>
      <c r="E11" s="131">
        <f>'Total-No Parent Families'!I12</f>
        <v>3724</v>
      </c>
      <c r="F11" s="131">
        <f>'Total Number of Recipients'!I12</f>
        <v>11592</v>
      </c>
      <c r="G11" s="131">
        <f>'Total-Adult Recipients'!I12</f>
        <v>2987</v>
      </c>
      <c r="H11" s="132">
        <f>'Total-Child Recipients'!I12</f>
        <v>8605</v>
      </c>
    </row>
    <row r="12" spans="1:8" s="11" customFormat="1" ht="11.25" customHeight="1" x14ac:dyDescent="0.2">
      <c r="A12" s="135" t="s">
        <v>10</v>
      </c>
      <c r="B12" s="131">
        <f>'Total Number of Families'!I13</f>
        <v>2654</v>
      </c>
      <c r="C12" s="131">
        <f>'Total-Two Parent Families'!I13</f>
        <v>10</v>
      </c>
      <c r="D12" s="131">
        <f>'Total-One Parent Families'!I13</f>
        <v>560</v>
      </c>
      <c r="E12" s="131">
        <f>'Total-No Parent Families'!I13</f>
        <v>2084</v>
      </c>
      <c r="F12" s="131">
        <f>'Total Number of Recipients'!I13</f>
        <v>7379</v>
      </c>
      <c r="G12" s="131">
        <f>'Total-Adult Recipients'!I13</f>
        <v>3019</v>
      </c>
      <c r="H12" s="132">
        <f>'Total-Child Recipients'!I13</f>
        <v>4360</v>
      </c>
    </row>
    <row r="13" spans="1:8" s="11" customFormat="1" ht="11.25" customHeight="1" x14ac:dyDescent="0.2">
      <c r="A13" s="135" t="s">
        <v>11</v>
      </c>
      <c r="B13" s="131">
        <f>'Total Number of Families'!I14</f>
        <v>5761</v>
      </c>
      <c r="C13" s="131">
        <f>'Total-Two Parent Families'!I14</f>
        <v>0</v>
      </c>
      <c r="D13" s="131">
        <f>'Total-One Parent Families'!I14</f>
        <v>3943</v>
      </c>
      <c r="E13" s="131">
        <f>'Total-No Parent Families'!I14</f>
        <v>1818</v>
      </c>
      <c r="F13" s="131">
        <f>'Total Number of Recipients'!I14</f>
        <v>17362</v>
      </c>
      <c r="G13" s="131">
        <f>'Total-Adult Recipients'!I14</f>
        <v>3943</v>
      </c>
      <c r="H13" s="132">
        <f>'Total-Child Recipients'!I14</f>
        <v>13419</v>
      </c>
    </row>
    <row r="14" spans="1:8" s="11" customFormat="1" ht="11.25" customHeight="1" x14ac:dyDescent="0.2">
      <c r="A14" s="135" t="s">
        <v>12</v>
      </c>
      <c r="B14" s="131">
        <f>'Total Number of Families'!I15</f>
        <v>37865</v>
      </c>
      <c r="C14" s="131">
        <f>'Total-Two Parent Families'!I15</f>
        <v>1091</v>
      </c>
      <c r="D14" s="131">
        <f>'Total-One Parent Families'!I15</f>
        <v>8752</v>
      </c>
      <c r="E14" s="131">
        <f>'Total-No Parent Families'!I15</f>
        <v>28022</v>
      </c>
      <c r="F14" s="131">
        <f>'Total Number of Recipients'!I15</f>
        <v>67515</v>
      </c>
      <c r="G14" s="131">
        <f>'Total-Adult Recipients'!I15</f>
        <v>14181</v>
      </c>
      <c r="H14" s="132">
        <f>'Total-Child Recipients'!I15</f>
        <v>53334</v>
      </c>
    </row>
    <row r="15" spans="1:8" s="11" customFormat="1" ht="11.25" customHeight="1" x14ac:dyDescent="0.2">
      <c r="A15" s="135" t="s">
        <v>13</v>
      </c>
      <c r="B15" s="131">
        <f>'Total Number of Families'!I16</f>
        <v>7439</v>
      </c>
      <c r="C15" s="131">
        <f>'Total-Two Parent Families'!I16</f>
        <v>0</v>
      </c>
      <c r="D15" s="131">
        <f>'Total-One Parent Families'!I16</f>
        <v>1350</v>
      </c>
      <c r="E15" s="131">
        <f>'Total-No Parent Families'!I16</f>
        <v>6089</v>
      </c>
      <c r="F15" s="131">
        <f>'Total Number of Recipients'!I16</f>
        <v>14238</v>
      </c>
      <c r="G15" s="131">
        <f>'Total-Adult Recipients'!I16</f>
        <v>1327</v>
      </c>
      <c r="H15" s="132">
        <f>'Total-Child Recipients'!I16</f>
        <v>12911</v>
      </c>
    </row>
    <row r="16" spans="1:8" s="11" customFormat="1" ht="11.25" customHeight="1" x14ac:dyDescent="0.2">
      <c r="A16" s="135" t="s">
        <v>14</v>
      </c>
      <c r="B16" s="131">
        <f>'Total Number of Families'!I17</f>
        <v>349</v>
      </c>
      <c r="C16" s="131">
        <f>'Total-Two Parent Families'!I17</f>
        <v>38</v>
      </c>
      <c r="D16" s="131">
        <f>'Total-One Parent Families'!I17</f>
        <v>115</v>
      </c>
      <c r="E16" s="131">
        <f>'Total-No Parent Families'!I17</f>
        <v>196</v>
      </c>
      <c r="F16" s="131">
        <f>'Total Number of Recipients'!I17</f>
        <v>895</v>
      </c>
      <c r="G16" s="131">
        <f>'Total-Adult Recipients'!I17</f>
        <v>201</v>
      </c>
      <c r="H16" s="132">
        <f>'Total-Child Recipients'!I17</f>
        <v>694</v>
      </c>
    </row>
    <row r="17" spans="1:8" s="11" customFormat="1" ht="11.25" customHeight="1" x14ac:dyDescent="0.2">
      <c r="A17" s="135" t="s">
        <v>15</v>
      </c>
      <c r="B17" s="131">
        <f>'Total Number of Families'!I18</f>
        <v>6645</v>
      </c>
      <c r="C17" s="131">
        <f>'Total-Two Parent Families'!I18</f>
        <v>2072</v>
      </c>
      <c r="D17" s="131">
        <f>'Total-One Parent Families'!I18</f>
        <v>3636</v>
      </c>
      <c r="E17" s="131">
        <f>'Total-No Parent Families'!I18</f>
        <v>937</v>
      </c>
      <c r="F17" s="131">
        <f>'Total Number of Recipients'!I18</f>
        <v>20524</v>
      </c>
      <c r="G17" s="131">
        <f>'Total-Adult Recipients'!I18</f>
        <v>7401</v>
      </c>
      <c r="H17" s="132">
        <f>'Total-Child Recipients'!I18</f>
        <v>13123</v>
      </c>
    </row>
    <row r="18" spans="1:8" s="11" customFormat="1" ht="11.25" customHeight="1" x14ac:dyDescent="0.2">
      <c r="A18" s="135" t="s">
        <v>16</v>
      </c>
      <c r="B18" s="131">
        <f>'Total Number of Families'!I19</f>
        <v>1632</v>
      </c>
      <c r="C18" s="131">
        <f>'Total-Two Parent Families'!I19</f>
        <v>0</v>
      </c>
      <c r="D18" s="131">
        <f>'Total-One Parent Families'!I19</f>
        <v>20</v>
      </c>
      <c r="E18" s="131">
        <f>'Total-No Parent Families'!I19</f>
        <v>1612</v>
      </c>
      <c r="F18" s="131">
        <f>'Total Number of Recipients'!I19</f>
        <v>2290</v>
      </c>
      <c r="G18" s="131">
        <f>'Total-Adult Recipients'!I19</f>
        <v>20</v>
      </c>
      <c r="H18" s="132">
        <f>'Total-Child Recipients'!I19</f>
        <v>2270</v>
      </c>
    </row>
    <row r="19" spans="1:8" s="11" customFormat="1" ht="11.25" customHeight="1" x14ac:dyDescent="0.2">
      <c r="A19" s="135" t="s">
        <v>17</v>
      </c>
      <c r="B19" s="131">
        <f>'Total Number of Families'!I20</f>
        <v>10807</v>
      </c>
      <c r="C19" s="131">
        <f>'Total-Two Parent Families'!I20</f>
        <v>0</v>
      </c>
      <c r="D19" s="131">
        <f>'Total-One Parent Families'!I20</f>
        <v>2624</v>
      </c>
      <c r="E19" s="131">
        <f>'Total-No Parent Families'!I20</f>
        <v>8183</v>
      </c>
      <c r="F19" s="131">
        <f>'Total Number of Recipients'!I20</f>
        <v>21423</v>
      </c>
      <c r="G19" s="131">
        <f>'Total-Adult Recipients'!I20</f>
        <v>2520</v>
      </c>
      <c r="H19" s="132">
        <f>'Total-Child Recipients'!I20</f>
        <v>18903</v>
      </c>
    </row>
    <row r="20" spans="1:8" s="11" customFormat="1" ht="11.25" customHeight="1" x14ac:dyDescent="0.2">
      <c r="A20" s="135" t="s">
        <v>18</v>
      </c>
      <c r="B20" s="131">
        <f>'Total Number of Families'!I21</f>
        <v>7184</v>
      </c>
      <c r="C20" s="131">
        <f>'Total-Two Parent Families'!I21</f>
        <v>473</v>
      </c>
      <c r="D20" s="131">
        <f>'Total-One Parent Families'!I21</f>
        <v>3802</v>
      </c>
      <c r="E20" s="131">
        <f>'Total-No Parent Families'!I21</f>
        <v>2909</v>
      </c>
      <c r="F20" s="131">
        <f>'Total Number of Recipients'!I21</f>
        <v>16425</v>
      </c>
      <c r="G20" s="131">
        <f>'Total-Adult Recipients'!I21</f>
        <v>3559</v>
      </c>
      <c r="H20" s="132">
        <f>'Total-Child Recipients'!I21</f>
        <v>12866</v>
      </c>
    </row>
    <row r="21" spans="1:8" s="11" customFormat="1" ht="11.25" customHeight="1" x14ac:dyDescent="0.2">
      <c r="A21" s="135" t="s">
        <v>19</v>
      </c>
      <c r="B21" s="131">
        <f>'Total Number of Families'!I22</f>
        <v>5930</v>
      </c>
      <c r="C21" s="131">
        <f>'Total-Two Parent Families'!I22</f>
        <v>276</v>
      </c>
      <c r="D21" s="131">
        <f>'Total-One Parent Families'!I22</f>
        <v>2672</v>
      </c>
      <c r="E21" s="131">
        <f>'Total-No Parent Families'!I22</f>
        <v>2982</v>
      </c>
      <c r="F21" s="131">
        <f>'Total Number of Recipients'!I22</f>
        <v>14071</v>
      </c>
      <c r="G21" s="131">
        <f>'Total-Adult Recipients'!I22</f>
        <v>3232</v>
      </c>
      <c r="H21" s="132">
        <f>'Total-Child Recipients'!I22</f>
        <v>10839</v>
      </c>
    </row>
    <row r="22" spans="1:8" s="11" customFormat="1" ht="11.25" customHeight="1" x14ac:dyDescent="0.2">
      <c r="A22" s="135" t="s">
        <v>20</v>
      </c>
      <c r="B22" s="131">
        <f>'Total Number of Families'!I23</f>
        <v>2880</v>
      </c>
      <c r="C22" s="131">
        <f>'Total-Two Parent Families'!I23</f>
        <v>136</v>
      </c>
      <c r="D22" s="131">
        <f>'Total-One Parent Families'!I23</f>
        <v>1257</v>
      </c>
      <c r="E22" s="131">
        <f>'Total-No Parent Families'!I23</f>
        <v>1487</v>
      </c>
      <c r="F22" s="131">
        <f>'Total Number of Recipients'!I23</f>
        <v>2880</v>
      </c>
      <c r="G22" s="131">
        <f>'Total-Adult Recipients'!I23</f>
        <v>1212</v>
      </c>
      <c r="H22" s="132">
        <f>'Total-Child Recipients'!I23</f>
        <v>1668</v>
      </c>
    </row>
    <row r="23" spans="1:8" s="11" customFormat="1" ht="11.25" customHeight="1" x14ac:dyDescent="0.2">
      <c r="A23" s="135" t="s">
        <v>21</v>
      </c>
      <c r="B23" s="131">
        <f>'Total Number of Families'!I24</f>
        <v>12571</v>
      </c>
      <c r="C23" s="131">
        <f>'Total-Two Parent Families'!I24</f>
        <v>164</v>
      </c>
      <c r="D23" s="131">
        <f>'Total-One Parent Families'!I24</f>
        <v>1787</v>
      </c>
      <c r="E23" s="131">
        <f>'Total-No Parent Families'!I24</f>
        <v>10620</v>
      </c>
      <c r="F23" s="131">
        <f>'Total Number of Recipients'!I24</f>
        <v>26626</v>
      </c>
      <c r="G23" s="131">
        <f>'Total-Adult Recipients'!I24</f>
        <v>5195</v>
      </c>
      <c r="H23" s="132">
        <f>'Total-Child Recipients'!I24</f>
        <v>21431</v>
      </c>
    </row>
    <row r="24" spans="1:8" s="11" customFormat="1" ht="11.25" customHeight="1" x14ac:dyDescent="0.2">
      <c r="A24" s="135" t="s">
        <v>22</v>
      </c>
      <c r="B24" s="131">
        <f>'Total Number of Families'!I25</f>
        <v>3208</v>
      </c>
      <c r="C24" s="131">
        <f>'Total-Two Parent Families'!I25</f>
        <v>0</v>
      </c>
      <c r="D24" s="131">
        <f>'Total-One Parent Families'!I25</f>
        <v>1452</v>
      </c>
      <c r="E24" s="131">
        <f>'Total-No Parent Families'!I25</f>
        <v>1756</v>
      </c>
      <c r="F24" s="131">
        <f>'Total Number of Recipients'!I25</f>
        <v>7275</v>
      </c>
      <c r="G24" s="131">
        <f>'Total-Adult Recipients'!I25</f>
        <v>1048</v>
      </c>
      <c r="H24" s="132">
        <f>'Total-Child Recipients'!I25</f>
        <v>6227</v>
      </c>
    </row>
    <row r="25" spans="1:8" s="11" customFormat="1" ht="11.25" customHeight="1" x14ac:dyDescent="0.2">
      <c r="A25" s="135" t="s">
        <v>23</v>
      </c>
      <c r="B25" s="131">
        <f>'Total Number of Families'!I26</f>
        <v>3082</v>
      </c>
      <c r="C25" s="131">
        <f>'Total-Two Parent Families'!I26</f>
        <v>266</v>
      </c>
      <c r="D25" s="131">
        <f>'Total-One Parent Families'!I26</f>
        <v>1594</v>
      </c>
      <c r="E25" s="131">
        <f>'Total-No Parent Families'!I26</f>
        <v>1222</v>
      </c>
      <c r="F25" s="131">
        <f>'Total Number of Recipients'!I26</f>
        <v>7384</v>
      </c>
      <c r="G25" s="131">
        <f>'Total-Adult Recipients'!I26</f>
        <v>2103</v>
      </c>
      <c r="H25" s="132">
        <f>'Total-Child Recipients'!I26</f>
        <v>5281</v>
      </c>
    </row>
    <row r="26" spans="1:8" s="11" customFormat="1" ht="11.25" customHeight="1" x14ac:dyDescent="0.2">
      <c r="A26" s="135" t="s">
        <v>24</v>
      </c>
      <c r="B26" s="131">
        <f>'Total Number of Families'!I27</f>
        <v>21113</v>
      </c>
      <c r="C26" s="131">
        <f>'Total-Two Parent Families'!I27</f>
        <v>779</v>
      </c>
      <c r="D26" s="131">
        <f>'Total-One Parent Families'!I27</f>
        <v>16099</v>
      </c>
      <c r="E26" s="131">
        <f>'Total-No Parent Families'!I27</f>
        <v>4235</v>
      </c>
      <c r="F26" s="131">
        <f>'Total Number of Recipients'!I27</f>
        <v>54334</v>
      </c>
      <c r="G26" s="131">
        <f>'Total-Adult Recipients'!I27</f>
        <v>15982</v>
      </c>
      <c r="H26" s="132">
        <f>'Total-Child Recipients'!I27</f>
        <v>38352</v>
      </c>
    </row>
    <row r="27" spans="1:8" s="11" customFormat="1" ht="11.25" customHeight="1" x14ac:dyDescent="0.2">
      <c r="A27" s="135" t="s">
        <v>25</v>
      </c>
      <c r="B27" s="131">
        <f>'Total Number of Families'!I28</f>
        <v>23867</v>
      </c>
      <c r="C27" s="131">
        <f>'Total-Two Parent Families'!I28</f>
        <v>1268</v>
      </c>
      <c r="D27" s="131">
        <f>'Total-One Parent Families'!I28</f>
        <v>11870</v>
      </c>
      <c r="E27" s="131">
        <f>'Total-No Parent Families'!I28</f>
        <v>10729</v>
      </c>
      <c r="F27" s="131">
        <f>'Total Number of Recipients'!I28</f>
        <v>52930</v>
      </c>
      <c r="G27" s="131">
        <f>'Total-Adult Recipients'!I28</f>
        <v>13864</v>
      </c>
      <c r="H27" s="132">
        <f>'Total-Child Recipients'!I28</f>
        <v>39066</v>
      </c>
    </row>
    <row r="28" spans="1:8" s="11" customFormat="1" ht="11.25" customHeight="1" x14ac:dyDescent="0.2">
      <c r="A28" s="135" t="s">
        <v>26</v>
      </c>
      <c r="B28" s="131">
        <f>'Total Number of Families'!I29</f>
        <v>8624</v>
      </c>
      <c r="C28" s="131">
        <f>'Total-Two Parent Families'!I29</f>
        <v>0</v>
      </c>
      <c r="D28" s="131">
        <f>'Total-One Parent Families'!I29</f>
        <v>3358</v>
      </c>
      <c r="E28" s="131">
        <f>'Total-No Parent Families'!I29</f>
        <v>5266</v>
      </c>
      <c r="F28" s="131">
        <f>'Total Number of Recipients'!I29</f>
        <v>20548</v>
      </c>
      <c r="G28" s="131">
        <f>'Total-Adult Recipients'!I29</f>
        <v>3666</v>
      </c>
      <c r="H28" s="132">
        <f>'Total-Child Recipients'!I29</f>
        <v>16882</v>
      </c>
    </row>
    <row r="29" spans="1:8" s="11" customFormat="1" ht="11.25" customHeight="1" x14ac:dyDescent="0.2">
      <c r="A29" s="135" t="s">
        <v>27</v>
      </c>
      <c r="B29" s="131">
        <f>'Total Number of Families'!I30</f>
        <v>19150</v>
      </c>
      <c r="C29" s="131">
        <f>'Total-Two Parent Families'!I30</f>
        <v>0</v>
      </c>
      <c r="D29" s="131">
        <f>'Total-One Parent Families'!I30</f>
        <v>11989</v>
      </c>
      <c r="E29" s="131">
        <f>'Total-No Parent Families'!I30</f>
        <v>7161</v>
      </c>
      <c r="F29" s="131">
        <f>'Total Number of Recipients'!I30</f>
        <v>45630</v>
      </c>
      <c r="G29" s="131">
        <f>'Total-Adult Recipients'!I30</f>
        <v>11973</v>
      </c>
      <c r="H29" s="132">
        <f>'Total-Child Recipients'!I30</f>
        <v>33657</v>
      </c>
    </row>
    <row r="30" spans="1:8" s="11" customFormat="1" ht="11.25" customHeight="1" x14ac:dyDescent="0.2">
      <c r="A30" s="135" t="s">
        <v>28</v>
      </c>
      <c r="B30" s="131">
        <f>'Total Number of Families'!I31</f>
        <v>1549</v>
      </c>
      <c r="C30" s="131">
        <f>'Total-Two Parent Families'!I31</f>
        <v>0</v>
      </c>
      <c r="D30" s="131">
        <f>'Total-One Parent Families'!I31</f>
        <v>171</v>
      </c>
      <c r="E30" s="131">
        <f>'Total-No Parent Families'!I31</f>
        <v>1378</v>
      </c>
      <c r="F30" s="131">
        <f>'Total Number of Recipients'!I31</f>
        <v>2553</v>
      </c>
      <c r="G30" s="131">
        <f>'Total-Adult Recipients'!I31</f>
        <v>176</v>
      </c>
      <c r="H30" s="132">
        <f>'Total-Child Recipients'!I31</f>
        <v>2377</v>
      </c>
    </row>
    <row r="31" spans="1:8" s="11" customFormat="1" x14ac:dyDescent="0.2">
      <c r="A31" s="135" t="s">
        <v>29</v>
      </c>
      <c r="B31" s="131">
        <f>'Total Number of Families'!I32</f>
        <v>5993</v>
      </c>
      <c r="C31" s="131">
        <f>'Total-Two Parent Families'!I32</f>
        <v>0</v>
      </c>
      <c r="D31" s="131">
        <f>'Total-One Parent Families'!I32</f>
        <v>2959</v>
      </c>
      <c r="E31" s="131">
        <f>'Total-No Parent Families'!I32</f>
        <v>3034</v>
      </c>
      <c r="F31" s="131">
        <f>'Total Number of Recipients'!I32</f>
        <v>13187</v>
      </c>
      <c r="G31" s="131">
        <f>'Total-Adult Recipients'!I32</f>
        <v>2513</v>
      </c>
      <c r="H31" s="132">
        <f>'Total-Child Recipients'!I32</f>
        <v>10674</v>
      </c>
    </row>
    <row r="32" spans="1:8" s="11" customFormat="1" x14ac:dyDescent="0.2">
      <c r="A32" s="135" t="s">
        <v>30</v>
      </c>
      <c r="B32" s="131">
        <f>'Total Number of Families'!I33</f>
        <v>2056</v>
      </c>
      <c r="C32" s="131">
        <f>'Total-Two Parent Families'!I33</f>
        <v>91</v>
      </c>
      <c r="D32" s="131">
        <f>'Total-One Parent Families'!I33</f>
        <v>804</v>
      </c>
      <c r="E32" s="131">
        <f>'Total-No Parent Families'!I33</f>
        <v>1161</v>
      </c>
      <c r="F32" s="131">
        <f>'Total Number of Recipients'!I33</f>
        <v>4573</v>
      </c>
      <c r="G32" s="131">
        <f>'Total-Adult Recipients'!I33</f>
        <v>777</v>
      </c>
      <c r="H32" s="132">
        <f>'Total-Child Recipients'!I33</f>
        <v>3796</v>
      </c>
    </row>
    <row r="33" spans="1:8" s="11" customFormat="1" x14ac:dyDescent="0.2">
      <c r="A33" s="135" t="s">
        <v>31</v>
      </c>
      <c r="B33" s="131">
        <f>'Total Number of Families'!I34</f>
        <v>3193</v>
      </c>
      <c r="C33" s="131">
        <f>'Total-Two Parent Families'!I34</f>
        <v>0</v>
      </c>
      <c r="D33" s="131">
        <f>'Total-One Parent Families'!I34</f>
        <v>797</v>
      </c>
      <c r="E33" s="131">
        <f>'Total-No Parent Families'!I34</f>
        <v>2396</v>
      </c>
      <c r="F33" s="131">
        <f>'Total Number of Recipients'!I34</f>
        <v>7214</v>
      </c>
      <c r="G33" s="131">
        <f>'Total-Adult Recipients'!I34</f>
        <v>776</v>
      </c>
      <c r="H33" s="132">
        <f>'Total-Child Recipients'!I34</f>
        <v>6438</v>
      </c>
    </row>
    <row r="34" spans="1:8" s="11" customFormat="1" x14ac:dyDescent="0.2">
      <c r="A34" s="135" t="s">
        <v>32</v>
      </c>
      <c r="B34" s="131">
        <f>'Total Number of Families'!I35</f>
        <v>5080</v>
      </c>
      <c r="C34" s="131">
        <f>'Total-Two Parent Families'!I35</f>
        <v>454</v>
      </c>
      <c r="D34" s="131">
        <f>'Total-One Parent Families'!I35</f>
        <v>1889</v>
      </c>
      <c r="E34" s="131">
        <f>'Total-No Parent Families'!I35</f>
        <v>2737</v>
      </c>
      <c r="F34" s="131">
        <f>'Total Number of Recipients'!I35</f>
        <v>12649</v>
      </c>
      <c r="G34" s="131">
        <f>'Total-Adult Recipients'!I35</f>
        <v>2941</v>
      </c>
      <c r="H34" s="132">
        <f>'Total-Child Recipients'!I35</f>
        <v>9708</v>
      </c>
    </row>
    <row r="35" spans="1:8" s="11" customFormat="1" x14ac:dyDescent="0.2">
      <c r="A35" s="135" t="s">
        <v>33</v>
      </c>
      <c r="B35" s="131">
        <f>'Total Number of Families'!I36</f>
        <v>2874</v>
      </c>
      <c r="C35" s="131">
        <f>'Total-Two Parent Families'!I36</f>
        <v>0</v>
      </c>
      <c r="D35" s="131">
        <f>'Total-One Parent Families'!I36</f>
        <v>1043</v>
      </c>
      <c r="E35" s="131">
        <f>'Total-No Parent Families'!I36</f>
        <v>1831</v>
      </c>
      <c r="F35" s="131">
        <f>'Total Number of Recipients'!I36</f>
        <v>5759</v>
      </c>
      <c r="G35" s="131">
        <f>'Total-Adult Recipients'!I36</f>
        <v>1157</v>
      </c>
      <c r="H35" s="132">
        <f>'Total-Child Recipients'!I36</f>
        <v>4602</v>
      </c>
    </row>
    <row r="36" spans="1:8" s="11" customFormat="1" x14ac:dyDescent="0.2">
      <c r="A36" s="135" t="s">
        <v>34</v>
      </c>
      <c r="B36" s="131">
        <f>'Total Number of Families'!I37</f>
        <v>8719</v>
      </c>
      <c r="C36" s="131">
        <f>'Total-Two Parent Families'!I37</f>
        <v>7</v>
      </c>
      <c r="D36" s="131">
        <f>'Total-One Parent Families'!I37</f>
        <v>5580</v>
      </c>
      <c r="E36" s="131">
        <f>'Total-No Parent Families'!I37</f>
        <v>3132</v>
      </c>
      <c r="F36" s="131">
        <f>'Total Number of Recipients'!I37</f>
        <v>21088</v>
      </c>
      <c r="G36" s="131">
        <f>'Total-Adult Recipients'!I37</f>
        <v>5499</v>
      </c>
      <c r="H36" s="132">
        <f>'Total-Child Recipients'!I37</f>
        <v>15589</v>
      </c>
    </row>
    <row r="37" spans="1:8" s="11" customFormat="1" x14ac:dyDescent="0.2">
      <c r="A37" s="135" t="s">
        <v>35</v>
      </c>
      <c r="B37" s="131">
        <f>'Total Number of Families'!I38</f>
        <v>11285</v>
      </c>
      <c r="C37" s="131">
        <f>'Total-Two Parent Families'!I38</f>
        <v>990</v>
      </c>
      <c r="D37" s="131">
        <f>'Total-One Parent Families'!I38</f>
        <v>6053</v>
      </c>
      <c r="E37" s="131">
        <f>'Total-No Parent Families'!I38</f>
        <v>4242</v>
      </c>
      <c r="F37" s="131">
        <f>'Total Number of Recipients'!I38</f>
        <v>29084</v>
      </c>
      <c r="G37" s="131">
        <f>'Total-Adult Recipients'!I38</f>
        <v>8035</v>
      </c>
      <c r="H37" s="132">
        <f>'Total-Child Recipients'!I38</f>
        <v>21049</v>
      </c>
    </row>
    <row r="38" spans="1:8" s="11" customFormat="1" x14ac:dyDescent="0.2">
      <c r="A38" s="135" t="s">
        <v>36</v>
      </c>
      <c r="B38" s="131">
        <f>'Total Number of Families'!I39</f>
        <v>74178</v>
      </c>
      <c r="C38" s="131">
        <f>'Total-Two Parent Families'!I39</f>
        <v>898</v>
      </c>
      <c r="D38" s="131">
        <f>'Total-One Parent Families'!I39</f>
        <v>38010</v>
      </c>
      <c r="E38" s="131">
        <f>'Total-No Parent Families'!I39</f>
        <v>35270</v>
      </c>
      <c r="F38" s="131">
        <f>'Total Number of Recipients'!I39</f>
        <v>164174</v>
      </c>
      <c r="G38" s="131">
        <f>'Total-Adult Recipients'!I39</f>
        <v>45070</v>
      </c>
      <c r="H38" s="132">
        <f>'Total-Child Recipients'!I39</f>
        <v>119104</v>
      </c>
    </row>
    <row r="39" spans="1:8" s="11" customFormat="1" x14ac:dyDescent="0.2">
      <c r="A39" s="135" t="s">
        <v>37</v>
      </c>
      <c r="B39" s="131">
        <f>'Total Number of Families'!I40</f>
        <v>13160</v>
      </c>
      <c r="C39" s="131">
        <f>'Total-Two Parent Families'!I40</f>
        <v>56</v>
      </c>
      <c r="D39" s="131">
        <f>'Total-One Parent Families'!I40</f>
        <v>2558</v>
      </c>
      <c r="E39" s="131">
        <f>'Total-No Parent Families'!I40</f>
        <v>10546</v>
      </c>
      <c r="F39" s="131">
        <f>'Total Number of Recipients'!I40</f>
        <v>23564</v>
      </c>
      <c r="G39" s="131">
        <f>'Total-Adult Recipients'!I40</f>
        <v>2679</v>
      </c>
      <c r="H39" s="132">
        <f>'Total-Child Recipients'!I40</f>
        <v>20885</v>
      </c>
    </row>
    <row r="40" spans="1:8" s="11" customFormat="1" x14ac:dyDescent="0.2">
      <c r="A40" s="135" t="s">
        <v>38</v>
      </c>
      <c r="B40" s="131">
        <f>'Total Number of Families'!I41</f>
        <v>1015</v>
      </c>
      <c r="C40" s="131">
        <f>'Total-Two Parent Families'!I41</f>
        <v>0</v>
      </c>
      <c r="D40" s="131">
        <f>'Total-One Parent Families'!I41</f>
        <v>641</v>
      </c>
      <c r="E40" s="131">
        <f>'Total-No Parent Families'!I41</f>
        <v>374</v>
      </c>
      <c r="F40" s="131">
        <f>'Total Number of Recipients'!I41</f>
        <v>2694</v>
      </c>
      <c r="G40" s="131">
        <f>'Total-Adult Recipients'!I41</f>
        <v>563</v>
      </c>
      <c r="H40" s="132">
        <f>'Total-Child Recipients'!I41</f>
        <v>2131</v>
      </c>
    </row>
    <row r="41" spans="1:8" s="11" customFormat="1" x14ac:dyDescent="0.2">
      <c r="A41" s="135" t="s">
        <v>39</v>
      </c>
      <c r="B41" s="131">
        <f>'Total Number of Families'!I42</f>
        <v>46409</v>
      </c>
      <c r="C41" s="131">
        <f>'Total-Two Parent Families'!I42</f>
        <v>461</v>
      </c>
      <c r="D41" s="131">
        <f>'Total-One Parent Families'!I42</f>
        <v>6259</v>
      </c>
      <c r="E41" s="131">
        <f>'Total-No Parent Families'!I42</f>
        <v>39689</v>
      </c>
      <c r="F41" s="131">
        <f>'Total Number of Recipients'!I42</f>
        <v>82793</v>
      </c>
      <c r="G41" s="131">
        <f>'Total-Adult Recipients'!I42</f>
        <v>7542</v>
      </c>
      <c r="H41" s="132">
        <f>'Total-Child Recipients'!I42</f>
        <v>75251</v>
      </c>
    </row>
    <row r="42" spans="1:8" s="11" customFormat="1" x14ac:dyDescent="0.2">
      <c r="A42" s="135" t="s">
        <v>40</v>
      </c>
      <c r="B42" s="131">
        <f>'Total Number of Families'!I43</f>
        <v>4734</v>
      </c>
      <c r="C42" s="131">
        <f>'Total-Two Parent Families'!I43</f>
        <v>0</v>
      </c>
      <c r="D42" s="131">
        <f>'Total-One Parent Families'!I43</f>
        <v>1474</v>
      </c>
      <c r="E42" s="131">
        <f>'Total-No Parent Families'!I43</f>
        <v>3260</v>
      </c>
      <c r="F42" s="131">
        <f>'Total Number of Recipients'!I43</f>
        <v>10587</v>
      </c>
      <c r="G42" s="131">
        <f>'Total-Adult Recipients'!I43</f>
        <v>1474</v>
      </c>
      <c r="H42" s="132">
        <f>'Total-Child Recipients'!I43</f>
        <v>9113</v>
      </c>
    </row>
    <row r="43" spans="1:8" s="11" customFormat="1" x14ac:dyDescent="0.2">
      <c r="A43" s="135" t="s">
        <v>41</v>
      </c>
      <c r="B43" s="131">
        <f>'Total Number of Families'!I44</f>
        <v>14813</v>
      </c>
      <c r="C43" s="131">
        <f>'Total-Two Parent Families'!I44</f>
        <v>0</v>
      </c>
      <c r="D43" s="131">
        <f>'Total-One Parent Families'!I44</f>
        <v>13412</v>
      </c>
      <c r="E43" s="131">
        <f>'Total-No Parent Families'!I44</f>
        <v>1401</v>
      </c>
      <c r="F43" s="131">
        <f>'Total Number of Recipients'!I44</f>
        <v>32252</v>
      </c>
      <c r="G43" s="131">
        <f>'Total-Adult Recipients'!I44</f>
        <v>8929</v>
      </c>
      <c r="H43" s="132">
        <f>'Total-Child Recipients'!I44</f>
        <v>23323</v>
      </c>
    </row>
    <row r="44" spans="1:8" s="11" customFormat="1" x14ac:dyDescent="0.2">
      <c r="A44" s="135" t="s">
        <v>42</v>
      </c>
      <c r="B44" s="131">
        <f>'Total Number of Families'!I45</f>
        <v>25570</v>
      </c>
      <c r="C44" s="131">
        <f>'Total-Two Parent Families'!I45</f>
        <v>155</v>
      </c>
      <c r="D44" s="131">
        <f>'Total-One Parent Families'!I45</f>
        <v>13783</v>
      </c>
      <c r="E44" s="131">
        <f>'Total-No Parent Families'!I45</f>
        <v>11632</v>
      </c>
      <c r="F44" s="131">
        <f>'Total Number of Recipients'!I45</f>
        <v>60446</v>
      </c>
      <c r="G44" s="131">
        <f>'Total-Adult Recipients'!I45</f>
        <v>13210</v>
      </c>
      <c r="H44" s="132">
        <f>'Total-Child Recipients'!I45</f>
        <v>47236</v>
      </c>
    </row>
    <row r="45" spans="1:8" s="11" customFormat="1" x14ac:dyDescent="0.2">
      <c r="A45" s="135" t="s">
        <v>43</v>
      </c>
      <c r="B45" s="131">
        <f>'Total Number of Families'!I46</f>
        <v>4451</v>
      </c>
      <c r="C45" s="131">
        <f>'Total-Two Parent Families'!I46</f>
        <v>223</v>
      </c>
      <c r="D45" s="131">
        <f>'Total-One Parent Families'!I46</f>
        <v>4028</v>
      </c>
      <c r="E45" s="131">
        <f>'Total-No Parent Families'!I46</f>
        <v>200</v>
      </c>
      <c r="F45" s="131">
        <f>'Total Number of Recipients'!I46</f>
        <v>12024</v>
      </c>
      <c r="G45" s="131">
        <f>'Total-Adult Recipients'!I46</f>
        <v>4625</v>
      </c>
      <c r="H45" s="132">
        <f>'Total-Child Recipients'!I46</f>
        <v>7399</v>
      </c>
    </row>
    <row r="46" spans="1:8" s="11" customFormat="1" x14ac:dyDescent="0.2">
      <c r="A46" s="135" t="s">
        <v>44</v>
      </c>
      <c r="B46" s="131">
        <f>'Total Number of Families'!I47</f>
        <v>2116</v>
      </c>
      <c r="C46" s="131">
        <f>'Total-Two Parent Families'!I47</f>
        <v>38</v>
      </c>
      <c r="D46" s="131">
        <f>'Total-One Parent Families'!I47</f>
        <v>1320</v>
      </c>
      <c r="E46" s="131">
        <f>'Total-No Parent Families'!I47</f>
        <v>758</v>
      </c>
      <c r="F46" s="131">
        <f>'Total Number of Recipients'!I47</f>
        <v>4968</v>
      </c>
      <c r="G46" s="131">
        <f>'Total-Adult Recipients'!I47</f>
        <v>1147</v>
      </c>
      <c r="H46" s="132">
        <f>'Total-Child Recipients'!I47</f>
        <v>3821</v>
      </c>
    </row>
    <row r="47" spans="1:8" s="11" customFormat="1" x14ac:dyDescent="0.2">
      <c r="A47" s="135" t="s">
        <v>45</v>
      </c>
      <c r="B47" s="131">
        <f>'Total Number of Families'!I48</f>
        <v>6818</v>
      </c>
      <c r="C47" s="131">
        <f>'Total-Two Parent Families'!I48</f>
        <v>0</v>
      </c>
      <c r="D47" s="131">
        <f>'Total-One Parent Families'!I48</f>
        <v>2575</v>
      </c>
      <c r="E47" s="131">
        <f>'Total-No Parent Families'!I48</f>
        <v>4243</v>
      </c>
      <c r="F47" s="131">
        <f>'Total Number of Recipients'!I48</f>
        <v>15327</v>
      </c>
      <c r="G47" s="131">
        <f>'Total-Adult Recipients'!I48</f>
        <v>2575</v>
      </c>
      <c r="H47" s="132">
        <f>'Total-Child Recipients'!I48</f>
        <v>12752</v>
      </c>
    </row>
    <row r="48" spans="1:8" s="11" customFormat="1" x14ac:dyDescent="0.2">
      <c r="A48" s="135" t="s">
        <v>46</v>
      </c>
      <c r="B48" s="131">
        <f>'Total Number of Families'!I49</f>
        <v>2475</v>
      </c>
      <c r="C48" s="131">
        <f>'Total-Two Parent Families'!I49</f>
        <v>0</v>
      </c>
      <c r="D48" s="131">
        <f>'Total-One Parent Families'!I49</f>
        <v>321</v>
      </c>
      <c r="E48" s="131">
        <f>'Total-No Parent Families'!I49</f>
        <v>2154</v>
      </c>
      <c r="F48" s="131">
        <f>'Total Number of Recipients'!I49</f>
        <v>4870</v>
      </c>
      <c r="G48" s="131">
        <f>'Total-Adult Recipients'!I49</f>
        <v>321</v>
      </c>
      <c r="H48" s="132">
        <f>'Total-Child Recipients'!I49</f>
        <v>4549</v>
      </c>
    </row>
    <row r="49" spans="1:18" s="11" customFormat="1" x14ac:dyDescent="0.2">
      <c r="A49" s="135" t="s">
        <v>47</v>
      </c>
      <c r="B49" s="131">
        <f>'Total Number of Families'!I50</f>
        <v>13674</v>
      </c>
      <c r="C49" s="131">
        <f>'Total-Two Parent Families'!I50</f>
        <v>119</v>
      </c>
      <c r="D49" s="131">
        <f>'Total-One Parent Families'!I50</f>
        <v>4347</v>
      </c>
      <c r="E49" s="131">
        <f>'Total-No Parent Families'!I50</f>
        <v>9208</v>
      </c>
      <c r="F49" s="131">
        <f>'Total Number of Recipients'!I50</f>
        <v>27585</v>
      </c>
      <c r="G49" s="131">
        <f>'Total-Adult Recipients'!I50</f>
        <v>4620</v>
      </c>
      <c r="H49" s="132">
        <f>'Total-Child Recipients'!I50</f>
        <v>22965</v>
      </c>
    </row>
    <row r="50" spans="1:18" s="11" customFormat="1" x14ac:dyDescent="0.2">
      <c r="A50" s="135" t="s">
        <v>48</v>
      </c>
      <c r="B50" s="131">
        <f>'Total Number of Families'!I51</f>
        <v>17602</v>
      </c>
      <c r="C50" s="131">
        <f>'Total-Two Parent Families'!I51</f>
        <v>0</v>
      </c>
      <c r="D50" s="131">
        <f>'Total-One Parent Families'!I51</f>
        <v>5538</v>
      </c>
      <c r="E50" s="131">
        <f>'Total-No Parent Families'!I51</f>
        <v>12064</v>
      </c>
      <c r="F50" s="131">
        <f>'Total Number of Recipients'!I51</f>
        <v>35209</v>
      </c>
      <c r="G50" s="131">
        <f>'Total-Adult Recipients'!I51</f>
        <v>5538</v>
      </c>
      <c r="H50" s="132">
        <f>'Total-Child Recipients'!I51</f>
        <v>29671</v>
      </c>
    </row>
    <row r="51" spans="1:18" s="11" customFormat="1" x14ac:dyDescent="0.2">
      <c r="A51" s="135" t="s">
        <v>49</v>
      </c>
      <c r="B51" s="131">
        <f>'Total Number of Families'!I52</f>
        <v>2273</v>
      </c>
      <c r="C51" s="131">
        <f>'Total-Two Parent Families'!I52</f>
        <v>0</v>
      </c>
      <c r="D51" s="131">
        <f>'Total-One Parent Families'!I52</f>
        <v>796</v>
      </c>
      <c r="E51" s="131">
        <f>'Total-No Parent Families'!I52</f>
        <v>1477</v>
      </c>
      <c r="F51" s="131">
        <f>'Total Number of Recipients'!I52</f>
        <v>5073</v>
      </c>
      <c r="G51" s="131">
        <f>'Total-Adult Recipients'!I52</f>
        <v>1214</v>
      </c>
      <c r="H51" s="132">
        <f>'Total-Child Recipients'!I52</f>
        <v>3859</v>
      </c>
    </row>
    <row r="52" spans="1:18" s="11" customFormat="1" x14ac:dyDescent="0.2">
      <c r="A52" s="135" t="s">
        <v>50</v>
      </c>
      <c r="B52" s="131">
        <f>'Total Number of Families'!I53</f>
        <v>1585</v>
      </c>
      <c r="C52" s="131">
        <f>'Total-Two Parent Families'!I53</f>
        <v>61</v>
      </c>
      <c r="D52" s="131">
        <f>'Total-One Parent Families'!I53</f>
        <v>456</v>
      </c>
      <c r="E52" s="131">
        <f>'Total-No Parent Families'!I53</f>
        <v>1068</v>
      </c>
      <c r="F52" s="131">
        <f>'Total Number of Recipients'!I53</f>
        <v>3001</v>
      </c>
      <c r="G52" s="131">
        <f>'Total-Adult Recipients'!I53</f>
        <v>579</v>
      </c>
      <c r="H52" s="132">
        <f>'Total-Child Recipients'!I53</f>
        <v>2422</v>
      </c>
    </row>
    <row r="53" spans="1:18" s="11" customFormat="1" x14ac:dyDescent="0.2">
      <c r="A53" s="135" t="s">
        <v>51</v>
      </c>
      <c r="B53" s="131">
        <f>'Total Number of Families'!I54</f>
        <v>75</v>
      </c>
      <c r="C53" s="131">
        <f>'Total-Two Parent Families'!I54</f>
        <v>0</v>
      </c>
      <c r="D53" s="131">
        <f>'Total-One Parent Families'!I54</f>
        <v>62</v>
      </c>
      <c r="E53" s="131">
        <f>'Total-No Parent Families'!I54</f>
        <v>13</v>
      </c>
      <c r="F53" s="131">
        <f>'Total Number of Recipients'!I54</f>
        <v>247</v>
      </c>
      <c r="G53" s="131">
        <f>'Total-Adult Recipients'!I54</f>
        <v>75</v>
      </c>
      <c r="H53" s="132">
        <f>'Total-Child Recipients'!I54</f>
        <v>172</v>
      </c>
    </row>
    <row r="54" spans="1:18" s="11" customFormat="1" x14ac:dyDescent="0.2">
      <c r="A54" s="135" t="s">
        <v>52</v>
      </c>
      <c r="B54" s="131">
        <f>'Total Number of Families'!I55</f>
        <v>14818</v>
      </c>
      <c r="C54" s="131">
        <f>'Total-Two Parent Families'!I55</f>
        <v>0</v>
      </c>
      <c r="D54" s="131">
        <f>'Total-One Parent Families'!I55</f>
        <v>7556</v>
      </c>
      <c r="E54" s="131">
        <f>'Total-No Parent Families'!I55</f>
        <v>7262</v>
      </c>
      <c r="F54" s="131">
        <f>'Total Number of Recipients'!I55</f>
        <v>32769</v>
      </c>
      <c r="G54" s="131">
        <f>'Total-Adult Recipients'!I55</f>
        <v>7249</v>
      </c>
      <c r="H54" s="132">
        <f>'Total-Child Recipients'!I55</f>
        <v>25520</v>
      </c>
    </row>
    <row r="55" spans="1:18" s="11" customFormat="1" x14ac:dyDescent="0.2">
      <c r="A55" s="135" t="s">
        <v>53</v>
      </c>
      <c r="B55" s="131">
        <f>'Total Number of Families'!I56</f>
        <v>27555</v>
      </c>
      <c r="C55" s="131">
        <f>'Total-Two Parent Families'!I56</f>
        <v>1566</v>
      </c>
      <c r="D55" s="131">
        <f>'Total-One Parent Families'!I56</f>
        <v>14757</v>
      </c>
      <c r="E55" s="131">
        <f>'Total-No Parent Families'!I56</f>
        <v>11232</v>
      </c>
      <c r="F55" s="131">
        <f>'Total Number of Recipients'!I56</f>
        <v>63139</v>
      </c>
      <c r="G55" s="131">
        <f>'Total-Adult Recipients'!I56</f>
        <v>18107</v>
      </c>
      <c r="H55" s="132">
        <f>'Total-Child Recipients'!I56</f>
        <v>45032</v>
      </c>
    </row>
    <row r="56" spans="1:18" s="11" customFormat="1" x14ac:dyDescent="0.2">
      <c r="A56" s="135" t="s">
        <v>54</v>
      </c>
      <c r="B56" s="131">
        <f>'Total Number of Families'!I57</f>
        <v>5630</v>
      </c>
      <c r="C56" s="131">
        <f>'Total-Two Parent Families'!I57</f>
        <v>0</v>
      </c>
      <c r="D56" s="131">
        <f>'Total-One Parent Families'!I57</f>
        <v>1378</v>
      </c>
      <c r="E56" s="131">
        <f>'Total-No Parent Families'!I57</f>
        <v>4252</v>
      </c>
      <c r="F56" s="131">
        <f>'Total Number of Recipients'!I57</f>
        <v>11024</v>
      </c>
      <c r="G56" s="131">
        <f>'Total-Adult Recipients'!I57</f>
        <v>1708</v>
      </c>
      <c r="H56" s="132">
        <f>'Total-Child Recipients'!I57</f>
        <v>9316</v>
      </c>
    </row>
    <row r="57" spans="1:18" s="11" customFormat="1" x14ac:dyDescent="0.2">
      <c r="A57" s="135" t="s">
        <v>55</v>
      </c>
      <c r="B57" s="131">
        <f>'Total Number of Families'!I58</f>
        <v>14711</v>
      </c>
      <c r="C57" s="131">
        <f>'Total-Two Parent Families'!I58</f>
        <v>169</v>
      </c>
      <c r="D57" s="131">
        <f>'Total-One Parent Families'!I58</f>
        <v>5166</v>
      </c>
      <c r="E57" s="131">
        <f>'Total-No Parent Families'!I58</f>
        <v>9376</v>
      </c>
      <c r="F57" s="131">
        <f>'Total Number of Recipients'!I58</f>
        <v>32292</v>
      </c>
      <c r="G57" s="131">
        <f>'Total-Adult Recipients'!I58</f>
        <v>5529</v>
      </c>
      <c r="H57" s="132">
        <f>'Total-Child Recipients'!I58</f>
        <v>26763</v>
      </c>
    </row>
    <row r="58" spans="1:18" s="11" customFormat="1" x14ac:dyDescent="0.2">
      <c r="A58" s="136" t="s">
        <v>56</v>
      </c>
      <c r="B58" s="133">
        <f>'Total Number of Families'!I59</f>
        <v>459</v>
      </c>
      <c r="C58" s="133">
        <f>'Total-Two Parent Families'!I59</f>
        <v>17</v>
      </c>
      <c r="D58" s="133">
        <f>'Total-One Parent Families'!I59</f>
        <v>209</v>
      </c>
      <c r="E58" s="133">
        <f>'Total-No Parent Families'!I59</f>
        <v>233</v>
      </c>
      <c r="F58" s="133">
        <f>'Total Number of Recipients'!I59</f>
        <v>1089</v>
      </c>
      <c r="G58" s="133">
        <f>'Total-Adult Recipients'!I59</f>
        <v>243</v>
      </c>
      <c r="H58" s="134">
        <f>'Total-Child Recipients'!I59</f>
        <v>846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26" t="str">
        <f>'October 2020'!A60</f>
        <v xml:space="preserve">    </v>
      </c>
      <c r="B60" s="26"/>
      <c r="C60" s="26"/>
      <c r="D60" s="26"/>
      <c r="E60" s="26"/>
      <c r="F60" s="26"/>
      <c r="G60" s="26"/>
      <c r="H60" s="26"/>
    </row>
    <row r="61" spans="1:18" x14ac:dyDescent="0.2">
      <c r="A61" s="26" t="str">
        <f>'October 2020'!A61</f>
        <v xml:space="preserve">Notes: </v>
      </c>
      <c r="B61" s="26"/>
      <c r="C61" s="26"/>
      <c r="D61" s="26"/>
      <c r="E61" s="26"/>
      <c r="F61" s="26"/>
      <c r="G61" s="26"/>
      <c r="H61" s="26"/>
    </row>
    <row r="62" spans="1:18" x14ac:dyDescent="0.2">
      <c r="A62" s="26" t="str">
        <f>'October 2020'!A62</f>
        <v>"-" - data inapplicable</v>
      </c>
      <c r="B62" s="26"/>
      <c r="C62" s="26"/>
      <c r="D62" s="26"/>
      <c r="E62" s="26"/>
      <c r="F62" s="26"/>
      <c r="G62" s="26"/>
      <c r="H62" s="26"/>
    </row>
  </sheetData>
  <pageMargins left="0.7" right="0.7" top="0.75" bottom="0.75" header="0.3" footer="0.3"/>
  <pageSetup scale="97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8" bestFit="1" customWidth="1"/>
    <col min="2" max="5" width="11.1796875" style="14" customWidth="1"/>
    <col min="6" max="6" width="14" style="14" customWidth="1"/>
    <col min="7" max="8" width="11.1796875" style="14" customWidth="1"/>
    <col min="9" max="16384" width="9.1796875" style="14"/>
  </cols>
  <sheetData>
    <row r="1" spans="1:8" s="19" customFormat="1" ht="15.5" x14ac:dyDescent="0.35">
      <c r="A1" s="46" t="s">
        <v>87</v>
      </c>
      <c r="B1" s="46"/>
      <c r="C1" s="46"/>
      <c r="D1" s="46"/>
      <c r="E1" s="46"/>
      <c r="F1" s="46"/>
      <c r="G1" s="46"/>
      <c r="H1" s="46"/>
    </row>
    <row r="2" spans="1:8" s="19" customFormat="1" ht="12.5" x14ac:dyDescent="0.25">
      <c r="A2" s="45" t="str">
        <f>'October 2020'!$A$2</f>
        <v>Temporary Assistance for Needy Families (TANF)</v>
      </c>
      <c r="B2" s="47"/>
      <c r="C2" s="47"/>
      <c r="D2" s="47"/>
      <c r="E2" s="47"/>
      <c r="F2" s="47"/>
      <c r="G2" s="47"/>
      <c r="H2" s="47"/>
    </row>
    <row r="3" spans="1:8" s="20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10" customFormat="1" x14ac:dyDescent="0.2">
      <c r="A4" s="116" t="s">
        <v>2</v>
      </c>
      <c r="B4" s="95">
        <f>'Total Number of Families'!J5</f>
        <v>771177</v>
      </c>
      <c r="C4" s="95">
        <f>'Total-Two Parent Families'!J5</f>
        <v>30930</v>
      </c>
      <c r="D4" s="95">
        <f>'Total-One Parent Families'!J5</f>
        <v>333955</v>
      </c>
      <c r="E4" s="95">
        <f>'Total-No Parent Families'!J5</f>
        <v>406292</v>
      </c>
      <c r="F4" s="95">
        <f>'Total Number of Recipients'!J5</f>
        <v>1768014</v>
      </c>
      <c r="G4" s="95">
        <f>'Total-Adult Recipients'!J5</f>
        <v>405543</v>
      </c>
      <c r="H4" s="69">
        <f>'Total-Child Recipients'!J5</f>
        <v>1362471</v>
      </c>
    </row>
    <row r="5" spans="1:8" s="11" customFormat="1" ht="11.25" customHeight="1" x14ac:dyDescent="0.2">
      <c r="A5" s="135" t="s">
        <v>3</v>
      </c>
      <c r="B5" s="131">
        <f>'Total Number of Families'!J6</f>
        <v>5415</v>
      </c>
      <c r="C5" s="131">
        <f>'Total-Two Parent Families'!J6</f>
        <v>20</v>
      </c>
      <c r="D5" s="131">
        <f>'Total-One Parent Families'!J6</f>
        <v>1605</v>
      </c>
      <c r="E5" s="131">
        <f>'Total-No Parent Families'!J6</f>
        <v>3790</v>
      </c>
      <c r="F5" s="131">
        <f>'Total Number of Recipients'!J6</f>
        <v>11681</v>
      </c>
      <c r="G5" s="131">
        <f>'Total-Adult Recipients'!J6</f>
        <v>1696</v>
      </c>
      <c r="H5" s="132">
        <f>'Total-Child Recipients'!J6</f>
        <v>9985</v>
      </c>
    </row>
    <row r="6" spans="1:8" s="11" customFormat="1" ht="11.25" customHeight="1" x14ac:dyDescent="0.2">
      <c r="A6" s="135" t="s">
        <v>4</v>
      </c>
      <c r="B6" s="131">
        <f>'Total Number of Families'!J7</f>
        <v>1602</v>
      </c>
      <c r="C6" s="131">
        <f>'Total-Two Parent Families'!J7</f>
        <v>177</v>
      </c>
      <c r="D6" s="131">
        <f>'Total-One Parent Families'!J7</f>
        <v>840</v>
      </c>
      <c r="E6" s="131">
        <f>'Total-No Parent Families'!J7</f>
        <v>585</v>
      </c>
      <c r="F6" s="131">
        <f>'Total Number of Recipients'!J7</f>
        <v>4209</v>
      </c>
      <c r="G6" s="131">
        <f>'Total-Adult Recipients'!J7</f>
        <v>1244</v>
      </c>
      <c r="H6" s="132">
        <f>'Total-Child Recipients'!J7</f>
        <v>2965</v>
      </c>
    </row>
    <row r="7" spans="1:8" s="11" customFormat="1" ht="11.25" customHeight="1" x14ac:dyDescent="0.2">
      <c r="A7" s="135" t="s">
        <v>5</v>
      </c>
      <c r="B7" s="131">
        <f>'Total Number of Families'!J8</f>
        <v>6866</v>
      </c>
      <c r="C7" s="131">
        <f>'Total-Two Parent Families'!J8</f>
        <v>287</v>
      </c>
      <c r="D7" s="131">
        <f>'Total-One Parent Families'!J8</f>
        <v>1819</v>
      </c>
      <c r="E7" s="131">
        <f>'Total-No Parent Families'!J8</f>
        <v>4760</v>
      </c>
      <c r="F7" s="131">
        <f>'Total Number of Recipients'!J8</f>
        <v>14383</v>
      </c>
      <c r="G7" s="131">
        <f>'Total-Adult Recipients'!J8</f>
        <v>2447</v>
      </c>
      <c r="H7" s="132">
        <f>'Total-Child Recipients'!J8</f>
        <v>11936</v>
      </c>
    </row>
    <row r="8" spans="1:8" s="11" customFormat="1" ht="11.25" customHeight="1" x14ac:dyDescent="0.2">
      <c r="A8" s="135" t="s">
        <v>6</v>
      </c>
      <c r="B8" s="131">
        <f>'Total Number of Families'!J9</f>
        <v>1553</v>
      </c>
      <c r="C8" s="131">
        <f>'Total-Two Parent Families'!J9</f>
        <v>30</v>
      </c>
      <c r="D8" s="131">
        <f>'Total-One Parent Families'!J9</f>
        <v>664</v>
      </c>
      <c r="E8" s="131">
        <f>'Total-No Parent Families'!J9</f>
        <v>859</v>
      </c>
      <c r="F8" s="131">
        <f>'Total Number of Recipients'!J9</f>
        <v>3267</v>
      </c>
      <c r="G8" s="131">
        <f>'Total-Adult Recipients'!J9</f>
        <v>724</v>
      </c>
      <c r="H8" s="132">
        <f>'Total-Child Recipients'!J9</f>
        <v>2543</v>
      </c>
    </row>
    <row r="9" spans="1:8" s="11" customFormat="1" ht="11.25" customHeight="1" x14ac:dyDescent="0.2">
      <c r="A9" s="135" t="s">
        <v>7</v>
      </c>
      <c r="B9" s="131">
        <f>'Total Number of Families'!J10</f>
        <v>232429</v>
      </c>
      <c r="C9" s="131">
        <f>'Total-Two Parent Families'!J10</f>
        <v>18764</v>
      </c>
      <c r="D9" s="131">
        <f>'Total-One Parent Families'!J10</f>
        <v>104860</v>
      </c>
      <c r="E9" s="131">
        <f>'Total-No Parent Families'!J10</f>
        <v>108805</v>
      </c>
      <c r="F9" s="131">
        <f>'Total Number of Recipients'!J10</f>
        <v>594944</v>
      </c>
      <c r="G9" s="131">
        <f>'Total-Adult Recipients'!J10</f>
        <v>145540</v>
      </c>
      <c r="H9" s="132">
        <f>'Total-Child Recipients'!J10</f>
        <v>449404</v>
      </c>
    </row>
    <row r="10" spans="1:8" s="11" customFormat="1" ht="11.25" customHeight="1" x14ac:dyDescent="0.2">
      <c r="A10" s="135" t="s">
        <v>8</v>
      </c>
      <c r="B10" s="131">
        <f>'Total Number of Families'!J11</f>
        <v>10549</v>
      </c>
      <c r="C10" s="131">
        <f>'Total-Two Parent Families'!J11</f>
        <v>0</v>
      </c>
      <c r="D10" s="131">
        <f>'Total-One Parent Families'!J11</f>
        <v>5793</v>
      </c>
      <c r="E10" s="131">
        <f>'Total-No Parent Families'!J11</f>
        <v>4756</v>
      </c>
      <c r="F10" s="131">
        <f>'Total Number of Recipients'!J11</f>
        <v>25157</v>
      </c>
      <c r="G10" s="131">
        <f>'Total-Adult Recipients'!J11</f>
        <v>6147</v>
      </c>
      <c r="H10" s="132">
        <f>'Total-Child Recipients'!J11</f>
        <v>19010</v>
      </c>
    </row>
    <row r="11" spans="1:8" s="11" customFormat="1" ht="11.25" customHeight="1" x14ac:dyDescent="0.2">
      <c r="A11" s="135" t="s">
        <v>9</v>
      </c>
      <c r="B11" s="131">
        <f>'Total Number of Families'!J12</f>
        <v>5381</v>
      </c>
      <c r="C11" s="131">
        <f>'Total-Two Parent Families'!J12</f>
        <v>0</v>
      </c>
      <c r="D11" s="131">
        <f>'Total-One Parent Families'!J12</f>
        <v>1735</v>
      </c>
      <c r="E11" s="131">
        <f>'Total-No Parent Families'!J12</f>
        <v>3646</v>
      </c>
      <c r="F11" s="131">
        <f>'Total Number of Recipients'!J12</f>
        <v>11308</v>
      </c>
      <c r="G11" s="131">
        <f>'Total-Adult Recipients'!J12</f>
        <v>2895</v>
      </c>
      <c r="H11" s="132">
        <f>'Total-Child Recipients'!J12</f>
        <v>8413</v>
      </c>
    </row>
    <row r="12" spans="1:8" s="11" customFormat="1" ht="11.25" customHeight="1" x14ac:dyDescent="0.2">
      <c r="A12" s="135" t="s">
        <v>10</v>
      </c>
      <c r="B12" s="131">
        <f>'Total Number of Families'!J13</f>
        <v>2676</v>
      </c>
      <c r="C12" s="131">
        <f>'Total-Two Parent Families'!J13</f>
        <v>14</v>
      </c>
      <c r="D12" s="131">
        <f>'Total-One Parent Families'!J13</f>
        <v>579</v>
      </c>
      <c r="E12" s="131">
        <f>'Total-No Parent Families'!J13</f>
        <v>2083</v>
      </c>
      <c r="F12" s="131">
        <f>'Total Number of Recipients'!J13</f>
        <v>7478</v>
      </c>
      <c r="G12" s="131">
        <f>'Total-Adult Recipients'!J13</f>
        <v>3052</v>
      </c>
      <c r="H12" s="132">
        <f>'Total-Child Recipients'!J13</f>
        <v>4426</v>
      </c>
    </row>
    <row r="13" spans="1:8" s="11" customFormat="1" ht="11.25" customHeight="1" x14ac:dyDescent="0.2">
      <c r="A13" s="135" t="s">
        <v>11</v>
      </c>
      <c r="B13" s="131">
        <f>'Total Number of Families'!J14</f>
        <v>5787</v>
      </c>
      <c r="C13" s="131">
        <f>'Total-Two Parent Families'!J14</f>
        <v>0</v>
      </c>
      <c r="D13" s="131">
        <f>'Total-One Parent Families'!J14</f>
        <v>3983</v>
      </c>
      <c r="E13" s="131">
        <f>'Total-No Parent Families'!J14</f>
        <v>1804</v>
      </c>
      <c r="F13" s="131">
        <f>'Total Number of Recipients'!J14</f>
        <v>17469</v>
      </c>
      <c r="G13" s="131">
        <f>'Total-Adult Recipients'!J14</f>
        <v>3983</v>
      </c>
      <c r="H13" s="132">
        <f>'Total-Child Recipients'!J14</f>
        <v>13486</v>
      </c>
    </row>
    <row r="14" spans="1:8" s="11" customFormat="1" ht="11.25" customHeight="1" x14ac:dyDescent="0.2">
      <c r="A14" s="135" t="s">
        <v>12</v>
      </c>
      <c r="B14" s="131">
        <f>'Total Number of Families'!J15</f>
        <v>37643</v>
      </c>
      <c r="C14" s="131">
        <f>'Total-Two Parent Families'!J15</f>
        <v>1146</v>
      </c>
      <c r="D14" s="131">
        <f>'Total-One Parent Families'!J15</f>
        <v>8786</v>
      </c>
      <c r="E14" s="131">
        <f>'Total-No Parent Families'!J15</f>
        <v>27711</v>
      </c>
      <c r="F14" s="131">
        <f>'Total Number of Recipients'!J15</f>
        <v>67215</v>
      </c>
      <c r="G14" s="131">
        <f>'Total-Adult Recipients'!J15</f>
        <v>14192</v>
      </c>
      <c r="H14" s="132">
        <f>'Total-Child Recipients'!J15</f>
        <v>53023</v>
      </c>
    </row>
    <row r="15" spans="1:8" s="11" customFormat="1" ht="11.25" customHeight="1" x14ac:dyDescent="0.2">
      <c r="A15" s="135" t="s">
        <v>13</v>
      </c>
      <c r="B15" s="131">
        <f>'Total Number of Families'!J16</f>
        <v>7320</v>
      </c>
      <c r="C15" s="131">
        <f>'Total-Two Parent Families'!J16</f>
        <v>0</v>
      </c>
      <c r="D15" s="131">
        <f>'Total-One Parent Families'!J16</f>
        <v>1264</v>
      </c>
      <c r="E15" s="131">
        <f>'Total-No Parent Families'!J16</f>
        <v>6056</v>
      </c>
      <c r="F15" s="131">
        <f>'Total Number of Recipients'!J16</f>
        <v>13871</v>
      </c>
      <c r="G15" s="131">
        <f>'Total-Adult Recipients'!J16</f>
        <v>1242</v>
      </c>
      <c r="H15" s="132">
        <f>'Total-Child Recipients'!J16</f>
        <v>12629</v>
      </c>
    </row>
    <row r="16" spans="1:8" s="11" customFormat="1" ht="11.25" customHeight="1" x14ac:dyDescent="0.2">
      <c r="A16" s="135" t="s">
        <v>14</v>
      </c>
      <c r="B16" s="131">
        <f>'Total Number of Families'!J17</f>
        <v>348</v>
      </c>
      <c r="C16" s="131">
        <f>'Total-Two Parent Families'!J17</f>
        <v>41</v>
      </c>
      <c r="D16" s="131">
        <f>'Total-One Parent Families'!J17</f>
        <v>114</v>
      </c>
      <c r="E16" s="131">
        <f>'Total-No Parent Families'!J17</f>
        <v>193</v>
      </c>
      <c r="F16" s="131">
        <f>'Total Number of Recipients'!J17</f>
        <v>888</v>
      </c>
      <c r="G16" s="131">
        <f>'Total-Adult Recipients'!J17</f>
        <v>205</v>
      </c>
      <c r="H16" s="132">
        <f>'Total-Child Recipients'!J17</f>
        <v>683</v>
      </c>
    </row>
    <row r="17" spans="1:8" s="11" customFormat="1" ht="11.25" customHeight="1" x14ac:dyDescent="0.2">
      <c r="A17" s="135" t="s">
        <v>15</v>
      </c>
      <c r="B17" s="131">
        <f>'Total Number of Families'!J18</f>
        <v>6422</v>
      </c>
      <c r="C17" s="131">
        <f>'Total-Two Parent Families'!J18</f>
        <v>1972</v>
      </c>
      <c r="D17" s="131">
        <f>'Total-One Parent Families'!J18</f>
        <v>3515</v>
      </c>
      <c r="E17" s="131">
        <f>'Total-No Parent Families'!J18</f>
        <v>935</v>
      </c>
      <c r="F17" s="131">
        <f>'Total Number of Recipients'!J18</f>
        <v>19730</v>
      </c>
      <c r="G17" s="131">
        <f>'Total-Adult Recipients'!J18</f>
        <v>7088</v>
      </c>
      <c r="H17" s="132">
        <f>'Total-Child Recipients'!J18</f>
        <v>12642</v>
      </c>
    </row>
    <row r="18" spans="1:8" s="11" customFormat="1" ht="11.25" customHeight="1" x14ac:dyDescent="0.2">
      <c r="A18" s="135" t="s">
        <v>16</v>
      </c>
      <c r="B18" s="131">
        <f>'Total Number of Families'!J19</f>
        <v>1629</v>
      </c>
      <c r="C18" s="131">
        <f>'Total-Two Parent Families'!J19</f>
        <v>0</v>
      </c>
      <c r="D18" s="131">
        <f>'Total-One Parent Families'!J19</f>
        <v>22</v>
      </c>
      <c r="E18" s="131">
        <f>'Total-No Parent Families'!J19</f>
        <v>1607</v>
      </c>
      <c r="F18" s="131">
        <f>'Total Number of Recipients'!J19</f>
        <v>2300</v>
      </c>
      <c r="G18" s="131">
        <f>'Total-Adult Recipients'!J19</f>
        <v>22</v>
      </c>
      <c r="H18" s="132">
        <f>'Total-Child Recipients'!J19</f>
        <v>2278</v>
      </c>
    </row>
    <row r="19" spans="1:8" s="11" customFormat="1" ht="11.25" customHeight="1" x14ac:dyDescent="0.2">
      <c r="A19" s="135" t="s">
        <v>17</v>
      </c>
      <c r="B19" s="131">
        <f>'Total Number of Families'!J20</f>
        <v>10669</v>
      </c>
      <c r="C19" s="131">
        <f>'Total-Two Parent Families'!J20</f>
        <v>0</v>
      </c>
      <c r="D19" s="131">
        <f>'Total-One Parent Families'!J20</f>
        <v>2626</v>
      </c>
      <c r="E19" s="131">
        <f>'Total-No Parent Families'!J20</f>
        <v>8043</v>
      </c>
      <c r="F19" s="131">
        <f>'Total Number of Recipients'!J20</f>
        <v>21109</v>
      </c>
      <c r="G19" s="131">
        <f>'Total-Adult Recipients'!J20</f>
        <v>2520</v>
      </c>
      <c r="H19" s="132">
        <f>'Total-Child Recipients'!J20</f>
        <v>18589</v>
      </c>
    </row>
    <row r="20" spans="1:8" s="11" customFormat="1" ht="11.25" customHeight="1" x14ac:dyDescent="0.2">
      <c r="A20" s="135" t="s">
        <v>18</v>
      </c>
      <c r="B20" s="131">
        <f>'Total Number of Families'!J21</f>
        <v>6928</v>
      </c>
      <c r="C20" s="131">
        <f>'Total-Two Parent Families'!J21</f>
        <v>475</v>
      </c>
      <c r="D20" s="131">
        <f>'Total-One Parent Families'!J21</f>
        <v>3654</v>
      </c>
      <c r="E20" s="131">
        <f>'Total-No Parent Families'!J21</f>
        <v>2799</v>
      </c>
      <c r="F20" s="131">
        <f>'Total Number of Recipients'!J21</f>
        <v>15838</v>
      </c>
      <c r="G20" s="131">
        <f>'Total-Adult Recipients'!J21</f>
        <v>3371</v>
      </c>
      <c r="H20" s="132">
        <f>'Total-Child Recipients'!J21</f>
        <v>12467</v>
      </c>
    </row>
    <row r="21" spans="1:8" s="11" customFormat="1" ht="11.25" customHeight="1" x14ac:dyDescent="0.2">
      <c r="A21" s="135" t="s">
        <v>19</v>
      </c>
      <c r="B21" s="131">
        <f>'Total Number of Families'!J22</f>
        <v>5774</v>
      </c>
      <c r="C21" s="131">
        <f>'Total-Two Parent Families'!J22</f>
        <v>278</v>
      </c>
      <c r="D21" s="131">
        <f>'Total-One Parent Families'!J22</f>
        <v>2578</v>
      </c>
      <c r="E21" s="131">
        <f>'Total-No Parent Families'!J22</f>
        <v>2918</v>
      </c>
      <c r="F21" s="131">
        <f>'Total Number of Recipients'!J22</f>
        <v>13705</v>
      </c>
      <c r="G21" s="131">
        <f>'Total-Adult Recipients'!J22</f>
        <v>3145</v>
      </c>
      <c r="H21" s="132">
        <f>'Total-Child Recipients'!J22</f>
        <v>10560</v>
      </c>
    </row>
    <row r="22" spans="1:8" s="11" customFormat="1" ht="11.25" customHeight="1" x14ac:dyDescent="0.2">
      <c r="A22" s="135" t="s">
        <v>20</v>
      </c>
      <c r="B22" s="131">
        <f>'Total Number of Families'!J23</f>
        <v>2829</v>
      </c>
      <c r="C22" s="131">
        <f>'Total-Two Parent Families'!J23</f>
        <v>139</v>
      </c>
      <c r="D22" s="131">
        <f>'Total-One Parent Families'!J23</f>
        <v>1214</v>
      </c>
      <c r="E22" s="131">
        <f>'Total-No Parent Families'!J23</f>
        <v>1476</v>
      </c>
      <c r="F22" s="131">
        <f>'Total Number of Recipients'!J23</f>
        <v>2829</v>
      </c>
      <c r="G22" s="131">
        <f>'Total-Adult Recipients'!J23</f>
        <v>1176</v>
      </c>
      <c r="H22" s="132">
        <f>'Total-Child Recipients'!J23</f>
        <v>1653</v>
      </c>
    </row>
    <row r="23" spans="1:8" s="11" customFormat="1" ht="11.25" customHeight="1" x14ac:dyDescent="0.2">
      <c r="A23" s="135" t="s">
        <v>21</v>
      </c>
      <c r="B23" s="131">
        <f>'Total Number of Families'!J24</f>
        <v>12451</v>
      </c>
      <c r="C23" s="131">
        <f>'Total-Two Parent Families'!J24</f>
        <v>170</v>
      </c>
      <c r="D23" s="131">
        <f>'Total-One Parent Families'!J24</f>
        <v>1797</v>
      </c>
      <c r="E23" s="131">
        <f>'Total-No Parent Families'!J24</f>
        <v>10484</v>
      </c>
      <c r="F23" s="131">
        <f>'Total Number of Recipients'!J24</f>
        <v>26333</v>
      </c>
      <c r="G23" s="131">
        <f>'Total-Adult Recipients'!J24</f>
        <v>5154</v>
      </c>
      <c r="H23" s="132">
        <f>'Total-Child Recipients'!J24</f>
        <v>21179</v>
      </c>
    </row>
    <row r="24" spans="1:8" s="11" customFormat="1" ht="11.25" customHeight="1" x14ac:dyDescent="0.2">
      <c r="A24" s="135" t="s">
        <v>22</v>
      </c>
      <c r="B24" s="131">
        <f>'Total Number of Families'!J25</f>
        <v>3229</v>
      </c>
      <c r="C24" s="131">
        <f>'Total-Two Parent Families'!J25</f>
        <v>0</v>
      </c>
      <c r="D24" s="131">
        <f>'Total-One Parent Families'!J25</f>
        <v>1456</v>
      </c>
      <c r="E24" s="131">
        <f>'Total-No Parent Families'!J25</f>
        <v>1773</v>
      </c>
      <c r="F24" s="131">
        <f>'Total Number of Recipients'!J25</f>
        <v>7278</v>
      </c>
      <c r="G24" s="131">
        <f>'Total-Adult Recipients'!J25</f>
        <v>1044</v>
      </c>
      <c r="H24" s="132">
        <f>'Total-Child Recipients'!J25</f>
        <v>6234</v>
      </c>
    </row>
    <row r="25" spans="1:8" s="11" customFormat="1" ht="11.25" customHeight="1" x14ac:dyDescent="0.2">
      <c r="A25" s="135" t="s">
        <v>23</v>
      </c>
      <c r="B25" s="131">
        <f>'Total Number of Families'!J26</f>
        <v>3133</v>
      </c>
      <c r="C25" s="131">
        <f>'Total-Two Parent Families'!J26</f>
        <v>269</v>
      </c>
      <c r="D25" s="131">
        <f>'Total-One Parent Families'!J26</f>
        <v>1621</v>
      </c>
      <c r="E25" s="131">
        <f>'Total-No Parent Families'!J26</f>
        <v>1243</v>
      </c>
      <c r="F25" s="131">
        <f>'Total Number of Recipients'!J26</f>
        <v>7458</v>
      </c>
      <c r="G25" s="131">
        <f>'Total-Adult Recipients'!J26</f>
        <v>2144</v>
      </c>
      <c r="H25" s="132">
        <f>'Total-Child Recipients'!J26</f>
        <v>5314</v>
      </c>
    </row>
    <row r="26" spans="1:8" s="11" customFormat="1" ht="11.25" customHeight="1" x14ac:dyDescent="0.2">
      <c r="A26" s="135" t="s">
        <v>24</v>
      </c>
      <c r="B26" s="131">
        <f>'Total Number of Families'!J27</f>
        <v>20851</v>
      </c>
      <c r="C26" s="131">
        <f>'Total-Two Parent Families'!J27</f>
        <v>761</v>
      </c>
      <c r="D26" s="131">
        <f>'Total-One Parent Families'!J27</f>
        <v>15892</v>
      </c>
      <c r="E26" s="131">
        <f>'Total-No Parent Families'!J27</f>
        <v>4198</v>
      </c>
      <c r="F26" s="131">
        <f>'Total Number of Recipients'!J27</f>
        <v>53883</v>
      </c>
      <c r="G26" s="131">
        <f>'Total-Adult Recipients'!J27</f>
        <v>15858</v>
      </c>
      <c r="H26" s="132">
        <f>'Total-Child Recipients'!J27</f>
        <v>38025</v>
      </c>
    </row>
    <row r="27" spans="1:8" s="11" customFormat="1" ht="11.25" customHeight="1" x14ac:dyDescent="0.2">
      <c r="A27" s="135" t="s">
        <v>25</v>
      </c>
      <c r="B27" s="131">
        <f>'Total Number of Families'!J28</f>
        <v>23356</v>
      </c>
      <c r="C27" s="131">
        <f>'Total-Two Parent Families'!J28</f>
        <v>1245</v>
      </c>
      <c r="D27" s="131">
        <f>'Total-One Parent Families'!J28</f>
        <v>11498</v>
      </c>
      <c r="E27" s="131">
        <f>'Total-No Parent Families'!J28</f>
        <v>10613</v>
      </c>
      <c r="F27" s="131">
        <f>'Total Number of Recipients'!J28</f>
        <v>51646</v>
      </c>
      <c r="G27" s="131">
        <f>'Total-Adult Recipients'!J28</f>
        <v>13435</v>
      </c>
      <c r="H27" s="132">
        <f>'Total-Child Recipients'!J28</f>
        <v>38211</v>
      </c>
    </row>
    <row r="28" spans="1:8" s="11" customFormat="1" ht="11.25" customHeight="1" x14ac:dyDescent="0.2">
      <c r="A28" s="135" t="s">
        <v>26</v>
      </c>
      <c r="B28" s="131">
        <f>'Total Number of Families'!J29</f>
        <v>8322</v>
      </c>
      <c r="C28" s="131">
        <f>'Total-Two Parent Families'!J29</f>
        <v>0</v>
      </c>
      <c r="D28" s="131">
        <f>'Total-One Parent Families'!J29</f>
        <v>3169</v>
      </c>
      <c r="E28" s="131">
        <f>'Total-No Parent Families'!J29</f>
        <v>5153</v>
      </c>
      <c r="F28" s="131">
        <f>'Total Number of Recipients'!J29</f>
        <v>19867</v>
      </c>
      <c r="G28" s="131">
        <f>'Total-Adult Recipients'!J29</f>
        <v>3522</v>
      </c>
      <c r="H28" s="132">
        <f>'Total-Child Recipients'!J29</f>
        <v>16345</v>
      </c>
    </row>
    <row r="29" spans="1:8" s="11" customFormat="1" ht="11.25" customHeight="1" x14ac:dyDescent="0.2">
      <c r="A29" s="135" t="s">
        <v>27</v>
      </c>
      <c r="B29" s="131">
        <f>'Total Number of Families'!J30</f>
        <v>18787</v>
      </c>
      <c r="C29" s="131">
        <f>'Total-Two Parent Families'!J30</f>
        <v>0</v>
      </c>
      <c r="D29" s="131">
        <f>'Total-One Parent Families'!J30</f>
        <v>11711</v>
      </c>
      <c r="E29" s="131">
        <f>'Total-No Parent Families'!J30</f>
        <v>7076</v>
      </c>
      <c r="F29" s="131">
        <f>'Total Number of Recipients'!J30</f>
        <v>44607</v>
      </c>
      <c r="G29" s="131">
        <f>'Total-Adult Recipients'!J30</f>
        <v>11695</v>
      </c>
      <c r="H29" s="132">
        <f>'Total-Child Recipients'!J30</f>
        <v>32912</v>
      </c>
    </row>
    <row r="30" spans="1:8" s="11" customFormat="1" ht="11.25" customHeight="1" x14ac:dyDescent="0.2">
      <c r="A30" s="135" t="s">
        <v>28</v>
      </c>
      <c r="B30" s="131">
        <f>'Total Number of Families'!J31</f>
        <v>1561</v>
      </c>
      <c r="C30" s="131">
        <f>'Total-Two Parent Families'!J31</f>
        <v>0</v>
      </c>
      <c r="D30" s="131">
        <f>'Total-One Parent Families'!J31</f>
        <v>182</v>
      </c>
      <c r="E30" s="131">
        <f>'Total-No Parent Families'!J31</f>
        <v>1379</v>
      </c>
      <c r="F30" s="131">
        <f>'Total Number of Recipients'!J31</f>
        <v>2563</v>
      </c>
      <c r="G30" s="131">
        <f>'Total-Adult Recipients'!J31</f>
        <v>186</v>
      </c>
      <c r="H30" s="132">
        <f>'Total-Child Recipients'!J31</f>
        <v>2377</v>
      </c>
    </row>
    <row r="31" spans="1:8" s="11" customFormat="1" x14ac:dyDescent="0.2">
      <c r="A31" s="135" t="s">
        <v>29</v>
      </c>
      <c r="B31" s="131">
        <f>'Total Number of Families'!J32</f>
        <v>5933</v>
      </c>
      <c r="C31" s="131">
        <f>'Total-Two Parent Families'!J32</f>
        <v>0</v>
      </c>
      <c r="D31" s="131">
        <f>'Total-One Parent Families'!J32</f>
        <v>2925</v>
      </c>
      <c r="E31" s="131">
        <f>'Total-No Parent Families'!J32</f>
        <v>3008</v>
      </c>
      <c r="F31" s="131">
        <f>'Total Number of Recipients'!J32</f>
        <v>13057</v>
      </c>
      <c r="G31" s="131">
        <f>'Total-Adult Recipients'!J32</f>
        <v>2502</v>
      </c>
      <c r="H31" s="132">
        <f>'Total-Child Recipients'!J32</f>
        <v>10555</v>
      </c>
    </row>
    <row r="32" spans="1:8" s="11" customFormat="1" x14ac:dyDescent="0.2">
      <c r="A32" s="135" t="s">
        <v>30</v>
      </c>
      <c r="B32" s="131">
        <f>'Total Number of Families'!J33</f>
        <v>2046</v>
      </c>
      <c r="C32" s="131">
        <f>'Total-Two Parent Families'!J33</f>
        <v>89</v>
      </c>
      <c r="D32" s="131">
        <f>'Total-One Parent Families'!J33</f>
        <v>784</v>
      </c>
      <c r="E32" s="131">
        <f>'Total-No Parent Families'!J33</f>
        <v>1173</v>
      </c>
      <c r="F32" s="131">
        <f>'Total Number of Recipients'!J33</f>
        <v>4548</v>
      </c>
      <c r="G32" s="131">
        <f>'Total-Adult Recipients'!J33</f>
        <v>762</v>
      </c>
      <c r="H32" s="132">
        <f>'Total-Child Recipients'!J33</f>
        <v>3786</v>
      </c>
    </row>
    <row r="33" spans="1:8" s="11" customFormat="1" x14ac:dyDescent="0.2">
      <c r="A33" s="135" t="s">
        <v>31</v>
      </c>
      <c r="B33" s="131">
        <f>'Total Number of Families'!J34</f>
        <v>3004</v>
      </c>
      <c r="C33" s="131">
        <f>'Total-Two Parent Families'!J34</f>
        <v>0</v>
      </c>
      <c r="D33" s="131">
        <f>'Total-One Parent Families'!J34</f>
        <v>690</v>
      </c>
      <c r="E33" s="131">
        <f>'Total-No Parent Families'!J34</f>
        <v>2314</v>
      </c>
      <c r="F33" s="131">
        <f>'Total Number of Recipients'!J34</f>
        <v>6728</v>
      </c>
      <c r="G33" s="131">
        <f>'Total-Adult Recipients'!J34</f>
        <v>669</v>
      </c>
      <c r="H33" s="132">
        <f>'Total-Child Recipients'!J34</f>
        <v>6059</v>
      </c>
    </row>
    <row r="34" spans="1:8" s="11" customFormat="1" x14ac:dyDescent="0.2">
      <c r="A34" s="135" t="s">
        <v>32</v>
      </c>
      <c r="B34" s="131">
        <f>'Total Number of Families'!J35</f>
        <v>4957</v>
      </c>
      <c r="C34" s="131">
        <f>'Total-Two Parent Families'!J35</f>
        <v>445</v>
      </c>
      <c r="D34" s="131">
        <f>'Total-One Parent Families'!J35</f>
        <v>1830</v>
      </c>
      <c r="E34" s="131">
        <f>'Total-No Parent Families'!J35</f>
        <v>2682</v>
      </c>
      <c r="F34" s="131">
        <f>'Total Number of Recipients'!J35</f>
        <v>12354</v>
      </c>
      <c r="G34" s="131">
        <f>'Total-Adult Recipients'!J35</f>
        <v>2862</v>
      </c>
      <c r="H34" s="132">
        <f>'Total-Child Recipients'!J35</f>
        <v>9492</v>
      </c>
    </row>
    <row r="35" spans="1:8" s="11" customFormat="1" x14ac:dyDescent="0.2">
      <c r="A35" s="135" t="s">
        <v>33</v>
      </c>
      <c r="B35" s="131">
        <f>'Total Number of Families'!J36</f>
        <v>2834</v>
      </c>
      <c r="C35" s="131">
        <f>'Total-Two Parent Families'!J36</f>
        <v>0</v>
      </c>
      <c r="D35" s="131">
        <f>'Total-One Parent Families'!J36</f>
        <v>1007</v>
      </c>
      <c r="E35" s="131">
        <f>'Total-No Parent Families'!J36</f>
        <v>1827</v>
      </c>
      <c r="F35" s="131">
        <f>'Total Number of Recipients'!J36</f>
        <v>5665</v>
      </c>
      <c r="G35" s="131">
        <f>'Total-Adult Recipients'!J36</f>
        <v>1124</v>
      </c>
      <c r="H35" s="132">
        <f>'Total-Child Recipients'!J36</f>
        <v>4541</v>
      </c>
    </row>
    <row r="36" spans="1:8" s="11" customFormat="1" x14ac:dyDescent="0.2">
      <c r="A36" s="135" t="s">
        <v>34</v>
      </c>
      <c r="B36" s="131">
        <f>'Total Number of Families'!J37</f>
        <v>8493</v>
      </c>
      <c r="C36" s="131">
        <f>'Total-Two Parent Families'!J37</f>
        <v>11</v>
      </c>
      <c r="D36" s="131">
        <f>'Total-One Parent Families'!J37</f>
        <v>5423</v>
      </c>
      <c r="E36" s="131">
        <f>'Total-No Parent Families'!J37</f>
        <v>3059</v>
      </c>
      <c r="F36" s="131">
        <f>'Total Number of Recipients'!J37</f>
        <v>20578</v>
      </c>
      <c r="G36" s="131">
        <f>'Total-Adult Recipients'!J37</f>
        <v>5354</v>
      </c>
      <c r="H36" s="132">
        <f>'Total-Child Recipients'!J37</f>
        <v>15224</v>
      </c>
    </row>
    <row r="37" spans="1:8" s="11" customFormat="1" x14ac:dyDescent="0.2">
      <c r="A37" s="135" t="s">
        <v>35</v>
      </c>
      <c r="B37" s="131">
        <f>'Total Number of Families'!J38</f>
        <v>11292</v>
      </c>
      <c r="C37" s="131">
        <f>'Total-Two Parent Families'!J38</f>
        <v>1002</v>
      </c>
      <c r="D37" s="131">
        <f>'Total-One Parent Families'!J38</f>
        <v>6077</v>
      </c>
      <c r="E37" s="131">
        <f>'Total-No Parent Families'!J38</f>
        <v>4213</v>
      </c>
      <c r="F37" s="131">
        <f>'Total Number of Recipients'!J38</f>
        <v>29083</v>
      </c>
      <c r="G37" s="131">
        <f>'Total-Adult Recipients'!J38</f>
        <v>8083</v>
      </c>
      <c r="H37" s="132">
        <f>'Total-Child Recipients'!J38</f>
        <v>21000</v>
      </c>
    </row>
    <row r="38" spans="1:8" s="11" customFormat="1" x14ac:dyDescent="0.2">
      <c r="A38" s="135" t="s">
        <v>36</v>
      </c>
      <c r="B38" s="131">
        <f>'Total Number of Families'!J39</f>
        <v>73562</v>
      </c>
      <c r="C38" s="131">
        <f>'Total-Two Parent Families'!J39</f>
        <v>887</v>
      </c>
      <c r="D38" s="131">
        <f>'Total-One Parent Families'!J39</f>
        <v>37726</v>
      </c>
      <c r="E38" s="131">
        <f>'Total-No Parent Families'!J39</f>
        <v>34949</v>
      </c>
      <c r="F38" s="131">
        <f>'Total Number of Recipients'!J39</f>
        <v>162679</v>
      </c>
      <c r="G38" s="131">
        <f>'Total-Adult Recipients'!J39</f>
        <v>44803</v>
      </c>
      <c r="H38" s="132">
        <f>'Total-Child Recipients'!J39</f>
        <v>117876</v>
      </c>
    </row>
    <row r="39" spans="1:8" s="11" customFormat="1" x14ac:dyDescent="0.2">
      <c r="A39" s="135" t="s">
        <v>37</v>
      </c>
      <c r="B39" s="131">
        <f>'Total Number of Families'!J40</f>
        <v>12834</v>
      </c>
      <c r="C39" s="131">
        <f>'Total-Two Parent Families'!J40</f>
        <v>46</v>
      </c>
      <c r="D39" s="131">
        <f>'Total-One Parent Families'!J40</f>
        <v>2142</v>
      </c>
      <c r="E39" s="131">
        <f>'Total-No Parent Families'!J40</f>
        <v>10646</v>
      </c>
      <c r="F39" s="131">
        <f>'Total Number of Recipients'!J40</f>
        <v>22916</v>
      </c>
      <c r="G39" s="131">
        <f>'Total-Adult Recipients'!J40</f>
        <v>2586</v>
      </c>
      <c r="H39" s="132">
        <f>'Total-Child Recipients'!J40</f>
        <v>20330</v>
      </c>
    </row>
    <row r="40" spans="1:8" s="11" customFormat="1" x14ac:dyDescent="0.2">
      <c r="A40" s="135" t="s">
        <v>38</v>
      </c>
      <c r="B40" s="131">
        <f>'Total Number of Families'!J41</f>
        <v>1019</v>
      </c>
      <c r="C40" s="131">
        <f>'Total-Two Parent Families'!J41</f>
        <v>0</v>
      </c>
      <c r="D40" s="131">
        <f>'Total-One Parent Families'!J41</f>
        <v>657</v>
      </c>
      <c r="E40" s="131">
        <f>'Total-No Parent Families'!J41</f>
        <v>362</v>
      </c>
      <c r="F40" s="131">
        <f>'Total Number of Recipients'!J41</f>
        <v>2707</v>
      </c>
      <c r="G40" s="131">
        <f>'Total-Adult Recipients'!J41</f>
        <v>580</v>
      </c>
      <c r="H40" s="132">
        <f>'Total-Child Recipients'!J41</f>
        <v>2127</v>
      </c>
    </row>
    <row r="41" spans="1:8" s="11" customFormat="1" x14ac:dyDescent="0.2">
      <c r="A41" s="135" t="s">
        <v>39</v>
      </c>
      <c r="B41" s="131">
        <f>'Total Number of Families'!J42</f>
        <v>45609</v>
      </c>
      <c r="C41" s="131">
        <f>'Total-Two Parent Families'!J42</f>
        <v>424</v>
      </c>
      <c r="D41" s="131">
        <f>'Total-One Parent Families'!J42</f>
        <v>5864</v>
      </c>
      <c r="E41" s="131">
        <f>'Total-No Parent Families'!J42</f>
        <v>39321</v>
      </c>
      <c r="F41" s="131">
        <f>'Total Number of Recipients'!J42</f>
        <v>81046</v>
      </c>
      <c r="G41" s="131">
        <f>'Total-Adult Recipients'!J42</f>
        <v>7069</v>
      </c>
      <c r="H41" s="132">
        <f>'Total-Child Recipients'!J42</f>
        <v>73977</v>
      </c>
    </row>
    <row r="42" spans="1:8" s="11" customFormat="1" x14ac:dyDescent="0.2">
      <c r="A42" s="135" t="s">
        <v>40</v>
      </c>
      <c r="B42" s="131">
        <f>'Total Number of Families'!J43</f>
        <v>4538</v>
      </c>
      <c r="C42" s="131">
        <f>'Total-Two Parent Families'!J43</f>
        <v>0</v>
      </c>
      <c r="D42" s="131">
        <f>'Total-One Parent Families'!J43</f>
        <v>1345</v>
      </c>
      <c r="E42" s="131">
        <f>'Total-No Parent Families'!J43</f>
        <v>3193</v>
      </c>
      <c r="F42" s="131">
        <f>'Total Number of Recipients'!J43</f>
        <v>10086</v>
      </c>
      <c r="G42" s="131">
        <f>'Total-Adult Recipients'!J43</f>
        <v>1345</v>
      </c>
      <c r="H42" s="132">
        <f>'Total-Child Recipients'!J43</f>
        <v>8741</v>
      </c>
    </row>
    <row r="43" spans="1:8" s="11" customFormat="1" x14ac:dyDescent="0.2">
      <c r="A43" s="135" t="s">
        <v>41</v>
      </c>
      <c r="B43" s="131">
        <f>'Total Number of Families'!J44</f>
        <v>14060</v>
      </c>
      <c r="C43" s="131">
        <f>'Total-Two Parent Families'!J44</f>
        <v>0</v>
      </c>
      <c r="D43" s="131">
        <f>'Total-One Parent Families'!J44</f>
        <v>13421</v>
      </c>
      <c r="E43" s="131">
        <f>'Total-No Parent Families'!J44</f>
        <v>639</v>
      </c>
      <c r="F43" s="131">
        <f>'Total Number of Recipients'!J44</f>
        <v>32324</v>
      </c>
      <c r="G43" s="131">
        <f>'Total-Adult Recipients'!J44</f>
        <v>8870</v>
      </c>
      <c r="H43" s="132">
        <f>'Total-Child Recipients'!J44</f>
        <v>23454</v>
      </c>
    </row>
    <row r="44" spans="1:8" s="11" customFormat="1" x14ac:dyDescent="0.2">
      <c r="A44" s="135" t="s">
        <v>42</v>
      </c>
      <c r="B44" s="131">
        <f>'Total Number of Families'!J45</f>
        <v>25156</v>
      </c>
      <c r="C44" s="131">
        <f>'Total-Two Parent Families'!J45</f>
        <v>165</v>
      </c>
      <c r="D44" s="131">
        <f>'Total-One Parent Families'!J45</f>
        <v>13629</v>
      </c>
      <c r="E44" s="131">
        <f>'Total-No Parent Families'!J45</f>
        <v>11362</v>
      </c>
      <c r="F44" s="131">
        <f>'Total Number of Recipients'!J45</f>
        <v>59251</v>
      </c>
      <c r="G44" s="131">
        <f>'Total-Adult Recipients'!J45</f>
        <v>13128</v>
      </c>
      <c r="H44" s="132">
        <f>'Total-Child Recipients'!J45</f>
        <v>46123</v>
      </c>
    </row>
    <row r="45" spans="1:8" s="11" customFormat="1" x14ac:dyDescent="0.2">
      <c r="A45" s="135" t="s">
        <v>43</v>
      </c>
      <c r="B45" s="131">
        <f>'Total Number of Families'!J46</f>
        <v>4426</v>
      </c>
      <c r="C45" s="131">
        <f>'Total-Two Parent Families'!J46</f>
        <v>221</v>
      </c>
      <c r="D45" s="131">
        <f>'Total-One Parent Families'!J46</f>
        <v>4008</v>
      </c>
      <c r="E45" s="131">
        <f>'Total-No Parent Families'!J46</f>
        <v>197</v>
      </c>
      <c r="F45" s="131">
        <f>'Total Number of Recipients'!J46</f>
        <v>11974</v>
      </c>
      <c r="G45" s="131">
        <f>'Total-Adult Recipients'!J46</f>
        <v>4606</v>
      </c>
      <c r="H45" s="132">
        <f>'Total-Child Recipients'!J46</f>
        <v>7368</v>
      </c>
    </row>
    <row r="46" spans="1:8" s="11" customFormat="1" x14ac:dyDescent="0.2">
      <c r="A46" s="135" t="s">
        <v>44</v>
      </c>
      <c r="B46" s="131">
        <f>'Total Number of Families'!J47</f>
        <v>2100</v>
      </c>
      <c r="C46" s="131">
        <f>'Total-Two Parent Families'!J47</f>
        <v>36</v>
      </c>
      <c r="D46" s="131">
        <f>'Total-One Parent Families'!J47</f>
        <v>1305</v>
      </c>
      <c r="E46" s="131">
        <f>'Total-No Parent Families'!J47</f>
        <v>759</v>
      </c>
      <c r="F46" s="131">
        <f>'Total Number of Recipients'!J47</f>
        <v>4871</v>
      </c>
      <c r="G46" s="131">
        <f>'Total-Adult Recipients'!J47</f>
        <v>1122</v>
      </c>
      <c r="H46" s="132">
        <f>'Total-Child Recipients'!J47</f>
        <v>3749</v>
      </c>
    </row>
    <row r="47" spans="1:8" s="11" customFormat="1" x14ac:dyDescent="0.2">
      <c r="A47" s="135" t="s">
        <v>45</v>
      </c>
      <c r="B47" s="131">
        <f>'Total Number of Families'!J48</f>
        <v>6741</v>
      </c>
      <c r="C47" s="131">
        <f>'Total-Two Parent Families'!J48</f>
        <v>0</v>
      </c>
      <c r="D47" s="131">
        <f>'Total-One Parent Families'!J48</f>
        <v>2512</v>
      </c>
      <c r="E47" s="131">
        <f>'Total-No Parent Families'!J48</f>
        <v>4229</v>
      </c>
      <c r="F47" s="131">
        <f>'Total Number of Recipients'!J48</f>
        <v>15141</v>
      </c>
      <c r="G47" s="131">
        <f>'Total-Adult Recipients'!J48</f>
        <v>2512</v>
      </c>
      <c r="H47" s="132">
        <f>'Total-Child Recipients'!J48</f>
        <v>12629</v>
      </c>
    </row>
    <row r="48" spans="1:8" s="11" customFormat="1" x14ac:dyDescent="0.2">
      <c r="A48" s="135" t="s">
        <v>46</v>
      </c>
      <c r="B48" s="131">
        <f>'Total Number of Families'!J49</f>
        <v>2444</v>
      </c>
      <c r="C48" s="131">
        <f>'Total-Two Parent Families'!J49</f>
        <v>0</v>
      </c>
      <c r="D48" s="131">
        <f>'Total-One Parent Families'!J49</f>
        <v>306</v>
      </c>
      <c r="E48" s="131">
        <f>'Total-No Parent Families'!J49</f>
        <v>2138</v>
      </c>
      <c r="F48" s="131">
        <f>'Total Number of Recipients'!J49</f>
        <v>4818</v>
      </c>
      <c r="G48" s="131">
        <f>'Total-Adult Recipients'!J49</f>
        <v>306</v>
      </c>
      <c r="H48" s="132">
        <f>'Total-Child Recipients'!J49</f>
        <v>4512</v>
      </c>
    </row>
    <row r="49" spans="1:18" s="11" customFormat="1" x14ac:dyDescent="0.2">
      <c r="A49" s="135" t="s">
        <v>47</v>
      </c>
      <c r="B49" s="131">
        <f>'Total Number of Families'!J50</f>
        <v>13197</v>
      </c>
      <c r="C49" s="131">
        <f>'Total-Two Parent Families'!J50</f>
        <v>111</v>
      </c>
      <c r="D49" s="131">
        <f>'Total-One Parent Families'!J50</f>
        <v>4026</v>
      </c>
      <c r="E49" s="131">
        <f>'Total-No Parent Families'!J50</f>
        <v>9060</v>
      </c>
      <c r="F49" s="131">
        <f>'Total Number of Recipients'!J50</f>
        <v>26625</v>
      </c>
      <c r="G49" s="131">
        <f>'Total-Adult Recipients'!J50</f>
        <v>4205</v>
      </c>
      <c r="H49" s="132">
        <f>'Total-Child Recipients'!J50</f>
        <v>22420</v>
      </c>
    </row>
    <row r="50" spans="1:18" s="11" customFormat="1" x14ac:dyDescent="0.2">
      <c r="A50" s="135" t="s">
        <v>48</v>
      </c>
      <c r="B50" s="131">
        <f>'Total Number of Families'!J51</f>
        <v>17056</v>
      </c>
      <c r="C50" s="131">
        <f>'Total-Two Parent Families'!J51</f>
        <v>0</v>
      </c>
      <c r="D50" s="131">
        <f>'Total-One Parent Families'!J51</f>
        <v>5299</v>
      </c>
      <c r="E50" s="131">
        <f>'Total-No Parent Families'!J51</f>
        <v>11757</v>
      </c>
      <c r="F50" s="131">
        <f>'Total Number of Recipients'!J51</f>
        <v>33876</v>
      </c>
      <c r="G50" s="131">
        <f>'Total-Adult Recipients'!J51</f>
        <v>5299</v>
      </c>
      <c r="H50" s="132">
        <f>'Total-Child Recipients'!J51</f>
        <v>28577</v>
      </c>
    </row>
    <row r="51" spans="1:18" s="11" customFormat="1" x14ac:dyDescent="0.2">
      <c r="A51" s="135" t="s">
        <v>49</v>
      </c>
      <c r="B51" s="131">
        <f>'Total Number of Families'!J52</f>
        <v>2236</v>
      </c>
      <c r="C51" s="131">
        <f>'Total-Two Parent Families'!J52</f>
        <v>0</v>
      </c>
      <c r="D51" s="131">
        <f>'Total-One Parent Families'!J52</f>
        <v>791</v>
      </c>
      <c r="E51" s="131">
        <f>'Total-No Parent Families'!J52</f>
        <v>1445</v>
      </c>
      <c r="F51" s="131">
        <f>'Total Number of Recipients'!J52</f>
        <v>4914</v>
      </c>
      <c r="G51" s="131">
        <f>'Total-Adult Recipients'!J52</f>
        <v>1164</v>
      </c>
      <c r="H51" s="132">
        <f>'Total-Child Recipients'!J52</f>
        <v>3750</v>
      </c>
    </row>
    <row r="52" spans="1:18" s="11" customFormat="1" x14ac:dyDescent="0.2">
      <c r="A52" s="135" t="s">
        <v>50</v>
      </c>
      <c r="B52" s="131">
        <f>'Total Number of Families'!J53</f>
        <v>1575</v>
      </c>
      <c r="C52" s="131">
        <f>'Total-Two Parent Families'!J53</f>
        <v>61</v>
      </c>
      <c r="D52" s="131">
        <f>'Total-One Parent Families'!J53</f>
        <v>461</v>
      </c>
      <c r="E52" s="131">
        <f>'Total-No Parent Families'!J53</f>
        <v>1053</v>
      </c>
      <c r="F52" s="131">
        <f>'Total Number of Recipients'!J53</f>
        <v>3016</v>
      </c>
      <c r="G52" s="131">
        <f>'Total-Adult Recipients'!J53</f>
        <v>583</v>
      </c>
      <c r="H52" s="132">
        <f>'Total-Child Recipients'!J53</f>
        <v>2433</v>
      </c>
    </row>
    <row r="53" spans="1:18" s="11" customFormat="1" x14ac:dyDescent="0.2">
      <c r="A53" s="135" t="s">
        <v>51</v>
      </c>
      <c r="B53" s="131">
        <f>'Total Number of Families'!J54</f>
        <v>77</v>
      </c>
      <c r="C53" s="131">
        <f>'Total-Two Parent Families'!J54</f>
        <v>0</v>
      </c>
      <c r="D53" s="131">
        <f>'Total-One Parent Families'!J54</f>
        <v>64</v>
      </c>
      <c r="E53" s="131">
        <f>'Total-No Parent Families'!J54</f>
        <v>13</v>
      </c>
      <c r="F53" s="131">
        <f>'Total Number of Recipients'!J54</f>
        <v>253</v>
      </c>
      <c r="G53" s="131">
        <f>'Total-Adult Recipients'!J54</f>
        <v>78</v>
      </c>
      <c r="H53" s="132">
        <f>'Total-Child Recipients'!J54</f>
        <v>175</v>
      </c>
    </row>
    <row r="54" spans="1:18" s="11" customFormat="1" x14ac:dyDescent="0.2">
      <c r="A54" s="135" t="s">
        <v>52</v>
      </c>
      <c r="B54" s="131">
        <f>'Total Number of Families'!J55</f>
        <v>14879</v>
      </c>
      <c r="C54" s="131">
        <f>'Total-Two Parent Families'!J55</f>
        <v>0</v>
      </c>
      <c r="D54" s="131">
        <f>'Total-One Parent Families'!J55</f>
        <v>7623</v>
      </c>
      <c r="E54" s="131">
        <f>'Total-No Parent Families'!J55</f>
        <v>7256</v>
      </c>
      <c r="F54" s="131">
        <f>'Total Number of Recipients'!J55</f>
        <v>32918</v>
      </c>
      <c r="G54" s="131">
        <f>'Total-Adult Recipients'!J55</f>
        <v>7305</v>
      </c>
      <c r="H54" s="132">
        <f>'Total-Child Recipients'!J55</f>
        <v>25613</v>
      </c>
    </row>
    <row r="55" spans="1:18" s="11" customFormat="1" x14ac:dyDescent="0.2">
      <c r="A55" s="135" t="s">
        <v>53</v>
      </c>
      <c r="B55" s="131">
        <f>'Total Number of Families'!J56</f>
        <v>27126</v>
      </c>
      <c r="C55" s="131">
        <f>'Total-Two Parent Families'!J56</f>
        <v>1462</v>
      </c>
      <c r="D55" s="131">
        <f>'Total-One Parent Families'!J56</f>
        <v>14543</v>
      </c>
      <c r="E55" s="131">
        <f>'Total-No Parent Families'!J56</f>
        <v>11121</v>
      </c>
      <c r="F55" s="131">
        <f>'Total Number of Recipients'!J56</f>
        <v>62031</v>
      </c>
      <c r="G55" s="131">
        <f>'Total-Adult Recipients'!J56</f>
        <v>17675</v>
      </c>
      <c r="H55" s="132">
        <f>'Total-Child Recipients'!J56</f>
        <v>44356</v>
      </c>
    </row>
    <row r="56" spans="1:18" s="11" customFormat="1" x14ac:dyDescent="0.2">
      <c r="A56" s="135" t="s">
        <v>54</v>
      </c>
      <c r="B56" s="131">
        <f>'Total Number of Families'!J57</f>
        <v>5600</v>
      </c>
      <c r="C56" s="131">
        <f>'Total-Two Parent Families'!J57</f>
        <v>0</v>
      </c>
      <c r="D56" s="131">
        <f>'Total-One Parent Families'!J57</f>
        <v>1370</v>
      </c>
      <c r="E56" s="131">
        <f>'Total-No Parent Families'!J57</f>
        <v>4230</v>
      </c>
      <c r="F56" s="131">
        <f>'Total Number of Recipients'!J57</f>
        <v>10954</v>
      </c>
      <c r="G56" s="131">
        <f>'Total-Adult Recipients'!J57</f>
        <v>1690</v>
      </c>
      <c r="H56" s="132">
        <f>'Total-Child Recipients'!J57</f>
        <v>9264</v>
      </c>
    </row>
    <row r="57" spans="1:18" s="11" customFormat="1" x14ac:dyDescent="0.2">
      <c r="A57" s="135" t="s">
        <v>55</v>
      </c>
      <c r="B57" s="131">
        <f>'Total Number of Families'!J58</f>
        <v>14415</v>
      </c>
      <c r="C57" s="131">
        <f>'Total-Two Parent Families'!J58</f>
        <v>163</v>
      </c>
      <c r="D57" s="131">
        <f>'Total-One Parent Families'!J58</f>
        <v>4947</v>
      </c>
      <c r="E57" s="131">
        <f>'Total-No Parent Families'!J58</f>
        <v>9305</v>
      </c>
      <c r="F57" s="131">
        <f>'Total Number of Recipients'!J58</f>
        <v>31514</v>
      </c>
      <c r="G57" s="131">
        <f>'Total-Adult Recipients'!J58</f>
        <v>5293</v>
      </c>
      <c r="H57" s="132">
        <f>'Total-Child Recipients'!J58</f>
        <v>26221</v>
      </c>
    </row>
    <row r="58" spans="1:18" s="11" customFormat="1" x14ac:dyDescent="0.2">
      <c r="A58" s="136" t="s">
        <v>56</v>
      </c>
      <c r="B58" s="133">
        <f>'Total Number of Families'!J59</f>
        <v>458</v>
      </c>
      <c r="C58" s="133">
        <f>'Total-Two Parent Families'!J59</f>
        <v>19</v>
      </c>
      <c r="D58" s="133">
        <f>'Total-One Parent Families'!J59</f>
        <v>203</v>
      </c>
      <c r="E58" s="133">
        <f>'Total-No Parent Families'!J59</f>
        <v>236</v>
      </c>
      <c r="F58" s="133">
        <f>'Total Number of Recipients'!J59</f>
        <v>1071</v>
      </c>
      <c r="G58" s="133">
        <f>'Total-Adult Recipients'!J59</f>
        <v>241</v>
      </c>
      <c r="H58" s="134">
        <f>'Total-Child Recipients'!J59</f>
        <v>830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26" t="str">
        <f>'October 2020'!A60</f>
        <v xml:space="preserve">    </v>
      </c>
      <c r="B60" s="26"/>
      <c r="C60" s="26"/>
      <c r="D60" s="26"/>
      <c r="E60" s="26"/>
      <c r="F60" s="26"/>
      <c r="G60" s="26"/>
      <c r="H60" s="26"/>
    </row>
    <row r="61" spans="1:18" x14ac:dyDescent="0.2">
      <c r="A61" s="26" t="str">
        <f>'October 2020'!A61</f>
        <v xml:space="preserve">Notes: </v>
      </c>
      <c r="B61" s="26"/>
      <c r="C61" s="26"/>
      <c r="D61" s="26"/>
      <c r="E61" s="26"/>
      <c r="F61" s="26"/>
      <c r="G61" s="26"/>
      <c r="H61" s="26"/>
    </row>
    <row r="62" spans="1:18" x14ac:dyDescent="0.2">
      <c r="A62" s="26" t="str">
        <f>'October 2020'!A62</f>
        <v>"-" - data inapplicable</v>
      </c>
      <c r="B62" s="26"/>
      <c r="C62" s="26"/>
      <c r="D62" s="26"/>
      <c r="E62" s="26"/>
      <c r="F62" s="26"/>
      <c r="G62" s="26"/>
      <c r="H62" s="26"/>
    </row>
  </sheetData>
  <pageMargins left="0.7" right="0.7" top="0.75" bottom="0.75" header="0.3" footer="0.3"/>
  <pageSetup scale="97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24" bestFit="1" customWidth="1"/>
    <col min="2" max="5" width="11.1796875" style="21" customWidth="1"/>
    <col min="6" max="6" width="14" style="21" customWidth="1"/>
    <col min="7" max="8" width="11.1796875" style="21" customWidth="1"/>
    <col min="9" max="16384" width="9.1796875" style="21"/>
  </cols>
  <sheetData>
    <row r="1" spans="1:8" ht="15.5" x14ac:dyDescent="0.35">
      <c r="A1" s="43" t="s">
        <v>88</v>
      </c>
      <c r="B1" s="43"/>
      <c r="C1" s="43"/>
      <c r="D1" s="43"/>
      <c r="E1" s="43"/>
      <c r="F1" s="43"/>
      <c r="G1" s="43"/>
      <c r="H1" s="43"/>
    </row>
    <row r="2" spans="1:8" ht="12.5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22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23" customFormat="1" x14ac:dyDescent="0.2">
      <c r="A4" s="116" t="s">
        <v>2</v>
      </c>
      <c r="B4" s="117">
        <f>'Total Number of Families'!K5</f>
        <v>772494</v>
      </c>
      <c r="C4" s="117">
        <f>'Total-Two Parent Families'!K5</f>
        <v>31887</v>
      </c>
      <c r="D4" s="117">
        <f>'Total-One Parent Families'!K5</f>
        <v>337727</v>
      </c>
      <c r="E4" s="117">
        <f>'Total-No Parent Families'!K5</f>
        <v>402880</v>
      </c>
      <c r="F4" s="117">
        <f>'Total Number of Recipients'!K5</f>
        <v>1765560</v>
      </c>
      <c r="G4" s="117">
        <f>'Total-Adult Recipients'!K5</f>
        <v>407028</v>
      </c>
      <c r="H4" s="118">
        <f>'Total-Child Recipients'!K5</f>
        <v>1358532</v>
      </c>
    </row>
    <row r="5" spans="1:8" s="3" customFormat="1" x14ac:dyDescent="0.2">
      <c r="A5" s="119" t="s">
        <v>3</v>
      </c>
      <c r="B5" s="131">
        <f>'Total Number of Families'!K6</f>
        <v>5478</v>
      </c>
      <c r="C5" s="131">
        <f>'Total-Two Parent Families'!K6</f>
        <v>14</v>
      </c>
      <c r="D5" s="131">
        <f>'Total-One Parent Families'!K6</f>
        <v>1682</v>
      </c>
      <c r="E5" s="131">
        <f>'Total-No Parent Families'!K6</f>
        <v>3782</v>
      </c>
      <c r="F5" s="131">
        <f>'Total Number of Recipients'!K6</f>
        <v>11914</v>
      </c>
      <c r="G5" s="131">
        <f>'Total-Adult Recipients'!K6</f>
        <v>1756</v>
      </c>
      <c r="H5" s="132">
        <f>'Total-Child Recipients'!K6</f>
        <v>10158</v>
      </c>
    </row>
    <row r="6" spans="1:8" s="5" customFormat="1" x14ac:dyDescent="0.2">
      <c r="A6" s="119" t="s">
        <v>4</v>
      </c>
      <c r="B6" s="131">
        <f>'Total Number of Families'!K7</f>
        <v>1586</v>
      </c>
      <c r="C6" s="131">
        <f>'Total-Two Parent Families'!K7</f>
        <v>164</v>
      </c>
      <c r="D6" s="131">
        <f>'Total-One Parent Families'!K7</f>
        <v>835</v>
      </c>
      <c r="E6" s="131">
        <f>'Total-No Parent Families'!K7</f>
        <v>587</v>
      </c>
      <c r="F6" s="131">
        <f>'Total Number of Recipients'!K7</f>
        <v>4151</v>
      </c>
      <c r="G6" s="131">
        <f>'Total-Adult Recipients'!K7</f>
        <v>1213</v>
      </c>
      <c r="H6" s="132">
        <f>'Total-Child Recipients'!K7</f>
        <v>2938</v>
      </c>
    </row>
    <row r="7" spans="1:8" s="5" customFormat="1" x14ac:dyDescent="0.2">
      <c r="A7" s="119" t="s">
        <v>5</v>
      </c>
      <c r="B7" s="131">
        <f>'Total Number of Families'!K8</f>
        <v>6644</v>
      </c>
      <c r="C7" s="131">
        <f>'Total-Two Parent Families'!K8</f>
        <v>290</v>
      </c>
      <c r="D7" s="131">
        <f>'Total-One Parent Families'!K8</f>
        <v>1737</v>
      </c>
      <c r="E7" s="131">
        <f>'Total-No Parent Families'!K8</f>
        <v>4617</v>
      </c>
      <c r="F7" s="131">
        <f>'Total Number of Recipients'!K8</f>
        <v>13926</v>
      </c>
      <c r="G7" s="131">
        <f>'Total-Adult Recipients'!K8</f>
        <v>2363</v>
      </c>
      <c r="H7" s="132">
        <f>'Total-Child Recipients'!K8</f>
        <v>11563</v>
      </c>
    </row>
    <row r="8" spans="1:8" s="5" customFormat="1" x14ac:dyDescent="0.2">
      <c r="A8" s="119" t="s">
        <v>6</v>
      </c>
      <c r="B8" s="131">
        <f>'Total Number of Families'!K9</f>
        <v>1413</v>
      </c>
      <c r="C8" s="131">
        <f>'Total-Two Parent Families'!K9</f>
        <v>20</v>
      </c>
      <c r="D8" s="131">
        <f>'Total-One Parent Families'!K9</f>
        <v>573</v>
      </c>
      <c r="E8" s="131">
        <f>'Total-No Parent Families'!K9</f>
        <v>820</v>
      </c>
      <c r="F8" s="131">
        <f>'Total Number of Recipients'!K9</f>
        <v>3053</v>
      </c>
      <c r="G8" s="131">
        <f>'Total-Adult Recipients'!K9</f>
        <v>614</v>
      </c>
      <c r="H8" s="132">
        <f>'Total-Child Recipients'!K9</f>
        <v>2439</v>
      </c>
    </row>
    <row r="9" spans="1:8" s="5" customFormat="1" x14ac:dyDescent="0.2">
      <c r="A9" s="119" t="s">
        <v>7</v>
      </c>
      <c r="B9" s="131">
        <f>'Total Number of Families'!K10</f>
        <v>235806</v>
      </c>
      <c r="C9" s="131">
        <f>'Total-Two Parent Families'!K10</f>
        <v>19772</v>
      </c>
      <c r="D9" s="131">
        <f>'Total-One Parent Families'!K10</f>
        <v>108581</v>
      </c>
      <c r="E9" s="131">
        <f>'Total-No Parent Families'!K10</f>
        <v>107453</v>
      </c>
      <c r="F9" s="131">
        <f>'Total Number of Recipients'!K10</f>
        <v>606275</v>
      </c>
      <c r="G9" s="131">
        <f>'Total-Adult Recipients'!K10</f>
        <v>151014</v>
      </c>
      <c r="H9" s="132">
        <f>'Total-Child Recipients'!K10</f>
        <v>455261</v>
      </c>
    </row>
    <row r="10" spans="1:8" s="5" customFormat="1" x14ac:dyDescent="0.2">
      <c r="A10" s="119" t="s">
        <v>8</v>
      </c>
      <c r="B10" s="131">
        <f>'Total Number of Families'!K11</f>
        <v>10472</v>
      </c>
      <c r="C10" s="131">
        <f>'Total-Two Parent Families'!K11</f>
        <v>0</v>
      </c>
      <c r="D10" s="131">
        <f>'Total-One Parent Families'!K11</f>
        <v>5766</v>
      </c>
      <c r="E10" s="131">
        <f>'Total-No Parent Families'!K11</f>
        <v>4706</v>
      </c>
      <c r="F10" s="131">
        <f>'Total Number of Recipients'!K11</f>
        <v>24920</v>
      </c>
      <c r="G10" s="131">
        <f>'Total-Adult Recipients'!K11</f>
        <v>6106</v>
      </c>
      <c r="H10" s="132">
        <f>'Total-Child Recipients'!K11</f>
        <v>18814</v>
      </c>
    </row>
    <row r="11" spans="1:8" s="5" customFormat="1" x14ac:dyDescent="0.2">
      <c r="A11" s="119" t="s">
        <v>9</v>
      </c>
      <c r="B11" s="131">
        <f>'Total Number of Families'!K12</f>
        <v>5230</v>
      </c>
      <c r="C11" s="131">
        <f>'Total-Two Parent Families'!K12</f>
        <v>0</v>
      </c>
      <c r="D11" s="131">
        <f>'Total-One Parent Families'!K12</f>
        <v>1670</v>
      </c>
      <c r="E11" s="131">
        <f>'Total-No Parent Families'!K12</f>
        <v>3560</v>
      </c>
      <c r="F11" s="131">
        <f>'Total Number of Recipients'!K12</f>
        <v>10903</v>
      </c>
      <c r="G11" s="131">
        <f>'Total-Adult Recipients'!K12</f>
        <v>2773</v>
      </c>
      <c r="H11" s="132">
        <f>'Total-Child Recipients'!K12</f>
        <v>8130</v>
      </c>
    </row>
    <row r="12" spans="1:8" s="5" customFormat="1" x14ac:dyDescent="0.2">
      <c r="A12" s="119" t="s">
        <v>10</v>
      </c>
      <c r="B12" s="131">
        <f>'Total Number of Families'!K13</f>
        <v>2690</v>
      </c>
      <c r="C12" s="131">
        <f>'Total-Two Parent Families'!K13</f>
        <v>9</v>
      </c>
      <c r="D12" s="131">
        <f>'Total-One Parent Families'!K13</f>
        <v>599</v>
      </c>
      <c r="E12" s="131">
        <f>'Total-No Parent Families'!K13</f>
        <v>2082</v>
      </c>
      <c r="F12" s="131">
        <f>'Total Number of Recipients'!K13</f>
        <v>7483</v>
      </c>
      <c r="G12" s="131">
        <f>'Total-Adult Recipients'!K13</f>
        <v>3065</v>
      </c>
      <c r="H12" s="132">
        <f>'Total-Child Recipients'!K13</f>
        <v>4418</v>
      </c>
    </row>
    <row r="13" spans="1:8" s="5" customFormat="1" x14ac:dyDescent="0.2">
      <c r="A13" s="119" t="s">
        <v>11</v>
      </c>
      <c r="B13" s="131">
        <f>'Total Number of Families'!K14</f>
        <v>8390</v>
      </c>
      <c r="C13" s="131">
        <f>'Total-Two Parent Families'!K14</f>
        <v>0</v>
      </c>
      <c r="D13" s="131">
        <f>'Total-One Parent Families'!K14</f>
        <v>6626</v>
      </c>
      <c r="E13" s="131">
        <f>'Total-No Parent Families'!K14</f>
        <v>1764</v>
      </c>
      <c r="F13" s="131">
        <f>'Total Number of Recipients'!K14</f>
        <v>25145</v>
      </c>
      <c r="G13" s="131">
        <f>'Total-Adult Recipients'!K14</f>
        <v>6626</v>
      </c>
      <c r="H13" s="132">
        <f>'Total-Child Recipients'!K14</f>
        <v>18519</v>
      </c>
    </row>
    <row r="14" spans="1:8" s="5" customFormat="1" x14ac:dyDescent="0.2">
      <c r="A14" s="119" t="s">
        <v>12</v>
      </c>
      <c r="B14" s="131">
        <f>'Total Number of Families'!K15</f>
        <v>36664</v>
      </c>
      <c r="C14" s="131">
        <f>'Total-Two Parent Families'!K15</f>
        <v>1067</v>
      </c>
      <c r="D14" s="131">
        <f>'Total-One Parent Families'!K15</f>
        <v>8151</v>
      </c>
      <c r="E14" s="131">
        <f>'Total-No Parent Families'!K15</f>
        <v>27446</v>
      </c>
      <c r="F14" s="131">
        <f>'Total Number of Recipients'!K15</f>
        <v>64711</v>
      </c>
      <c r="G14" s="131">
        <f>'Total-Adult Recipients'!K15</f>
        <v>13440</v>
      </c>
      <c r="H14" s="132">
        <f>'Total-Child Recipients'!K15</f>
        <v>51271</v>
      </c>
    </row>
    <row r="15" spans="1:8" s="5" customFormat="1" x14ac:dyDescent="0.2">
      <c r="A15" s="119" t="s">
        <v>13</v>
      </c>
      <c r="B15" s="131">
        <f>'Total Number of Families'!K16</f>
        <v>7096</v>
      </c>
      <c r="C15" s="131">
        <f>'Total-Two Parent Families'!K16</f>
        <v>0</v>
      </c>
      <c r="D15" s="131">
        <f>'Total-One Parent Families'!K16</f>
        <v>1295</v>
      </c>
      <c r="E15" s="131">
        <f>'Total-No Parent Families'!K16</f>
        <v>5801</v>
      </c>
      <c r="F15" s="131">
        <f>'Total Number of Recipients'!K16</f>
        <v>13515</v>
      </c>
      <c r="G15" s="131">
        <f>'Total-Adult Recipients'!K16</f>
        <v>1275</v>
      </c>
      <c r="H15" s="132">
        <f>'Total-Child Recipients'!K16</f>
        <v>12240</v>
      </c>
    </row>
    <row r="16" spans="1:8" s="5" customFormat="1" x14ac:dyDescent="0.2">
      <c r="A16" s="119" t="s">
        <v>14</v>
      </c>
      <c r="B16" s="131">
        <f>'Total Number of Families'!K17</f>
        <v>348</v>
      </c>
      <c r="C16" s="131">
        <f>'Total-Two Parent Families'!K17</f>
        <v>43</v>
      </c>
      <c r="D16" s="131">
        <f>'Total-One Parent Families'!K17</f>
        <v>110</v>
      </c>
      <c r="E16" s="131">
        <f>'Total-No Parent Families'!K17</f>
        <v>195</v>
      </c>
      <c r="F16" s="131">
        <f>'Total Number of Recipients'!K17</f>
        <v>886</v>
      </c>
      <c r="G16" s="131">
        <f>'Total-Adult Recipients'!K17</f>
        <v>205</v>
      </c>
      <c r="H16" s="132">
        <f>'Total-Child Recipients'!K17</f>
        <v>681</v>
      </c>
    </row>
    <row r="17" spans="1:8" s="5" customFormat="1" x14ac:dyDescent="0.2">
      <c r="A17" s="119" t="s">
        <v>15</v>
      </c>
      <c r="B17" s="131">
        <f>'Total Number of Families'!K18</f>
        <v>6304</v>
      </c>
      <c r="C17" s="131">
        <f>'Total-Two Parent Families'!K18</f>
        <v>1934</v>
      </c>
      <c r="D17" s="131">
        <f>'Total-One Parent Families'!K18</f>
        <v>3444</v>
      </c>
      <c r="E17" s="131">
        <f>'Total-No Parent Families'!K18</f>
        <v>926</v>
      </c>
      <c r="F17" s="131">
        <f>'Total Number of Recipients'!K18</f>
        <v>19348</v>
      </c>
      <c r="G17" s="131">
        <f>'Total-Adult Recipients'!K18</f>
        <v>6936</v>
      </c>
      <c r="H17" s="132">
        <f>'Total-Child Recipients'!K18</f>
        <v>12412</v>
      </c>
    </row>
    <row r="18" spans="1:8" s="5" customFormat="1" x14ac:dyDescent="0.2">
      <c r="A18" s="119" t="s">
        <v>16</v>
      </c>
      <c r="B18" s="131">
        <f>'Total Number of Families'!K19</f>
        <v>1616</v>
      </c>
      <c r="C18" s="131">
        <f>'Total-Two Parent Families'!K19</f>
        <v>0</v>
      </c>
      <c r="D18" s="131">
        <f>'Total-One Parent Families'!K19</f>
        <v>27</v>
      </c>
      <c r="E18" s="131">
        <f>'Total-No Parent Families'!K19</f>
        <v>1589</v>
      </c>
      <c r="F18" s="131">
        <f>'Total Number of Recipients'!K19</f>
        <v>2294</v>
      </c>
      <c r="G18" s="131">
        <f>'Total-Adult Recipients'!K19</f>
        <v>27</v>
      </c>
      <c r="H18" s="132">
        <f>'Total-Child Recipients'!K19</f>
        <v>2267</v>
      </c>
    </row>
    <row r="19" spans="1:8" s="5" customFormat="1" x14ac:dyDescent="0.2">
      <c r="A19" s="119" t="s">
        <v>17</v>
      </c>
      <c r="B19" s="131">
        <f>'Total Number of Families'!K20</f>
        <v>10163</v>
      </c>
      <c r="C19" s="131">
        <f>'Total-Two Parent Families'!K20</f>
        <v>0</v>
      </c>
      <c r="D19" s="131">
        <f>'Total-One Parent Families'!K20</f>
        <v>2224</v>
      </c>
      <c r="E19" s="131">
        <f>'Total-No Parent Families'!K20</f>
        <v>7939</v>
      </c>
      <c r="F19" s="131">
        <f>'Total Number of Recipients'!K20</f>
        <v>19564</v>
      </c>
      <c r="G19" s="131">
        <f>'Total-Adult Recipients'!K20</f>
        <v>2028</v>
      </c>
      <c r="H19" s="132">
        <f>'Total-Child Recipients'!K20</f>
        <v>17536</v>
      </c>
    </row>
    <row r="20" spans="1:8" s="5" customFormat="1" x14ac:dyDescent="0.2">
      <c r="A20" s="119" t="s">
        <v>18</v>
      </c>
      <c r="B20" s="131">
        <f>'Total Number of Families'!K21</f>
        <v>6803</v>
      </c>
      <c r="C20" s="131">
        <f>'Total-Two Parent Families'!K21</f>
        <v>477</v>
      </c>
      <c r="D20" s="131">
        <f>'Total-One Parent Families'!K21</f>
        <v>3560</v>
      </c>
      <c r="E20" s="131">
        <f>'Total-No Parent Families'!K21</f>
        <v>2766</v>
      </c>
      <c r="F20" s="131">
        <f>'Total Number of Recipients'!K21</f>
        <v>15641</v>
      </c>
      <c r="G20" s="131">
        <f>'Total-Adult Recipients'!K21</f>
        <v>3298</v>
      </c>
      <c r="H20" s="132">
        <f>'Total-Child Recipients'!K21</f>
        <v>12343</v>
      </c>
    </row>
    <row r="21" spans="1:8" s="5" customFormat="1" x14ac:dyDescent="0.2">
      <c r="A21" s="119" t="s">
        <v>19</v>
      </c>
      <c r="B21" s="131">
        <f>'Total Number of Families'!K22</f>
        <v>5752</v>
      </c>
      <c r="C21" s="131">
        <f>'Total-Two Parent Families'!K22</f>
        <v>273</v>
      </c>
      <c r="D21" s="131">
        <f>'Total-One Parent Families'!K22</f>
        <v>2612</v>
      </c>
      <c r="E21" s="131">
        <f>'Total-No Parent Families'!K22</f>
        <v>2867</v>
      </c>
      <c r="F21" s="131">
        <f>'Total Number of Recipients'!K22</f>
        <v>13716</v>
      </c>
      <c r="G21" s="131">
        <f>'Total-Adult Recipients'!K22</f>
        <v>3180</v>
      </c>
      <c r="H21" s="132">
        <f>'Total-Child Recipients'!K22</f>
        <v>10536</v>
      </c>
    </row>
    <row r="22" spans="1:8" s="5" customFormat="1" x14ac:dyDescent="0.2">
      <c r="A22" s="119" t="s">
        <v>20</v>
      </c>
      <c r="B22" s="131">
        <f>'Total Number of Families'!K23</f>
        <v>2830</v>
      </c>
      <c r="C22" s="131">
        <f>'Total-Two Parent Families'!K23</f>
        <v>133</v>
      </c>
      <c r="D22" s="131">
        <f>'Total-One Parent Families'!K23</f>
        <v>1258</v>
      </c>
      <c r="E22" s="131">
        <f>'Total-No Parent Families'!K23</f>
        <v>1439</v>
      </c>
      <c r="F22" s="131">
        <f>'Total Number of Recipients'!K23</f>
        <v>2830</v>
      </c>
      <c r="G22" s="131">
        <f>'Total-Adult Recipients'!K23</f>
        <v>1202</v>
      </c>
      <c r="H22" s="132">
        <f>'Total-Child Recipients'!K23</f>
        <v>1628</v>
      </c>
    </row>
    <row r="23" spans="1:8" s="5" customFormat="1" x14ac:dyDescent="0.2">
      <c r="A23" s="119" t="s">
        <v>21</v>
      </c>
      <c r="B23" s="131">
        <f>'Total Number of Families'!K24</f>
        <v>12299</v>
      </c>
      <c r="C23" s="131">
        <f>'Total-Two Parent Families'!K24</f>
        <v>158</v>
      </c>
      <c r="D23" s="131">
        <f>'Total-One Parent Families'!K24</f>
        <v>1796</v>
      </c>
      <c r="E23" s="131">
        <f>'Total-No Parent Families'!K24</f>
        <v>10345</v>
      </c>
      <c r="F23" s="131">
        <f>'Total Number of Recipients'!K24</f>
        <v>24033</v>
      </c>
      <c r="G23" s="131">
        <f>'Total-Adult Recipients'!K24</f>
        <v>3113</v>
      </c>
      <c r="H23" s="132">
        <f>'Total-Child Recipients'!K24</f>
        <v>20920</v>
      </c>
    </row>
    <row r="24" spans="1:8" s="5" customFormat="1" x14ac:dyDescent="0.2">
      <c r="A24" s="119" t="s">
        <v>22</v>
      </c>
      <c r="B24" s="131">
        <f>'Total Number of Families'!K25</f>
        <v>3041</v>
      </c>
      <c r="C24" s="131">
        <f>'Total-Two Parent Families'!K25</f>
        <v>0</v>
      </c>
      <c r="D24" s="131">
        <f>'Total-One Parent Families'!K25</f>
        <v>1324</v>
      </c>
      <c r="E24" s="131">
        <f>'Total-No Parent Families'!K25</f>
        <v>1717</v>
      </c>
      <c r="F24" s="131">
        <f>'Total Number of Recipients'!K25</f>
        <v>6817</v>
      </c>
      <c r="G24" s="131">
        <f>'Total-Adult Recipients'!K25</f>
        <v>932</v>
      </c>
      <c r="H24" s="132">
        <f>'Total-Child Recipients'!K25</f>
        <v>5885</v>
      </c>
    </row>
    <row r="25" spans="1:8" s="5" customFormat="1" x14ac:dyDescent="0.2">
      <c r="A25" s="119" t="s">
        <v>23</v>
      </c>
      <c r="B25" s="131">
        <f>'Total Number of Families'!K26</f>
        <v>3134</v>
      </c>
      <c r="C25" s="131">
        <f>'Total-Two Parent Families'!K26</f>
        <v>258</v>
      </c>
      <c r="D25" s="131">
        <f>'Total-One Parent Families'!K26</f>
        <v>1630</v>
      </c>
      <c r="E25" s="131">
        <f>'Total-No Parent Families'!K26</f>
        <v>1246</v>
      </c>
      <c r="F25" s="131">
        <f>'Total Number of Recipients'!K26</f>
        <v>7448</v>
      </c>
      <c r="G25" s="131">
        <f>'Total-Adult Recipients'!K26</f>
        <v>2130</v>
      </c>
      <c r="H25" s="132">
        <f>'Total-Child Recipients'!K26</f>
        <v>5318</v>
      </c>
    </row>
    <row r="26" spans="1:8" s="5" customFormat="1" x14ac:dyDescent="0.2">
      <c r="A26" s="119" t="s">
        <v>24</v>
      </c>
      <c r="B26" s="131">
        <f>'Total Number of Families'!K27</f>
        <v>20659</v>
      </c>
      <c r="C26" s="131">
        <f>'Total-Two Parent Families'!K27</f>
        <v>999</v>
      </c>
      <c r="D26" s="131">
        <f>'Total-One Parent Families'!K27</f>
        <v>14260</v>
      </c>
      <c r="E26" s="131">
        <f>'Total-No Parent Families'!K27</f>
        <v>5400</v>
      </c>
      <c r="F26" s="131">
        <f>'Total Number of Recipients'!K27</f>
        <v>52765</v>
      </c>
      <c r="G26" s="131">
        <f>'Total-Adult Recipients'!K27</f>
        <v>15315</v>
      </c>
      <c r="H26" s="132">
        <f>'Total-Child Recipients'!K27</f>
        <v>37450</v>
      </c>
    </row>
    <row r="27" spans="1:8" s="5" customFormat="1" x14ac:dyDescent="0.2">
      <c r="A27" s="119" t="s">
        <v>25</v>
      </c>
      <c r="B27" s="131">
        <f>'Total Number of Families'!K28</f>
        <v>23240</v>
      </c>
      <c r="C27" s="131">
        <f>'Total-Two Parent Families'!K28</f>
        <v>1231</v>
      </c>
      <c r="D27" s="131">
        <f>'Total-One Parent Families'!K28</f>
        <v>11565</v>
      </c>
      <c r="E27" s="131">
        <f>'Total-No Parent Families'!K28</f>
        <v>10444</v>
      </c>
      <c r="F27" s="131">
        <f>'Total Number of Recipients'!K28</f>
        <v>51359</v>
      </c>
      <c r="G27" s="131">
        <f>'Total-Adult Recipients'!K28</f>
        <v>13434</v>
      </c>
      <c r="H27" s="132">
        <f>'Total-Child Recipients'!K28</f>
        <v>37925</v>
      </c>
    </row>
    <row r="28" spans="1:8" s="5" customFormat="1" x14ac:dyDescent="0.2">
      <c r="A28" s="119" t="s">
        <v>26</v>
      </c>
      <c r="B28" s="131">
        <f>'Total Number of Families'!K29</f>
        <v>7974</v>
      </c>
      <c r="C28" s="131">
        <f>'Total-Two Parent Families'!K29</f>
        <v>0</v>
      </c>
      <c r="D28" s="131">
        <f>'Total-One Parent Families'!K29</f>
        <v>2979</v>
      </c>
      <c r="E28" s="131">
        <f>'Total-No Parent Families'!K29</f>
        <v>4995</v>
      </c>
      <c r="F28" s="131">
        <f>'Total Number of Recipients'!K29</f>
        <v>19175</v>
      </c>
      <c r="G28" s="131">
        <f>'Total-Adult Recipients'!K29</f>
        <v>3360</v>
      </c>
      <c r="H28" s="132">
        <f>'Total-Child Recipients'!K29</f>
        <v>15815</v>
      </c>
    </row>
    <row r="29" spans="1:8" s="5" customFormat="1" x14ac:dyDescent="0.2">
      <c r="A29" s="119" t="s">
        <v>27</v>
      </c>
      <c r="B29" s="131">
        <f>'Total Number of Families'!K30</f>
        <v>18279</v>
      </c>
      <c r="C29" s="131">
        <f>'Total-Two Parent Families'!K30</f>
        <v>0</v>
      </c>
      <c r="D29" s="131">
        <f>'Total-One Parent Families'!K30</f>
        <v>11474</v>
      </c>
      <c r="E29" s="131">
        <f>'Total-No Parent Families'!K30</f>
        <v>6805</v>
      </c>
      <c r="F29" s="131">
        <f>'Total Number of Recipients'!K30</f>
        <v>43379</v>
      </c>
      <c r="G29" s="131">
        <f>'Total-Adult Recipients'!K30</f>
        <v>11465</v>
      </c>
      <c r="H29" s="132">
        <f>'Total-Child Recipients'!K30</f>
        <v>31914</v>
      </c>
    </row>
    <row r="30" spans="1:8" s="5" customFormat="1" x14ac:dyDescent="0.2">
      <c r="A30" s="119" t="s">
        <v>28</v>
      </c>
      <c r="B30" s="131">
        <f>'Total Number of Families'!K31</f>
        <v>1561</v>
      </c>
      <c r="C30" s="131">
        <f>'Total-Two Parent Families'!K31</f>
        <v>0</v>
      </c>
      <c r="D30" s="131">
        <f>'Total-One Parent Families'!K31</f>
        <v>203</v>
      </c>
      <c r="E30" s="131">
        <f>'Total-No Parent Families'!K31</f>
        <v>1358</v>
      </c>
      <c r="F30" s="131">
        <f>'Total Number of Recipients'!K31</f>
        <v>2616</v>
      </c>
      <c r="G30" s="131">
        <f>'Total-Adult Recipients'!K31</f>
        <v>211</v>
      </c>
      <c r="H30" s="132">
        <f>'Total-Child Recipients'!K31</f>
        <v>2405</v>
      </c>
    </row>
    <row r="31" spans="1:8" s="5" customFormat="1" x14ac:dyDescent="0.2">
      <c r="A31" s="119" t="s">
        <v>29</v>
      </c>
      <c r="B31" s="131">
        <f>'Total Number of Families'!K32</f>
        <v>5993</v>
      </c>
      <c r="C31" s="131">
        <f>'Total-Two Parent Families'!K32</f>
        <v>0</v>
      </c>
      <c r="D31" s="131">
        <f>'Total-One Parent Families'!K32</f>
        <v>2991</v>
      </c>
      <c r="E31" s="131">
        <f>'Total-No Parent Families'!K32</f>
        <v>3002</v>
      </c>
      <c r="F31" s="131">
        <f>'Total Number of Recipients'!K32</f>
        <v>13193</v>
      </c>
      <c r="G31" s="131">
        <f>'Total-Adult Recipients'!K32</f>
        <v>2558</v>
      </c>
      <c r="H31" s="132">
        <f>'Total-Child Recipients'!K32</f>
        <v>10635</v>
      </c>
    </row>
    <row r="32" spans="1:8" s="5" customFormat="1" x14ac:dyDescent="0.2">
      <c r="A32" s="119" t="s">
        <v>30</v>
      </c>
      <c r="B32" s="131">
        <f>'Total Number of Families'!K33</f>
        <v>1982</v>
      </c>
      <c r="C32" s="131">
        <f>'Total-Two Parent Families'!K33</f>
        <v>85</v>
      </c>
      <c r="D32" s="131">
        <f>'Total-One Parent Families'!K33</f>
        <v>748</v>
      </c>
      <c r="E32" s="131">
        <f>'Total-No Parent Families'!K33</f>
        <v>1149</v>
      </c>
      <c r="F32" s="131">
        <f>'Total Number of Recipients'!K33</f>
        <v>4420</v>
      </c>
      <c r="G32" s="131">
        <f>'Total-Adult Recipients'!K33</f>
        <v>745</v>
      </c>
      <c r="H32" s="132">
        <f>'Total-Child Recipients'!K33</f>
        <v>3675</v>
      </c>
    </row>
    <row r="33" spans="1:8" s="5" customFormat="1" x14ac:dyDescent="0.2">
      <c r="A33" s="119" t="s">
        <v>31</v>
      </c>
      <c r="B33" s="131">
        <f>'Total Number of Families'!K34</f>
        <v>2961</v>
      </c>
      <c r="C33" s="131">
        <f>'Total-Two Parent Families'!K34</f>
        <v>0</v>
      </c>
      <c r="D33" s="131">
        <f>'Total-One Parent Families'!K34</f>
        <v>696</v>
      </c>
      <c r="E33" s="131">
        <f>'Total-No Parent Families'!K34</f>
        <v>2265</v>
      </c>
      <c r="F33" s="131">
        <f>'Total Number of Recipients'!K34</f>
        <v>6637</v>
      </c>
      <c r="G33" s="131">
        <f>'Total-Adult Recipients'!K34</f>
        <v>688</v>
      </c>
      <c r="H33" s="132">
        <f>'Total-Child Recipients'!K34</f>
        <v>5949</v>
      </c>
    </row>
    <row r="34" spans="1:8" s="5" customFormat="1" x14ac:dyDescent="0.2">
      <c r="A34" s="119" t="s">
        <v>32</v>
      </c>
      <c r="B34" s="131">
        <f>'Total Number of Families'!K35</f>
        <v>5112</v>
      </c>
      <c r="C34" s="131">
        <f>'Total-Two Parent Families'!K35</f>
        <v>468</v>
      </c>
      <c r="D34" s="131">
        <f>'Total-One Parent Families'!K35</f>
        <v>1945</v>
      </c>
      <c r="E34" s="131">
        <f>'Total-No Parent Families'!K35</f>
        <v>2699</v>
      </c>
      <c r="F34" s="131">
        <f>'Total Number of Recipients'!K35</f>
        <v>12735</v>
      </c>
      <c r="G34" s="131">
        <f>'Total-Adult Recipients'!K35</f>
        <v>3040</v>
      </c>
      <c r="H34" s="132">
        <f>'Total-Child Recipients'!K35</f>
        <v>9695</v>
      </c>
    </row>
    <row r="35" spans="1:8" s="5" customFormat="1" x14ac:dyDescent="0.2">
      <c r="A35" s="119" t="s">
        <v>33</v>
      </c>
      <c r="B35" s="131">
        <f>'Total Number of Families'!K36</f>
        <v>2840</v>
      </c>
      <c r="C35" s="131">
        <f>'Total-Two Parent Families'!K36</f>
        <v>0</v>
      </c>
      <c r="D35" s="131">
        <f>'Total-One Parent Families'!K36</f>
        <v>1020</v>
      </c>
      <c r="E35" s="131">
        <f>'Total-No Parent Families'!K36</f>
        <v>1820</v>
      </c>
      <c r="F35" s="131">
        <f>'Total Number of Recipients'!K36</f>
        <v>5713</v>
      </c>
      <c r="G35" s="131">
        <f>'Total-Adult Recipients'!K36</f>
        <v>1133</v>
      </c>
      <c r="H35" s="132">
        <f>'Total-Child Recipients'!K36</f>
        <v>4580</v>
      </c>
    </row>
    <row r="36" spans="1:8" s="5" customFormat="1" x14ac:dyDescent="0.2">
      <c r="A36" s="119" t="s">
        <v>34</v>
      </c>
      <c r="B36" s="131">
        <f>'Total Number of Families'!K37</f>
        <v>8280</v>
      </c>
      <c r="C36" s="131">
        <f>'Total-Two Parent Families'!K37</f>
        <v>13</v>
      </c>
      <c r="D36" s="131">
        <f>'Total-One Parent Families'!K37</f>
        <v>5282</v>
      </c>
      <c r="E36" s="131">
        <f>'Total-No Parent Families'!K37</f>
        <v>2985</v>
      </c>
      <c r="F36" s="131">
        <f>'Total Number of Recipients'!K37</f>
        <v>20114</v>
      </c>
      <c r="G36" s="131">
        <f>'Total-Adult Recipients'!K37</f>
        <v>5207</v>
      </c>
      <c r="H36" s="132">
        <f>'Total-Child Recipients'!K37</f>
        <v>14907</v>
      </c>
    </row>
    <row r="37" spans="1:8" s="5" customFormat="1" x14ac:dyDescent="0.2">
      <c r="A37" s="119" t="s">
        <v>35</v>
      </c>
      <c r="B37" s="131">
        <f>'Total Number of Families'!K38</f>
        <v>11313</v>
      </c>
      <c r="C37" s="131">
        <f>'Total-Two Parent Families'!K38</f>
        <v>1010</v>
      </c>
      <c r="D37" s="131">
        <f>'Total-One Parent Families'!K38</f>
        <v>6087</v>
      </c>
      <c r="E37" s="131">
        <f>'Total-No Parent Families'!K38</f>
        <v>4216</v>
      </c>
      <c r="F37" s="131">
        <f>'Total Number of Recipients'!K38</f>
        <v>29172</v>
      </c>
      <c r="G37" s="131">
        <f>'Total-Adult Recipients'!K38</f>
        <v>8107</v>
      </c>
      <c r="H37" s="132">
        <f>'Total-Child Recipients'!K38</f>
        <v>21065</v>
      </c>
    </row>
    <row r="38" spans="1:8" s="5" customFormat="1" x14ac:dyDescent="0.2">
      <c r="A38" s="119" t="s">
        <v>36</v>
      </c>
      <c r="B38" s="131">
        <f>'Total Number of Families'!K39</f>
        <v>72713</v>
      </c>
      <c r="C38" s="131">
        <f>'Total-Two Parent Families'!K39</f>
        <v>854</v>
      </c>
      <c r="D38" s="131">
        <f>'Total-One Parent Families'!K39</f>
        <v>37217</v>
      </c>
      <c r="E38" s="131">
        <f>'Total-No Parent Families'!K39</f>
        <v>34642</v>
      </c>
      <c r="F38" s="131">
        <f>'Total Number of Recipients'!K39</f>
        <v>160535</v>
      </c>
      <c r="G38" s="131">
        <f>'Total-Adult Recipients'!K39</f>
        <v>44255</v>
      </c>
      <c r="H38" s="132">
        <f>'Total-Child Recipients'!K39</f>
        <v>116280</v>
      </c>
    </row>
    <row r="39" spans="1:8" s="5" customFormat="1" x14ac:dyDescent="0.2">
      <c r="A39" s="119" t="s">
        <v>37</v>
      </c>
      <c r="B39" s="131">
        <f>'Total Number of Families'!K40</f>
        <v>12700</v>
      </c>
      <c r="C39" s="131">
        <f>'Total-Two Parent Families'!K40</f>
        <v>47</v>
      </c>
      <c r="D39" s="131">
        <f>'Total-One Parent Families'!K40</f>
        <v>2457</v>
      </c>
      <c r="E39" s="131">
        <f>'Total-No Parent Families'!K40</f>
        <v>10196</v>
      </c>
      <c r="F39" s="131">
        <f>'Total Number of Recipients'!K40</f>
        <v>22732</v>
      </c>
      <c r="G39" s="131">
        <f>'Total-Adult Recipients'!K40</f>
        <v>2559</v>
      </c>
      <c r="H39" s="132">
        <f>'Total-Child Recipients'!K40</f>
        <v>20173</v>
      </c>
    </row>
    <row r="40" spans="1:8" s="5" customFormat="1" x14ac:dyDescent="0.2">
      <c r="A40" s="119" t="s">
        <v>38</v>
      </c>
      <c r="B40" s="131">
        <f>'Total Number of Families'!K41</f>
        <v>1054</v>
      </c>
      <c r="C40" s="131">
        <f>'Total-Two Parent Families'!K41</f>
        <v>0</v>
      </c>
      <c r="D40" s="131">
        <f>'Total-One Parent Families'!K41</f>
        <v>687</v>
      </c>
      <c r="E40" s="131">
        <f>'Total-No Parent Families'!K41</f>
        <v>367</v>
      </c>
      <c r="F40" s="131">
        <f>'Total Number of Recipients'!K41</f>
        <v>2815</v>
      </c>
      <c r="G40" s="131">
        <f>'Total-Adult Recipients'!K41</f>
        <v>609</v>
      </c>
      <c r="H40" s="132">
        <f>'Total-Child Recipients'!K41</f>
        <v>2206</v>
      </c>
    </row>
    <row r="41" spans="1:8" s="5" customFormat="1" x14ac:dyDescent="0.2">
      <c r="A41" s="119" t="s">
        <v>39</v>
      </c>
      <c r="B41" s="131">
        <f>'Total Number of Families'!K42</f>
        <v>44861</v>
      </c>
      <c r="C41" s="131">
        <f>'Total-Two Parent Families'!K42</f>
        <v>383</v>
      </c>
      <c r="D41" s="131">
        <f>'Total-One Parent Families'!K42</f>
        <v>5518</v>
      </c>
      <c r="E41" s="131">
        <f>'Total-No Parent Families'!K42</f>
        <v>38960</v>
      </c>
      <c r="F41" s="131">
        <f>'Total Number of Recipients'!K42</f>
        <v>79299</v>
      </c>
      <c r="G41" s="131">
        <f>'Total-Adult Recipients'!K42</f>
        <v>6614</v>
      </c>
      <c r="H41" s="132">
        <f>'Total-Child Recipients'!K42</f>
        <v>72685</v>
      </c>
    </row>
    <row r="42" spans="1:8" s="5" customFormat="1" x14ac:dyDescent="0.2">
      <c r="A42" s="119" t="s">
        <v>40</v>
      </c>
      <c r="B42" s="131">
        <f>'Total Number of Families'!K43</f>
        <v>4161</v>
      </c>
      <c r="C42" s="131">
        <f>'Total-Two Parent Families'!K43</f>
        <v>0</v>
      </c>
      <c r="D42" s="131">
        <f>'Total-One Parent Families'!K43</f>
        <v>1105</v>
      </c>
      <c r="E42" s="131">
        <f>'Total-No Parent Families'!K43</f>
        <v>3056</v>
      </c>
      <c r="F42" s="131">
        <f>'Total Number of Recipients'!K43</f>
        <v>9092</v>
      </c>
      <c r="G42" s="131">
        <f>'Total-Adult Recipients'!K43</f>
        <v>1105</v>
      </c>
      <c r="H42" s="132">
        <f>'Total-Child Recipients'!K43</f>
        <v>7987</v>
      </c>
    </row>
    <row r="43" spans="1:8" s="5" customFormat="1" x14ac:dyDescent="0.2">
      <c r="A43" s="119" t="s">
        <v>41</v>
      </c>
      <c r="B43" s="131">
        <f>'Total Number of Families'!K44</f>
        <v>14856</v>
      </c>
      <c r="C43" s="131">
        <f>'Total-Two Parent Families'!K44</f>
        <v>0</v>
      </c>
      <c r="D43" s="131">
        <f>'Total-One Parent Families'!K44</f>
        <v>13389</v>
      </c>
      <c r="E43" s="131">
        <f>'Total-No Parent Families'!K44</f>
        <v>1467</v>
      </c>
      <c r="F43" s="131">
        <f>'Total Number of Recipients'!K44</f>
        <v>32172</v>
      </c>
      <c r="G43" s="131">
        <f>'Total-Adult Recipients'!K44</f>
        <v>8852</v>
      </c>
      <c r="H43" s="132">
        <f>'Total-Child Recipients'!K44</f>
        <v>23320</v>
      </c>
    </row>
    <row r="44" spans="1:8" s="5" customFormat="1" x14ac:dyDescent="0.2">
      <c r="A44" s="119" t="s">
        <v>42</v>
      </c>
      <c r="B44" s="131">
        <f>'Total Number of Families'!K45</f>
        <v>24879</v>
      </c>
      <c r="C44" s="131">
        <f>'Total-Two Parent Families'!K45</f>
        <v>174</v>
      </c>
      <c r="D44" s="131">
        <f>'Total-One Parent Families'!K45</f>
        <v>13531</v>
      </c>
      <c r="E44" s="131">
        <f>'Total-No Parent Families'!K45</f>
        <v>11174</v>
      </c>
      <c r="F44" s="131">
        <f>'Total Number of Recipients'!K45</f>
        <v>58658</v>
      </c>
      <c r="G44" s="131">
        <f>'Total-Adult Recipients'!K45</f>
        <v>12974</v>
      </c>
      <c r="H44" s="132">
        <f>'Total-Child Recipients'!K45</f>
        <v>45684</v>
      </c>
    </row>
    <row r="45" spans="1:8" s="5" customFormat="1" x14ac:dyDescent="0.2">
      <c r="A45" s="119" t="s">
        <v>43</v>
      </c>
      <c r="B45" s="131">
        <f>'Total Number of Families'!K46</f>
        <v>4407</v>
      </c>
      <c r="C45" s="131">
        <f>'Total-Two Parent Families'!K46</f>
        <v>219</v>
      </c>
      <c r="D45" s="131">
        <f>'Total-One Parent Families'!K46</f>
        <v>3990</v>
      </c>
      <c r="E45" s="131">
        <f>'Total-No Parent Families'!K46</f>
        <v>198</v>
      </c>
      <c r="F45" s="131">
        <f>'Total Number of Recipients'!K46</f>
        <v>11926</v>
      </c>
      <c r="G45" s="131">
        <f>'Total-Adult Recipients'!K46</f>
        <v>4585</v>
      </c>
      <c r="H45" s="132">
        <f>'Total-Child Recipients'!K46</f>
        <v>7341</v>
      </c>
    </row>
    <row r="46" spans="1:8" s="5" customFormat="1" x14ac:dyDescent="0.2">
      <c r="A46" s="119" t="s">
        <v>44</v>
      </c>
      <c r="B46" s="131">
        <f>'Total Number of Families'!K47</f>
        <v>2065</v>
      </c>
      <c r="C46" s="131">
        <f>'Total-Two Parent Families'!K47</f>
        <v>35</v>
      </c>
      <c r="D46" s="131">
        <f>'Total-One Parent Families'!K47</f>
        <v>1290</v>
      </c>
      <c r="E46" s="131">
        <f>'Total-No Parent Families'!K47</f>
        <v>740</v>
      </c>
      <c r="F46" s="131">
        <f>'Total Number of Recipients'!K47</f>
        <v>4765</v>
      </c>
      <c r="G46" s="131">
        <f>'Total-Adult Recipients'!K47</f>
        <v>1116</v>
      </c>
      <c r="H46" s="132">
        <f>'Total-Child Recipients'!K47</f>
        <v>3649</v>
      </c>
    </row>
    <row r="47" spans="1:8" s="5" customFormat="1" x14ac:dyDescent="0.2">
      <c r="A47" s="119" t="s">
        <v>45</v>
      </c>
      <c r="B47" s="131">
        <f>'Total Number of Families'!K48</f>
        <v>6747</v>
      </c>
      <c r="C47" s="131">
        <f>'Total-Two Parent Families'!K48</f>
        <v>0</v>
      </c>
      <c r="D47" s="131">
        <f>'Total-One Parent Families'!K48</f>
        <v>2557</v>
      </c>
      <c r="E47" s="131">
        <f>'Total-No Parent Families'!K48</f>
        <v>4190</v>
      </c>
      <c r="F47" s="131">
        <f>'Total Number of Recipients'!K48</f>
        <v>15173</v>
      </c>
      <c r="G47" s="131">
        <f>'Total-Adult Recipients'!K48</f>
        <v>2557</v>
      </c>
      <c r="H47" s="132">
        <f>'Total-Child Recipients'!K48</f>
        <v>12616</v>
      </c>
    </row>
    <row r="48" spans="1:8" s="5" customFormat="1" x14ac:dyDescent="0.2">
      <c r="A48" s="119" t="s">
        <v>46</v>
      </c>
      <c r="B48" s="131">
        <f>'Total Number of Families'!K49</f>
        <v>2446</v>
      </c>
      <c r="C48" s="131">
        <f>'Total-Two Parent Families'!K49</f>
        <v>0</v>
      </c>
      <c r="D48" s="131">
        <f>'Total-One Parent Families'!K49</f>
        <v>323</v>
      </c>
      <c r="E48" s="131">
        <f>'Total-No Parent Families'!K49</f>
        <v>2123</v>
      </c>
      <c r="F48" s="131">
        <f>'Total Number of Recipients'!K49</f>
        <v>4821</v>
      </c>
      <c r="G48" s="131">
        <f>'Total-Adult Recipients'!K49</f>
        <v>323</v>
      </c>
      <c r="H48" s="132">
        <f>'Total-Child Recipients'!K49</f>
        <v>4498</v>
      </c>
    </row>
    <row r="49" spans="1:18" s="5" customFormat="1" x14ac:dyDescent="0.2">
      <c r="A49" s="119" t="s">
        <v>47</v>
      </c>
      <c r="B49" s="131">
        <f>'Total Number of Families'!K50</f>
        <v>13170</v>
      </c>
      <c r="C49" s="131">
        <f>'Total-Two Parent Families'!K50</f>
        <v>100</v>
      </c>
      <c r="D49" s="131">
        <f>'Total-One Parent Families'!K50</f>
        <v>4065</v>
      </c>
      <c r="E49" s="131">
        <f>'Total-No Parent Families'!K50</f>
        <v>9005</v>
      </c>
      <c r="F49" s="131">
        <f>'Total Number of Recipients'!K50</f>
        <v>26717</v>
      </c>
      <c r="G49" s="131">
        <f>'Total-Adult Recipients'!K50</f>
        <v>4236</v>
      </c>
      <c r="H49" s="132">
        <f>'Total-Child Recipients'!K50</f>
        <v>22481</v>
      </c>
    </row>
    <row r="50" spans="1:18" s="5" customFormat="1" x14ac:dyDescent="0.2">
      <c r="A50" s="119" t="s">
        <v>48</v>
      </c>
      <c r="B50" s="131">
        <f>'Total Number of Families'!K51</f>
        <v>16432</v>
      </c>
      <c r="C50" s="131">
        <f>'Total-Two Parent Families'!K51</f>
        <v>0</v>
      </c>
      <c r="D50" s="131">
        <f>'Total-One Parent Families'!K51</f>
        <v>5069</v>
      </c>
      <c r="E50" s="131">
        <f>'Total-No Parent Families'!K51</f>
        <v>11363</v>
      </c>
      <c r="F50" s="131">
        <f>'Total Number of Recipients'!K51</f>
        <v>32428</v>
      </c>
      <c r="G50" s="131">
        <f>'Total-Adult Recipients'!K51</f>
        <v>5069</v>
      </c>
      <c r="H50" s="132">
        <f>'Total-Child Recipients'!K51</f>
        <v>27359</v>
      </c>
    </row>
    <row r="51" spans="1:18" s="5" customFormat="1" x14ac:dyDescent="0.2">
      <c r="A51" s="119" t="s">
        <v>49</v>
      </c>
      <c r="B51" s="131">
        <f>'Total Number of Families'!K52</f>
        <v>2177</v>
      </c>
      <c r="C51" s="131">
        <f>'Total-Two Parent Families'!K52</f>
        <v>0</v>
      </c>
      <c r="D51" s="131">
        <f>'Total-One Parent Families'!K52</f>
        <v>766</v>
      </c>
      <c r="E51" s="131">
        <f>'Total-No Parent Families'!K52</f>
        <v>1411</v>
      </c>
      <c r="F51" s="131">
        <f>'Total Number of Recipients'!K52</f>
        <v>4879</v>
      </c>
      <c r="G51" s="131">
        <f>'Total-Adult Recipients'!K52</f>
        <v>1155</v>
      </c>
      <c r="H51" s="132">
        <f>'Total-Child Recipients'!K52</f>
        <v>3724</v>
      </c>
    </row>
    <row r="52" spans="1:18" s="5" customFormat="1" x14ac:dyDescent="0.2">
      <c r="A52" s="119" t="s">
        <v>50</v>
      </c>
      <c r="B52" s="131">
        <f>'Total Number of Families'!K53</f>
        <v>1641</v>
      </c>
      <c r="C52" s="131">
        <f>'Total-Two Parent Families'!K53</f>
        <v>78</v>
      </c>
      <c r="D52" s="131">
        <f>'Total-One Parent Families'!K53</f>
        <v>520</v>
      </c>
      <c r="E52" s="131">
        <f>'Total-No Parent Families'!K53</f>
        <v>1043</v>
      </c>
      <c r="F52" s="131">
        <f>'Total Number of Recipients'!K53</f>
        <v>3219</v>
      </c>
      <c r="G52" s="131">
        <f>'Total-Adult Recipients'!K53</f>
        <v>678</v>
      </c>
      <c r="H52" s="132">
        <f>'Total-Child Recipients'!K53</f>
        <v>2541</v>
      </c>
    </row>
    <row r="53" spans="1:18" s="5" customFormat="1" x14ac:dyDescent="0.2">
      <c r="A53" s="119" t="s">
        <v>51</v>
      </c>
      <c r="B53" s="131">
        <f>'Total Number of Families'!K54</f>
        <v>72</v>
      </c>
      <c r="C53" s="131">
        <f>'Total-Two Parent Families'!K54</f>
        <v>0</v>
      </c>
      <c r="D53" s="131">
        <f>'Total-One Parent Families'!K54</f>
        <v>63</v>
      </c>
      <c r="E53" s="131">
        <f>'Total-No Parent Families'!K54</f>
        <v>9</v>
      </c>
      <c r="F53" s="131">
        <f>'Total Number of Recipients'!K54</f>
        <v>240</v>
      </c>
      <c r="G53" s="131">
        <f>'Total-Adult Recipients'!K54</f>
        <v>72</v>
      </c>
      <c r="H53" s="132">
        <f>'Total-Child Recipients'!K54</f>
        <v>168</v>
      </c>
    </row>
    <row r="54" spans="1:18" s="5" customFormat="1" x14ac:dyDescent="0.2">
      <c r="A54" s="119" t="s">
        <v>52</v>
      </c>
      <c r="B54" s="131">
        <f>'Total Number of Families'!K55</f>
        <v>17518</v>
      </c>
      <c r="C54" s="131">
        <f>'Total-Two Parent Families'!K55</f>
        <v>0</v>
      </c>
      <c r="D54" s="131">
        <f>'Total-One Parent Families'!K55</f>
        <v>9888</v>
      </c>
      <c r="E54" s="131">
        <f>'Total-No Parent Families'!K55</f>
        <v>7630</v>
      </c>
      <c r="F54" s="131">
        <f>'Total Number of Recipients'!K55</f>
        <v>33076</v>
      </c>
      <c r="G54" s="131">
        <f>'Total-Adult Recipients'!K55</f>
        <v>7425</v>
      </c>
      <c r="H54" s="132">
        <f>'Total-Child Recipients'!K55</f>
        <v>25651</v>
      </c>
    </row>
    <row r="55" spans="1:18" s="5" customFormat="1" x14ac:dyDescent="0.2">
      <c r="A55" s="119" t="s">
        <v>53</v>
      </c>
      <c r="B55" s="131">
        <f>'Total Number of Families'!K56</f>
        <v>26584</v>
      </c>
      <c r="C55" s="131">
        <f>'Total-Two Parent Families'!K56</f>
        <v>1421</v>
      </c>
      <c r="D55" s="131">
        <f>'Total-One Parent Families'!K56</f>
        <v>14311</v>
      </c>
      <c r="E55" s="131">
        <f>'Total-No Parent Families'!K56</f>
        <v>10852</v>
      </c>
      <c r="F55" s="131">
        <f>'Total Number of Recipients'!K56</f>
        <v>60835</v>
      </c>
      <c r="G55" s="131">
        <f>'Total-Adult Recipients'!K56</f>
        <v>17375</v>
      </c>
      <c r="H55" s="132">
        <f>'Total-Child Recipients'!K56</f>
        <v>43460</v>
      </c>
    </row>
    <row r="56" spans="1:18" s="5" customFormat="1" x14ac:dyDescent="0.2">
      <c r="A56" s="119" t="s">
        <v>54</v>
      </c>
      <c r="B56" s="131">
        <f>'Total Number of Families'!K57</f>
        <v>5606</v>
      </c>
      <c r="C56" s="131">
        <f>'Total-Two Parent Families'!K57</f>
        <v>0</v>
      </c>
      <c r="D56" s="131">
        <f>'Total-One Parent Families'!K57</f>
        <v>1320</v>
      </c>
      <c r="E56" s="131">
        <f>'Total-No Parent Families'!K57</f>
        <v>4286</v>
      </c>
      <c r="F56" s="131">
        <f>'Total Number of Recipients'!K57</f>
        <v>10901</v>
      </c>
      <c r="G56" s="131">
        <f>'Total-Adult Recipients'!K57</f>
        <v>1667</v>
      </c>
      <c r="H56" s="132">
        <f>'Total-Child Recipients'!K57</f>
        <v>9234</v>
      </c>
    </row>
    <row r="57" spans="1:18" s="5" customFormat="1" x14ac:dyDescent="0.2">
      <c r="A57" s="119" t="s">
        <v>55</v>
      </c>
      <c r="B57" s="131">
        <f>'Total Number of Families'!K58</f>
        <v>14011</v>
      </c>
      <c r="C57" s="131">
        <f>'Total-Two Parent Families'!K58</f>
        <v>143</v>
      </c>
      <c r="D57" s="131">
        <f>'Total-One Parent Families'!K58</f>
        <v>4725</v>
      </c>
      <c r="E57" s="131">
        <f>'Total-No Parent Families'!K58</f>
        <v>9143</v>
      </c>
      <c r="F57" s="131">
        <f>'Total Number of Recipients'!K58</f>
        <v>30425</v>
      </c>
      <c r="G57" s="131">
        <f>'Total-Adult Recipients'!K58</f>
        <v>5027</v>
      </c>
      <c r="H57" s="132">
        <f>'Total-Child Recipients'!K58</f>
        <v>25398</v>
      </c>
    </row>
    <row r="58" spans="1:18" s="5" customFormat="1" x14ac:dyDescent="0.2">
      <c r="A58" s="124" t="s">
        <v>56</v>
      </c>
      <c r="B58" s="133">
        <f>'Total Number of Families'!K59</f>
        <v>441</v>
      </c>
      <c r="C58" s="133">
        <f>'Total-Two Parent Families'!K59</f>
        <v>15</v>
      </c>
      <c r="D58" s="133">
        <f>'Total-One Parent Families'!K59</f>
        <v>186</v>
      </c>
      <c r="E58" s="133">
        <f>'Total-No Parent Families'!K59</f>
        <v>240</v>
      </c>
      <c r="F58" s="133">
        <f>'Total Number of Recipients'!K59</f>
        <v>1001</v>
      </c>
      <c r="G58" s="133">
        <f>'Total-Adult Recipients'!K59</f>
        <v>216</v>
      </c>
      <c r="H58" s="134">
        <f>'Total-Child Recipients'!K59</f>
        <v>785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2" t="str">
        <f>'October 2020'!A60</f>
        <v xml:space="preserve">    </v>
      </c>
      <c r="B60" s="32"/>
      <c r="C60" s="32"/>
      <c r="D60" s="32"/>
      <c r="E60" s="32"/>
      <c r="F60" s="32"/>
      <c r="G60" s="32"/>
      <c r="H60" s="32"/>
    </row>
    <row r="61" spans="1:18" x14ac:dyDescent="0.2">
      <c r="A61" s="32" t="str">
        <f>'October 2020'!A61</f>
        <v xml:space="preserve">Notes: 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tr">
        <f>'October 2020'!A62</f>
        <v>"-" - data inapplicable</v>
      </c>
      <c r="B62" s="32"/>
      <c r="C62" s="32"/>
      <c r="D62" s="32"/>
      <c r="E62" s="32"/>
      <c r="F62" s="32"/>
      <c r="G62" s="32"/>
      <c r="H62" s="32"/>
    </row>
  </sheetData>
  <pageMargins left="0.7" right="0.7" top="0.75" bottom="0.75" header="0.3" footer="0.3"/>
  <pageSetup scale="97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24" bestFit="1" customWidth="1"/>
    <col min="2" max="5" width="11.1796875" style="21" customWidth="1"/>
    <col min="6" max="6" width="14" style="21" customWidth="1"/>
    <col min="7" max="8" width="11.1796875" style="21" customWidth="1"/>
    <col min="9" max="16384" width="9.1796875" style="21"/>
  </cols>
  <sheetData>
    <row r="1" spans="1:8" ht="15.5" x14ac:dyDescent="0.35">
      <c r="A1" s="43" t="s">
        <v>89</v>
      </c>
      <c r="B1" s="43"/>
      <c r="C1" s="43"/>
      <c r="D1" s="43"/>
      <c r="E1" s="43"/>
      <c r="F1" s="43"/>
      <c r="G1" s="43"/>
      <c r="H1" s="43"/>
    </row>
    <row r="2" spans="1:8" ht="12.5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22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23" customFormat="1" x14ac:dyDescent="0.2">
      <c r="A4" s="116" t="s">
        <v>2</v>
      </c>
      <c r="B4" s="117">
        <f>'Total Number of Families'!L5</f>
        <v>759302</v>
      </c>
      <c r="C4" s="117">
        <f>'Total-Two Parent Families'!L5</f>
        <v>29971</v>
      </c>
      <c r="D4" s="117">
        <f>'Total-One Parent Families'!L5</f>
        <v>331832</v>
      </c>
      <c r="E4" s="117">
        <f>'Total-No Parent Families'!L5</f>
        <v>397499</v>
      </c>
      <c r="F4" s="117">
        <f>'Total Number of Recipients'!L5</f>
        <v>1733099</v>
      </c>
      <c r="G4" s="117">
        <f>'Total-Adult Recipients'!L5</f>
        <v>397668</v>
      </c>
      <c r="H4" s="118">
        <f>'Total-Child Recipients'!L5</f>
        <v>1335431</v>
      </c>
    </row>
    <row r="5" spans="1:8" s="3" customFormat="1" x14ac:dyDescent="0.2">
      <c r="A5" s="119" t="s">
        <v>3</v>
      </c>
      <c r="B5" s="131">
        <f>'Total Number of Families'!L6</f>
        <v>5632</v>
      </c>
      <c r="C5" s="131">
        <f>'Total-Two Parent Families'!L6</f>
        <v>19</v>
      </c>
      <c r="D5" s="131">
        <f>'Total-One Parent Families'!L6</f>
        <v>1857</v>
      </c>
      <c r="E5" s="131">
        <f>'Total-No Parent Families'!L6</f>
        <v>3756</v>
      </c>
      <c r="F5" s="131">
        <f>'Total Number of Recipients'!L6</f>
        <v>12442</v>
      </c>
      <c r="G5" s="131">
        <f>'Total-Adult Recipients'!L6</f>
        <v>1948</v>
      </c>
      <c r="H5" s="132">
        <f>'Total-Child Recipients'!L6</f>
        <v>10494</v>
      </c>
    </row>
    <row r="6" spans="1:8" s="5" customFormat="1" x14ac:dyDescent="0.2">
      <c r="A6" s="119" t="s">
        <v>4</v>
      </c>
      <c r="B6" s="131">
        <f>'Total Number of Families'!L7</f>
        <v>1560</v>
      </c>
      <c r="C6" s="131">
        <f>'Total-Two Parent Families'!L7</f>
        <v>161</v>
      </c>
      <c r="D6" s="131">
        <f>'Total-One Parent Families'!L7</f>
        <v>808</v>
      </c>
      <c r="E6" s="131">
        <f>'Total-No Parent Families'!L7</f>
        <v>591</v>
      </c>
      <c r="F6" s="131">
        <f>'Total Number of Recipients'!L7</f>
        <v>4065</v>
      </c>
      <c r="G6" s="131">
        <f>'Total-Adult Recipients'!L7</f>
        <v>1178</v>
      </c>
      <c r="H6" s="132">
        <f>'Total-Child Recipients'!L7</f>
        <v>2887</v>
      </c>
    </row>
    <row r="7" spans="1:8" s="5" customFormat="1" x14ac:dyDescent="0.2">
      <c r="A7" s="119" t="s">
        <v>5</v>
      </c>
      <c r="B7" s="131">
        <f>'Total Number of Families'!L8</f>
        <v>6318</v>
      </c>
      <c r="C7" s="131">
        <f>'Total-Two Parent Families'!L8</f>
        <v>277</v>
      </c>
      <c r="D7" s="131">
        <f>'Total-One Parent Families'!L8</f>
        <v>1604</v>
      </c>
      <c r="E7" s="131">
        <f>'Total-No Parent Families'!L8</f>
        <v>4437</v>
      </c>
      <c r="F7" s="131">
        <f>'Total Number of Recipients'!L8</f>
        <v>13198</v>
      </c>
      <c r="G7" s="131">
        <f>'Total-Adult Recipients'!L8</f>
        <v>2192</v>
      </c>
      <c r="H7" s="132">
        <f>'Total-Child Recipients'!L8</f>
        <v>11006</v>
      </c>
    </row>
    <row r="8" spans="1:8" s="5" customFormat="1" x14ac:dyDescent="0.2">
      <c r="A8" s="119" t="s">
        <v>6</v>
      </c>
      <c r="B8" s="131">
        <f>'Total Number of Families'!L9</f>
        <v>1397</v>
      </c>
      <c r="C8" s="131">
        <f>'Total-Two Parent Families'!L9</f>
        <v>24</v>
      </c>
      <c r="D8" s="131">
        <f>'Total-One Parent Families'!L9</f>
        <v>551</v>
      </c>
      <c r="E8" s="131">
        <f>'Total-No Parent Families'!L9</f>
        <v>822</v>
      </c>
      <c r="F8" s="131">
        <f>'Total Number of Recipients'!L9</f>
        <v>3011</v>
      </c>
      <c r="G8" s="131">
        <f>'Total-Adult Recipients'!L9</f>
        <v>600</v>
      </c>
      <c r="H8" s="132">
        <f>'Total-Child Recipients'!L9</f>
        <v>2411</v>
      </c>
    </row>
    <row r="9" spans="1:8" s="5" customFormat="1" x14ac:dyDescent="0.2">
      <c r="A9" s="119" t="s">
        <v>7</v>
      </c>
      <c r="B9" s="131">
        <f>'Total Number of Families'!L10</f>
        <v>229903</v>
      </c>
      <c r="C9" s="131">
        <f>'Total-Two Parent Families'!L10</f>
        <v>18501</v>
      </c>
      <c r="D9" s="131">
        <f>'Total-One Parent Families'!L10</f>
        <v>105565</v>
      </c>
      <c r="E9" s="131">
        <f>'Total-No Parent Families'!L10</f>
        <v>105837</v>
      </c>
      <c r="F9" s="131">
        <f>'Total Number of Recipients'!L10</f>
        <v>590139</v>
      </c>
      <c r="G9" s="131">
        <f>'Total-Adult Recipients'!L10</f>
        <v>145946</v>
      </c>
      <c r="H9" s="132">
        <f>'Total-Child Recipients'!L10</f>
        <v>444193</v>
      </c>
    </row>
    <row r="10" spans="1:8" s="5" customFormat="1" x14ac:dyDescent="0.2">
      <c r="A10" s="119" t="s">
        <v>8</v>
      </c>
      <c r="B10" s="131">
        <f>'Total Number of Families'!L11</f>
        <v>10158</v>
      </c>
      <c r="C10" s="131">
        <f>'Total-Two Parent Families'!L11</f>
        <v>0</v>
      </c>
      <c r="D10" s="131">
        <f>'Total-One Parent Families'!L11</f>
        <v>5540</v>
      </c>
      <c r="E10" s="131">
        <f>'Total-No Parent Families'!L11</f>
        <v>4618</v>
      </c>
      <c r="F10" s="131">
        <f>'Total Number of Recipients'!L11</f>
        <v>24144</v>
      </c>
      <c r="G10" s="131">
        <f>'Total-Adult Recipients'!L11</f>
        <v>5847</v>
      </c>
      <c r="H10" s="132">
        <f>'Total-Child Recipients'!L11</f>
        <v>18297</v>
      </c>
    </row>
    <row r="11" spans="1:8" s="5" customFormat="1" x14ac:dyDescent="0.2">
      <c r="A11" s="119" t="s">
        <v>9</v>
      </c>
      <c r="B11" s="131">
        <f>'Total Number of Families'!L12</f>
        <v>4976</v>
      </c>
      <c r="C11" s="131">
        <f>'Total-Two Parent Families'!L12</f>
        <v>0</v>
      </c>
      <c r="D11" s="131">
        <f>'Total-One Parent Families'!L12</f>
        <v>1518</v>
      </c>
      <c r="E11" s="131">
        <f>'Total-No Parent Families'!L12</f>
        <v>3458</v>
      </c>
      <c r="F11" s="131">
        <f>'Total Number of Recipients'!L12</f>
        <v>10511</v>
      </c>
      <c r="G11" s="131">
        <f>'Total-Adult Recipients'!L12</f>
        <v>2627</v>
      </c>
      <c r="H11" s="132">
        <f>'Total-Child Recipients'!L12</f>
        <v>7884</v>
      </c>
    </row>
    <row r="12" spans="1:8" s="5" customFormat="1" x14ac:dyDescent="0.2">
      <c r="A12" s="119" t="s">
        <v>10</v>
      </c>
      <c r="B12" s="131">
        <f>'Total Number of Families'!L13</f>
        <v>2689</v>
      </c>
      <c r="C12" s="131">
        <f>'Total-Two Parent Families'!L13</f>
        <v>10</v>
      </c>
      <c r="D12" s="131">
        <f>'Total-One Parent Families'!L13</f>
        <v>606</v>
      </c>
      <c r="E12" s="131">
        <f>'Total-No Parent Families'!L13</f>
        <v>2073</v>
      </c>
      <c r="F12" s="131">
        <f>'Total Number of Recipients'!L13</f>
        <v>7463</v>
      </c>
      <c r="G12" s="131">
        <f>'Total-Adult Recipients'!L13</f>
        <v>3054</v>
      </c>
      <c r="H12" s="132">
        <f>'Total-Child Recipients'!L13</f>
        <v>4409</v>
      </c>
    </row>
    <row r="13" spans="1:8" s="5" customFormat="1" x14ac:dyDescent="0.2">
      <c r="A13" s="119" t="s">
        <v>11</v>
      </c>
      <c r="B13" s="131">
        <f>'Total Number of Families'!L14</f>
        <v>8036</v>
      </c>
      <c r="C13" s="131">
        <f>'Total-Two Parent Families'!L14</f>
        <v>0</v>
      </c>
      <c r="D13" s="131">
        <f>'Total-One Parent Families'!L14</f>
        <v>6300</v>
      </c>
      <c r="E13" s="131">
        <f>'Total-No Parent Families'!L14</f>
        <v>1736</v>
      </c>
      <c r="F13" s="131">
        <f>'Total Number of Recipients'!L14</f>
        <v>24127</v>
      </c>
      <c r="G13" s="131">
        <f>'Total-Adult Recipients'!L14</f>
        <v>6300</v>
      </c>
      <c r="H13" s="132">
        <f>'Total-Child Recipients'!L14</f>
        <v>17827</v>
      </c>
    </row>
    <row r="14" spans="1:8" s="5" customFormat="1" x14ac:dyDescent="0.2">
      <c r="A14" s="119" t="s">
        <v>12</v>
      </c>
      <c r="B14" s="131">
        <f>'Total Number of Families'!L15</f>
        <v>34198</v>
      </c>
      <c r="C14" s="131">
        <f>'Total-Two Parent Families'!L15</f>
        <v>886</v>
      </c>
      <c r="D14" s="131">
        <f>'Total-One Parent Families'!L15</f>
        <v>6869</v>
      </c>
      <c r="E14" s="131">
        <f>'Total-No Parent Families'!L15</f>
        <v>26443</v>
      </c>
      <c r="F14" s="131">
        <f>'Total Number of Recipients'!L15</f>
        <v>58820</v>
      </c>
      <c r="G14" s="131">
        <f>'Total-Adult Recipients'!L15</f>
        <v>11614</v>
      </c>
      <c r="H14" s="132">
        <f>'Total-Child Recipients'!L15</f>
        <v>47206</v>
      </c>
    </row>
    <row r="15" spans="1:8" s="5" customFormat="1" x14ac:dyDescent="0.2">
      <c r="A15" s="119" t="s">
        <v>13</v>
      </c>
      <c r="B15" s="131">
        <f>'Total Number of Families'!L16</f>
        <v>7170</v>
      </c>
      <c r="C15" s="131">
        <f>'Total-Two Parent Families'!L16</f>
        <v>0</v>
      </c>
      <c r="D15" s="131">
        <f>'Total-One Parent Families'!L16</f>
        <v>1389</v>
      </c>
      <c r="E15" s="131">
        <f>'Total-No Parent Families'!L16</f>
        <v>5781</v>
      </c>
      <c r="F15" s="131">
        <f>'Total Number of Recipients'!L16</f>
        <v>13756</v>
      </c>
      <c r="G15" s="131">
        <f>'Total-Adult Recipients'!L16</f>
        <v>1369</v>
      </c>
      <c r="H15" s="132">
        <f>'Total-Child Recipients'!L16</f>
        <v>12387</v>
      </c>
    </row>
    <row r="16" spans="1:8" s="5" customFormat="1" x14ac:dyDescent="0.2">
      <c r="A16" s="119" t="s">
        <v>14</v>
      </c>
      <c r="B16" s="131">
        <f>'Total Number of Families'!L17</f>
        <v>335</v>
      </c>
      <c r="C16" s="131">
        <f>'Total-Two Parent Families'!L17</f>
        <v>41</v>
      </c>
      <c r="D16" s="131">
        <f>'Total-One Parent Families'!L17</f>
        <v>110</v>
      </c>
      <c r="E16" s="131">
        <f>'Total-No Parent Families'!L17</f>
        <v>184</v>
      </c>
      <c r="F16" s="131">
        <f>'Total Number of Recipients'!L17</f>
        <v>844</v>
      </c>
      <c r="G16" s="131">
        <f>'Total-Adult Recipients'!L17</f>
        <v>199</v>
      </c>
      <c r="H16" s="132">
        <f>'Total-Child Recipients'!L17</f>
        <v>645</v>
      </c>
    </row>
    <row r="17" spans="1:8" s="5" customFormat="1" x14ac:dyDescent="0.2">
      <c r="A17" s="119" t="s">
        <v>15</v>
      </c>
      <c r="B17" s="131">
        <f>'Total Number of Families'!L18</f>
        <v>5864</v>
      </c>
      <c r="C17" s="131">
        <f>'Total-Two Parent Families'!L18</f>
        <v>1724</v>
      </c>
      <c r="D17" s="131">
        <f>'Total-One Parent Families'!L18</f>
        <v>3241</v>
      </c>
      <c r="E17" s="131">
        <f>'Total-No Parent Families'!L18</f>
        <v>899</v>
      </c>
      <c r="F17" s="131">
        <f>'Total Number of Recipients'!L18</f>
        <v>17829</v>
      </c>
      <c r="G17" s="131">
        <f>'Total-Adult Recipients'!L18</f>
        <v>6319</v>
      </c>
      <c r="H17" s="132">
        <f>'Total-Child Recipients'!L18</f>
        <v>11510</v>
      </c>
    </row>
    <row r="18" spans="1:8" s="5" customFormat="1" x14ac:dyDescent="0.2">
      <c r="A18" s="119" t="s">
        <v>16</v>
      </c>
      <c r="B18" s="131">
        <f>'Total Number of Families'!L19</f>
        <v>1630</v>
      </c>
      <c r="C18" s="131">
        <f>'Total-Two Parent Families'!L19</f>
        <v>0</v>
      </c>
      <c r="D18" s="131">
        <f>'Total-One Parent Families'!L19</f>
        <v>33</v>
      </c>
      <c r="E18" s="131">
        <f>'Total-No Parent Families'!L19</f>
        <v>1597</v>
      </c>
      <c r="F18" s="131">
        <f>'Total Number of Recipients'!L19</f>
        <v>2315</v>
      </c>
      <c r="G18" s="131">
        <f>'Total-Adult Recipients'!L19</f>
        <v>33</v>
      </c>
      <c r="H18" s="132">
        <f>'Total-Child Recipients'!L19</f>
        <v>2282</v>
      </c>
    </row>
    <row r="19" spans="1:8" s="5" customFormat="1" x14ac:dyDescent="0.2">
      <c r="A19" s="119" t="s">
        <v>17</v>
      </c>
      <c r="B19" s="131">
        <f>'Total Number of Families'!L20</f>
        <v>9717</v>
      </c>
      <c r="C19" s="131">
        <f>'Total-Two Parent Families'!L20</f>
        <v>0</v>
      </c>
      <c r="D19" s="131">
        <f>'Total-One Parent Families'!L20</f>
        <v>1861</v>
      </c>
      <c r="E19" s="131">
        <f>'Total-No Parent Families'!L20</f>
        <v>7856</v>
      </c>
      <c r="F19" s="131">
        <f>'Total Number of Recipients'!L20</f>
        <v>18899</v>
      </c>
      <c r="G19" s="131">
        <f>'Total-Adult Recipients'!L20</f>
        <v>1859</v>
      </c>
      <c r="H19" s="132">
        <f>'Total-Child Recipients'!L20</f>
        <v>17040</v>
      </c>
    </row>
    <row r="20" spans="1:8" s="5" customFormat="1" x14ac:dyDescent="0.2">
      <c r="A20" s="119" t="s">
        <v>18</v>
      </c>
      <c r="B20" s="131">
        <f>'Total Number of Families'!L21</f>
        <v>7285</v>
      </c>
      <c r="C20" s="131">
        <f>'Total-Two Parent Families'!L21</f>
        <v>552</v>
      </c>
      <c r="D20" s="131">
        <f>'Total-One Parent Families'!L21</f>
        <v>3974</v>
      </c>
      <c r="E20" s="131">
        <f>'Total-No Parent Families'!L21</f>
        <v>2759</v>
      </c>
      <c r="F20" s="131">
        <f>'Total Number of Recipients'!L21</f>
        <v>17097</v>
      </c>
      <c r="G20" s="131">
        <f>'Total-Adult Recipients'!L21</f>
        <v>3752</v>
      </c>
      <c r="H20" s="132">
        <f>'Total-Child Recipients'!L21</f>
        <v>13345</v>
      </c>
    </row>
    <row r="21" spans="1:8" s="5" customFormat="1" x14ac:dyDescent="0.2">
      <c r="A21" s="119" t="s">
        <v>19</v>
      </c>
      <c r="B21" s="131">
        <f>'Total Number of Families'!L22</f>
        <v>5358</v>
      </c>
      <c r="C21" s="131">
        <f>'Total-Two Parent Families'!L22</f>
        <v>245</v>
      </c>
      <c r="D21" s="131">
        <f>'Total-One Parent Families'!L22</f>
        <v>2564</v>
      </c>
      <c r="E21" s="131">
        <f>'Total-No Parent Families'!L22</f>
        <v>2549</v>
      </c>
      <c r="F21" s="131">
        <f>'Total Number of Recipients'!L22</f>
        <v>12873</v>
      </c>
      <c r="G21" s="131">
        <f>'Total-Adult Recipients'!L22</f>
        <v>3079</v>
      </c>
      <c r="H21" s="132">
        <f>'Total-Child Recipients'!L22</f>
        <v>9794</v>
      </c>
    </row>
    <row r="22" spans="1:8" s="5" customFormat="1" x14ac:dyDescent="0.2">
      <c r="A22" s="119" t="s">
        <v>20</v>
      </c>
      <c r="B22" s="131">
        <f>'Total Number of Families'!L23</f>
        <v>2840</v>
      </c>
      <c r="C22" s="131">
        <f>'Total-Two Parent Families'!L23</f>
        <v>133</v>
      </c>
      <c r="D22" s="131">
        <f>'Total-One Parent Families'!L23</f>
        <v>1277</v>
      </c>
      <c r="E22" s="131">
        <f>'Total-No Parent Families'!L23</f>
        <v>1430</v>
      </c>
      <c r="F22" s="131">
        <f>'Total Number of Recipients'!L23</f>
        <v>2838</v>
      </c>
      <c r="G22" s="131">
        <f>'Total-Adult Recipients'!L23</f>
        <v>1216</v>
      </c>
      <c r="H22" s="132">
        <f>'Total-Child Recipients'!L23</f>
        <v>1622</v>
      </c>
    </row>
    <row r="23" spans="1:8" s="5" customFormat="1" x14ac:dyDescent="0.2">
      <c r="A23" s="119" t="s">
        <v>21</v>
      </c>
      <c r="B23" s="131">
        <f>'Total Number of Families'!L24</f>
        <v>12176</v>
      </c>
      <c r="C23" s="131">
        <f>'Total-Two Parent Families'!L24</f>
        <v>154</v>
      </c>
      <c r="D23" s="131">
        <f>'Total-One Parent Families'!L24</f>
        <v>1787</v>
      </c>
      <c r="E23" s="131">
        <f>'Total-No Parent Families'!L24</f>
        <v>10235</v>
      </c>
      <c r="F23" s="131">
        <f>'Total Number of Recipients'!L24</f>
        <v>23765</v>
      </c>
      <c r="G23" s="131">
        <f>'Total-Adult Recipients'!L24</f>
        <v>3110</v>
      </c>
      <c r="H23" s="132">
        <f>'Total-Child Recipients'!L24</f>
        <v>20655</v>
      </c>
    </row>
    <row r="24" spans="1:8" s="5" customFormat="1" x14ac:dyDescent="0.2">
      <c r="A24" s="119" t="s">
        <v>22</v>
      </c>
      <c r="B24" s="131">
        <f>'Total Number of Families'!L25</f>
        <v>2828</v>
      </c>
      <c r="C24" s="131">
        <f>'Total-Two Parent Families'!L25</f>
        <v>0</v>
      </c>
      <c r="D24" s="131">
        <f>'Total-One Parent Families'!L25</f>
        <v>1166</v>
      </c>
      <c r="E24" s="131">
        <f>'Total-No Parent Families'!L25</f>
        <v>1662</v>
      </c>
      <c r="F24" s="131">
        <f>'Total Number of Recipients'!L25</f>
        <v>6256</v>
      </c>
      <c r="G24" s="131">
        <f>'Total-Adult Recipients'!L25</f>
        <v>783</v>
      </c>
      <c r="H24" s="132">
        <f>'Total-Child Recipients'!L25</f>
        <v>5473</v>
      </c>
    </row>
    <row r="25" spans="1:8" s="5" customFormat="1" x14ac:dyDescent="0.2">
      <c r="A25" s="119" t="s">
        <v>23</v>
      </c>
      <c r="B25" s="131">
        <f>'Total Number of Families'!L26</f>
        <v>3071</v>
      </c>
      <c r="C25" s="131">
        <f>'Total-Two Parent Families'!L26</f>
        <v>242</v>
      </c>
      <c r="D25" s="131">
        <f>'Total-One Parent Families'!L26</f>
        <v>1613</v>
      </c>
      <c r="E25" s="131">
        <f>'Total-No Parent Families'!L26</f>
        <v>1216</v>
      </c>
      <c r="F25" s="131">
        <f>'Total Number of Recipients'!L26</f>
        <v>7305</v>
      </c>
      <c r="G25" s="131">
        <f>'Total-Adult Recipients'!L26</f>
        <v>2089</v>
      </c>
      <c r="H25" s="132">
        <f>'Total-Child Recipients'!L26</f>
        <v>5216</v>
      </c>
    </row>
    <row r="26" spans="1:8" s="5" customFormat="1" x14ac:dyDescent="0.2">
      <c r="A26" s="119" t="s">
        <v>24</v>
      </c>
      <c r="B26" s="131">
        <f>'Total Number of Families'!L27</f>
        <v>21124</v>
      </c>
      <c r="C26" s="131">
        <f>'Total-Two Parent Families'!L27</f>
        <v>815</v>
      </c>
      <c r="D26" s="131">
        <f>'Total-One Parent Families'!L27</f>
        <v>14959</v>
      </c>
      <c r="E26" s="131">
        <f>'Total-No Parent Families'!L27</f>
        <v>5350</v>
      </c>
      <c r="F26" s="131">
        <f>'Total Number of Recipients'!L27</f>
        <v>53779</v>
      </c>
      <c r="G26" s="131">
        <f>'Total-Adult Recipients'!L27</f>
        <v>15648</v>
      </c>
      <c r="H26" s="132">
        <f>'Total-Child Recipients'!L27</f>
        <v>38131</v>
      </c>
    </row>
    <row r="27" spans="1:8" s="5" customFormat="1" x14ac:dyDescent="0.2">
      <c r="A27" s="119" t="s">
        <v>25</v>
      </c>
      <c r="B27" s="131">
        <f>'Total Number of Families'!L28</f>
        <v>23902</v>
      </c>
      <c r="C27" s="131">
        <f>'Total-Two Parent Families'!L28</f>
        <v>1256</v>
      </c>
      <c r="D27" s="131">
        <f>'Total-One Parent Families'!L28</f>
        <v>11885</v>
      </c>
      <c r="E27" s="131">
        <f>'Total-No Parent Families'!L28</f>
        <v>10761</v>
      </c>
      <c r="F27" s="131">
        <f>'Total Number of Recipients'!L28</f>
        <v>52617</v>
      </c>
      <c r="G27" s="131">
        <f>'Total-Adult Recipients'!L28</f>
        <v>13867</v>
      </c>
      <c r="H27" s="132">
        <f>'Total-Child Recipients'!L28</f>
        <v>38750</v>
      </c>
    </row>
    <row r="28" spans="1:8" s="5" customFormat="1" x14ac:dyDescent="0.2">
      <c r="A28" s="119" t="s">
        <v>26</v>
      </c>
      <c r="B28" s="131">
        <f>'Total Number of Families'!L29</f>
        <v>7840</v>
      </c>
      <c r="C28" s="131">
        <f>'Total-Two Parent Families'!L29</f>
        <v>0</v>
      </c>
      <c r="D28" s="131">
        <f>'Total-One Parent Families'!L29</f>
        <v>2888</v>
      </c>
      <c r="E28" s="131">
        <f>'Total-No Parent Families'!L29</f>
        <v>4952</v>
      </c>
      <c r="F28" s="131">
        <f>'Total Number of Recipients'!L29</f>
        <v>19129</v>
      </c>
      <c r="G28" s="131">
        <f>'Total-Adult Recipients'!L29</f>
        <v>3324</v>
      </c>
      <c r="H28" s="132">
        <f>'Total-Child Recipients'!L29</f>
        <v>15805</v>
      </c>
    </row>
    <row r="29" spans="1:8" s="5" customFormat="1" x14ac:dyDescent="0.2">
      <c r="A29" s="119" t="s">
        <v>27</v>
      </c>
      <c r="B29" s="131">
        <f>'Total Number of Families'!L30</f>
        <v>17773</v>
      </c>
      <c r="C29" s="131">
        <f>'Total-Two Parent Families'!L30</f>
        <v>0</v>
      </c>
      <c r="D29" s="131">
        <f>'Total-One Parent Families'!L30</f>
        <v>11110</v>
      </c>
      <c r="E29" s="131">
        <f>'Total-No Parent Families'!L30</f>
        <v>6663</v>
      </c>
      <c r="F29" s="131">
        <f>'Total Number of Recipients'!L30</f>
        <v>42127</v>
      </c>
      <c r="G29" s="131">
        <f>'Total-Adult Recipients'!L30</f>
        <v>11096</v>
      </c>
      <c r="H29" s="132">
        <f>'Total-Child Recipients'!L30</f>
        <v>31031</v>
      </c>
    </row>
    <row r="30" spans="1:8" s="5" customFormat="1" x14ac:dyDescent="0.2">
      <c r="A30" s="119" t="s">
        <v>28</v>
      </c>
      <c r="B30" s="131">
        <f>'Total Number of Families'!L31</f>
        <v>1589</v>
      </c>
      <c r="C30" s="131">
        <f>'Total-Two Parent Families'!L31</f>
        <v>0</v>
      </c>
      <c r="D30" s="131">
        <f>'Total-One Parent Families'!L31</f>
        <v>223</v>
      </c>
      <c r="E30" s="131">
        <f>'Total-No Parent Families'!L31</f>
        <v>1366</v>
      </c>
      <c r="F30" s="131">
        <f>'Total Number of Recipients'!L31</f>
        <v>2660</v>
      </c>
      <c r="G30" s="131">
        <f>'Total-Adult Recipients'!L31</f>
        <v>225</v>
      </c>
      <c r="H30" s="132">
        <f>'Total-Child Recipients'!L31</f>
        <v>2435</v>
      </c>
    </row>
    <row r="31" spans="1:8" s="5" customFormat="1" x14ac:dyDescent="0.2">
      <c r="A31" s="119" t="s">
        <v>29</v>
      </c>
      <c r="B31" s="131">
        <f>'Total Number of Families'!L32</f>
        <v>5983</v>
      </c>
      <c r="C31" s="131">
        <f>'Total-Two Parent Families'!L32</f>
        <v>0</v>
      </c>
      <c r="D31" s="131">
        <f>'Total-One Parent Families'!L32</f>
        <v>3025</v>
      </c>
      <c r="E31" s="131">
        <f>'Total-No Parent Families'!L32</f>
        <v>2958</v>
      </c>
      <c r="F31" s="131">
        <f>'Total Number of Recipients'!L32</f>
        <v>13240</v>
      </c>
      <c r="G31" s="131">
        <f>'Total-Adult Recipients'!L32</f>
        <v>2570</v>
      </c>
      <c r="H31" s="132">
        <f>'Total-Child Recipients'!L32</f>
        <v>10670</v>
      </c>
    </row>
    <row r="32" spans="1:8" s="5" customFormat="1" x14ac:dyDescent="0.2">
      <c r="A32" s="119" t="s">
        <v>30</v>
      </c>
      <c r="B32" s="131">
        <f>'Total Number of Families'!L33</f>
        <v>1978</v>
      </c>
      <c r="C32" s="131">
        <f>'Total-Two Parent Families'!L33</f>
        <v>84</v>
      </c>
      <c r="D32" s="131">
        <f>'Total-One Parent Families'!L33</f>
        <v>749</v>
      </c>
      <c r="E32" s="131">
        <f>'Total-No Parent Families'!L33</f>
        <v>1145</v>
      </c>
      <c r="F32" s="131">
        <f>'Total Number of Recipients'!L33</f>
        <v>4422</v>
      </c>
      <c r="G32" s="131">
        <f>'Total-Adult Recipients'!L33</f>
        <v>754</v>
      </c>
      <c r="H32" s="132">
        <f>'Total-Child Recipients'!L33</f>
        <v>3668</v>
      </c>
    </row>
    <row r="33" spans="1:8" s="5" customFormat="1" x14ac:dyDescent="0.2">
      <c r="A33" s="119" t="s">
        <v>31</v>
      </c>
      <c r="B33" s="131">
        <f>'Total Number of Families'!L34</f>
        <v>2977</v>
      </c>
      <c r="C33" s="131">
        <f>'Total-Two Parent Families'!L34</f>
        <v>0</v>
      </c>
      <c r="D33" s="131">
        <f>'Total-One Parent Families'!L34</f>
        <v>722</v>
      </c>
      <c r="E33" s="131">
        <f>'Total-No Parent Families'!L34</f>
        <v>2255</v>
      </c>
      <c r="F33" s="131">
        <f>'Total Number of Recipients'!L34</f>
        <v>6679</v>
      </c>
      <c r="G33" s="131">
        <f>'Total-Adult Recipients'!L34</f>
        <v>706</v>
      </c>
      <c r="H33" s="132">
        <f>'Total-Child Recipients'!L34</f>
        <v>5973</v>
      </c>
    </row>
    <row r="34" spans="1:8" s="5" customFormat="1" x14ac:dyDescent="0.2">
      <c r="A34" s="119" t="s">
        <v>32</v>
      </c>
      <c r="B34" s="131">
        <f>'Total Number of Families'!L35</f>
        <v>5332</v>
      </c>
      <c r="C34" s="131">
        <f>'Total-Two Parent Families'!L35</f>
        <v>471</v>
      </c>
      <c r="D34" s="131">
        <f>'Total-One Parent Families'!L35</f>
        <v>2158</v>
      </c>
      <c r="E34" s="131">
        <f>'Total-No Parent Families'!L35</f>
        <v>2703</v>
      </c>
      <c r="F34" s="131">
        <f>'Total Number of Recipients'!L35</f>
        <v>13391</v>
      </c>
      <c r="G34" s="131">
        <f>'Total-Adult Recipients'!L35</f>
        <v>3270</v>
      </c>
      <c r="H34" s="132">
        <f>'Total-Child Recipients'!L35</f>
        <v>10121</v>
      </c>
    </row>
    <row r="35" spans="1:8" s="5" customFormat="1" x14ac:dyDescent="0.2">
      <c r="A35" s="119" t="s">
        <v>33</v>
      </c>
      <c r="B35" s="131">
        <f>'Total Number of Families'!L36</f>
        <v>2798</v>
      </c>
      <c r="C35" s="131">
        <f>'Total-Two Parent Families'!L36</f>
        <v>1</v>
      </c>
      <c r="D35" s="131">
        <f>'Total-One Parent Families'!L36</f>
        <v>988</v>
      </c>
      <c r="E35" s="131">
        <f>'Total-No Parent Families'!L36</f>
        <v>1809</v>
      </c>
      <c r="F35" s="131">
        <f>'Total Number of Recipients'!L36</f>
        <v>5595</v>
      </c>
      <c r="G35" s="131">
        <f>'Total-Adult Recipients'!L36</f>
        <v>1099</v>
      </c>
      <c r="H35" s="132">
        <f>'Total-Child Recipients'!L36</f>
        <v>4496</v>
      </c>
    </row>
    <row r="36" spans="1:8" s="5" customFormat="1" x14ac:dyDescent="0.2">
      <c r="A36" s="119" t="s">
        <v>34</v>
      </c>
      <c r="B36" s="131">
        <f>'Total Number of Families'!L37</f>
        <v>8217</v>
      </c>
      <c r="C36" s="131">
        <f>'Total-Two Parent Families'!L37</f>
        <v>12</v>
      </c>
      <c r="D36" s="131">
        <f>'Total-One Parent Families'!L37</f>
        <v>5253</v>
      </c>
      <c r="E36" s="131">
        <f>'Total-No Parent Families'!L37</f>
        <v>2952</v>
      </c>
      <c r="F36" s="131">
        <f>'Total Number of Recipients'!L37</f>
        <v>19946</v>
      </c>
      <c r="G36" s="131">
        <f>'Total-Adult Recipients'!L37</f>
        <v>5175</v>
      </c>
      <c r="H36" s="132">
        <f>'Total-Child Recipients'!L37</f>
        <v>14771</v>
      </c>
    </row>
    <row r="37" spans="1:8" s="5" customFormat="1" x14ac:dyDescent="0.2">
      <c r="A37" s="119" t="s">
        <v>35</v>
      </c>
      <c r="B37" s="131">
        <f>'Total Number of Families'!L38</f>
        <v>11479</v>
      </c>
      <c r="C37" s="131">
        <f>'Total-Two Parent Families'!L38</f>
        <v>1047</v>
      </c>
      <c r="D37" s="131">
        <f>'Total-One Parent Families'!L38</f>
        <v>6230</v>
      </c>
      <c r="E37" s="131">
        <f>'Total-No Parent Families'!L38</f>
        <v>4202</v>
      </c>
      <c r="F37" s="131">
        <f>'Total Number of Recipients'!L38</f>
        <v>29698</v>
      </c>
      <c r="G37" s="131">
        <f>'Total-Adult Recipients'!L38</f>
        <v>8324</v>
      </c>
      <c r="H37" s="132">
        <f>'Total-Child Recipients'!L38</f>
        <v>21374</v>
      </c>
    </row>
    <row r="38" spans="1:8" s="5" customFormat="1" x14ac:dyDescent="0.2">
      <c r="A38" s="119" t="s">
        <v>36</v>
      </c>
      <c r="B38" s="131">
        <f>'Total Number of Families'!L39</f>
        <v>71520</v>
      </c>
      <c r="C38" s="131">
        <f>'Total-Two Parent Families'!L39</f>
        <v>824</v>
      </c>
      <c r="D38" s="131">
        <f>'Total-One Parent Families'!L39</f>
        <v>36499</v>
      </c>
      <c r="E38" s="131">
        <f>'Total-No Parent Families'!L39</f>
        <v>34197</v>
      </c>
      <c r="F38" s="131">
        <f>'Total Number of Recipients'!L39</f>
        <v>157380</v>
      </c>
      <c r="G38" s="131">
        <f>'Total-Adult Recipients'!L39</f>
        <v>43379</v>
      </c>
      <c r="H38" s="132">
        <f>'Total-Child Recipients'!L39</f>
        <v>114001</v>
      </c>
    </row>
    <row r="39" spans="1:8" s="5" customFormat="1" x14ac:dyDescent="0.2">
      <c r="A39" s="119" t="s">
        <v>37</v>
      </c>
      <c r="B39" s="131">
        <f>'Total Number of Families'!L40</f>
        <v>12562</v>
      </c>
      <c r="C39" s="131">
        <f>'Total-Two Parent Families'!L40</f>
        <v>49</v>
      </c>
      <c r="D39" s="131">
        <f>'Total-One Parent Families'!L40</f>
        <v>2444</v>
      </c>
      <c r="E39" s="131">
        <f>'Total-No Parent Families'!L40</f>
        <v>10069</v>
      </c>
      <c r="F39" s="131">
        <f>'Total Number of Recipients'!L40</f>
        <v>22624</v>
      </c>
      <c r="G39" s="131">
        <f>'Total-Adult Recipients'!L40</f>
        <v>2548</v>
      </c>
      <c r="H39" s="132">
        <f>'Total-Child Recipients'!L40</f>
        <v>20076</v>
      </c>
    </row>
    <row r="40" spans="1:8" s="5" customFormat="1" x14ac:dyDescent="0.2">
      <c r="A40" s="119" t="s">
        <v>38</v>
      </c>
      <c r="B40" s="131">
        <f>'Total Number of Families'!L41</f>
        <v>1057</v>
      </c>
      <c r="C40" s="131">
        <f>'Total-Two Parent Families'!L41</f>
        <v>0</v>
      </c>
      <c r="D40" s="131">
        <f>'Total-One Parent Families'!L41</f>
        <v>701</v>
      </c>
      <c r="E40" s="131">
        <f>'Total-No Parent Families'!L41</f>
        <v>356</v>
      </c>
      <c r="F40" s="131">
        <f>'Total Number of Recipients'!L41</f>
        <v>2828</v>
      </c>
      <c r="G40" s="131">
        <f>'Total-Adult Recipients'!L41</f>
        <v>620</v>
      </c>
      <c r="H40" s="132">
        <f>'Total-Child Recipients'!L41</f>
        <v>2208</v>
      </c>
    </row>
    <row r="41" spans="1:8" s="5" customFormat="1" x14ac:dyDescent="0.2">
      <c r="A41" s="119" t="s">
        <v>39</v>
      </c>
      <c r="B41" s="131">
        <f>'Total Number of Families'!L42</f>
        <v>44242</v>
      </c>
      <c r="C41" s="131">
        <f>'Total-Two Parent Families'!L42</f>
        <v>336</v>
      </c>
      <c r="D41" s="131">
        <f>'Total-One Parent Families'!L42</f>
        <v>5183</v>
      </c>
      <c r="E41" s="131">
        <f>'Total-No Parent Families'!L42</f>
        <v>38723</v>
      </c>
      <c r="F41" s="131">
        <f>'Total Number of Recipients'!L42</f>
        <v>77826</v>
      </c>
      <c r="G41" s="131">
        <f>'Total-Adult Recipients'!L42</f>
        <v>6182</v>
      </c>
      <c r="H41" s="132">
        <f>'Total-Child Recipients'!L42</f>
        <v>71644</v>
      </c>
    </row>
    <row r="42" spans="1:8" s="5" customFormat="1" x14ac:dyDescent="0.2">
      <c r="A42" s="119" t="s">
        <v>40</v>
      </c>
      <c r="B42" s="131">
        <f>'Total Number of Families'!L43</f>
        <v>4029</v>
      </c>
      <c r="C42" s="131">
        <f>'Total-Two Parent Families'!L43</f>
        <v>0</v>
      </c>
      <c r="D42" s="131">
        <f>'Total-One Parent Families'!L43</f>
        <v>1020</v>
      </c>
      <c r="E42" s="131">
        <f>'Total-No Parent Families'!L43</f>
        <v>3009</v>
      </c>
      <c r="F42" s="131">
        <f>'Total Number of Recipients'!L43</f>
        <v>8797</v>
      </c>
      <c r="G42" s="131">
        <f>'Total-Adult Recipients'!L43</f>
        <v>1020</v>
      </c>
      <c r="H42" s="132">
        <f>'Total-Child Recipients'!L43</f>
        <v>7777</v>
      </c>
    </row>
    <row r="43" spans="1:8" s="5" customFormat="1" x14ac:dyDescent="0.2">
      <c r="A43" s="119" t="s">
        <v>41</v>
      </c>
      <c r="B43" s="131">
        <f>'Total Number of Families'!L44</f>
        <v>14739</v>
      </c>
      <c r="C43" s="131">
        <f>'Total-Two Parent Families'!L44</f>
        <v>0</v>
      </c>
      <c r="D43" s="131">
        <f>'Total-One Parent Families'!L44</f>
        <v>13273</v>
      </c>
      <c r="E43" s="131">
        <f>'Total-No Parent Families'!L44</f>
        <v>1466</v>
      </c>
      <c r="F43" s="131">
        <f>'Total Number of Recipients'!L44</f>
        <v>31854</v>
      </c>
      <c r="G43" s="131">
        <f>'Total-Adult Recipients'!L44</f>
        <v>8741</v>
      </c>
      <c r="H43" s="132">
        <f>'Total-Child Recipients'!L44</f>
        <v>23113</v>
      </c>
    </row>
    <row r="44" spans="1:8" s="5" customFormat="1" x14ac:dyDescent="0.2">
      <c r="A44" s="119" t="s">
        <v>42</v>
      </c>
      <c r="B44" s="131">
        <f>'Total Number of Families'!L45</f>
        <v>24598</v>
      </c>
      <c r="C44" s="131">
        <f>'Total-Two Parent Families'!L45</f>
        <v>136</v>
      </c>
      <c r="D44" s="131">
        <f>'Total-One Parent Families'!L45</f>
        <v>13233</v>
      </c>
      <c r="E44" s="131">
        <f>'Total-No Parent Families'!L45</f>
        <v>11229</v>
      </c>
      <c r="F44" s="131">
        <f>'Total Number of Recipients'!L45</f>
        <v>57902</v>
      </c>
      <c r="G44" s="131">
        <f>'Total-Adult Recipients'!L45</f>
        <v>12565</v>
      </c>
      <c r="H44" s="132">
        <f>'Total-Child Recipients'!L45</f>
        <v>45337</v>
      </c>
    </row>
    <row r="45" spans="1:8" s="5" customFormat="1" x14ac:dyDescent="0.2">
      <c r="A45" s="119" t="s">
        <v>43</v>
      </c>
      <c r="B45" s="131">
        <f>'Total Number of Families'!L46</f>
        <v>4399</v>
      </c>
      <c r="C45" s="131">
        <f>'Total-Two Parent Families'!L46</f>
        <v>224</v>
      </c>
      <c r="D45" s="131">
        <f>'Total-One Parent Families'!L46</f>
        <v>3981</v>
      </c>
      <c r="E45" s="131">
        <f>'Total-No Parent Families'!L46</f>
        <v>194</v>
      </c>
      <c r="F45" s="131">
        <f>'Total Number of Recipients'!L46</f>
        <v>11907</v>
      </c>
      <c r="G45" s="131">
        <f>'Total-Adult Recipients'!L46</f>
        <v>4583</v>
      </c>
      <c r="H45" s="132">
        <f>'Total-Child Recipients'!L46</f>
        <v>7324</v>
      </c>
    </row>
    <row r="46" spans="1:8" s="5" customFormat="1" x14ac:dyDescent="0.2">
      <c r="A46" s="119" t="s">
        <v>44</v>
      </c>
      <c r="B46" s="131">
        <f>'Total Number of Families'!L47</f>
        <v>2037</v>
      </c>
      <c r="C46" s="131">
        <f>'Total-Two Parent Families'!L47</f>
        <v>35</v>
      </c>
      <c r="D46" s="131">
        <f>'Total-One Parent Families'!L47</f>
        <v>1273</v>
      </c>
      <c r="E46" s="131">
        <f>'Total-No Parent Families'!L47</f>
        <v>729</v>
      </c>
      <c r="F46" s="131">
        <f>'Total Number of Recipients'!L47</f>
        <v>4700</v>
      </c>
      <c r="G46" s="131">
        <f>'Total-Adult Recipients'!L47</f>
        <v>1093</v>
      </c>
      <c r="H46" s="132">
        <f>'Total-Child Recipients'!L47</f>
        <v>3607</v>
      </c>
    </row>
    <row r="47" spans="1:8" s="5" customFormat="1" x14ac:dyDescent="0.2">
      <c r="A47" s="119" t="s">
        <v>45</v>
      </c>
      <c r="B47" s="131">
        <f>'Total Number of Families'!L48</f>
        <v>6797</v>
      </c>
      <c r="C47" s="131">
        <f>'Total-Two Parent Families'!L48</f>
        <v>0</v>
      </c>
      <c r="D47" s="131">
        <f>'Total-One Parent Families'!L48</f>
        <v>2641</v>
      </c>
      <c r="E47" s="131">
        <f>'Total-No Parent Families'!L48</f>
        <v>4156</v>
      </c>
      <c r="F47" s="131">
        <f>'Total Number of Recipients'!L48</f>
        <v>15354</v>
      </c>
      <c r="G47" s="131">
        <f>'Total-Adult Recipients'!L48</f>
        <v>2641</v>
      </c>
      <c r="H47" s="132">
        <f>'Total-Child Recipients'!L48</f>
        <v>12713</v>
      </c>
    </row>
    <row r="48" spans="1:8" s="5" customFormat="1" x14ac:dyDescent="0.2">
      <c r="A48" s="119" t="s">
        <v>46</v>
      </c>
      <c r="B48" s="131">
        <f>'Total Number of Families'!L49</f>
        <v>2392</v>
      </c>
      <c r="C48" s="131">
        <f>'Total-Two Parent Families'!L49</f>
        <v>0</v>
      </c>
      <c r="D48" s="131">
        <f>'Total-One Parent Families'!L49</f>
        <v>298</v>
      </c>
      <c r="E48" s="131">
        <f>'Total-No Parent Families'!L49</f>
        <v>2094</v>
      </c>
      <c r="F48" s="131">
        <f>'Total Number of Recipients'!L49</f>
        <v>4640</v>
      </c>
      <c r="G48" s="131">
        <f>'Total-Adult Recipients'!L49</f>
        <v>298</v>
      </c>
      <c r="H48" s="132">
        <f>'Total-Child Recipients'!L49</f>
        <v>4342</v>
      </c>
    </row>
    <row r="49" spans="1:18" s="5" customFormat="1" x14ac:dyDescent="0.2">
      <c r="A49" s="119" t="s">
        <v>47</v>
      </c>
      <c r="B49" s="131">
        <f>'Total Number of Families'!L50</f>
        <v>13414</v>
      </c>
      <c r="C49" s="131">
        <f>'Total-Two Parent Families'!L50</f>
        <v>103</v>
      </c>
      <c r="D49" s="131">
        <f>'Total-One Parent Families'!L50</f>
        <v>4321</v>
      </c>
      <c r="E49" s="131">
        <f>'Total-No Parent Families'!L50</f>
        <v>8990</v>
      </c>
      <c r="F49" s="131">
        <f>'Total Number of Recipients'!L50</f>
        <v>27281</v>
      </c>
      <c r="G49" s="131">
        <f>'Total-Adult Recipients'!L50</f>
        <v>4500</v>
      </c>
      <c r="H49" s="132">
        <f>'Total-Child Recipients'!L50</f>
        <v>22781</v>
      </c>
    </row>
    <row r="50" spans="1:18" s="5" customFormat="1" x14ac:dyDescent="0.2">
      <c r="A50" s="119" t="s">
        <v>48</v>
      </c>
      <c r="B50" s="131">
        <f>'Total Number of Families'!L51</f>
        <v>16133</v>
      </c>
      <c r="C50" s="131">
        <f>'Total-Two Parent Families'!L51</f>
        <v>0</v>
      </c>
      <c r="D50" s="131">
        <f>'Total-One Parent Families'!L51</f>
        <v>5037</v>
      </c>
      <c r="E50" s="131">
        <f>'Total-No Parent Families'!L51</f>
        <v>11096</v>
      </c>
      <c r="F50" s="131">
        <f>'Total Number of Recipients'!L51</f>
        <v>31965</v>
      </c>
      <c r="G50" s="131">
        <f>'Total-Adult Recipients'!L51</f>
        <v>5037</v>
      </c>
      <c r="H50" s="132">
        <f>'Total-Child Recipients'!L51</f>
        <v>26928</v>
      </c>
    </row>
    <row r="51" spans="1:18" s="5" customFormat="1" x14ac:dyDescent="0.2">
      <c r="A51" s="119" t="s">
        <v>49</v>
      </c>
      <c r="B51" s="131">
        <f>'Total Number of Families'!L52</f>
        <v>2158</v>
      </c>
      <c r="C51" s="131">
        <f>'Total-Two Parent Families'!L52</f>
        <v>0</v>
      </c>
      <c r="D51" s="131">
        <f>'Total-One Parent Families'!L52</f>
        <v>782</v>
      </c>
      <c r="E51" s="131">
        <f>'Total-No Parent Families'!L52</f>
        <v>1376</v>
      </c>
      <c r="F51" s="131">
        <f>'Total Number of Recipients'!L52</f>
        <v>4801</v>
      </c>
      <c r="G51" s="131">
        <f>'Total-Adult Recipients'!L52</f>
        <v>1167</v>
      </c>
      <c r="H51" s="132">
        <f>'Total-Child Recipients'!L52</f>
        <v>3634</v>
      </c>
    </row>
    <row r="52" spans="1:18" s="5" customFormat="1" x14ac:dyDescent="0.2">
      <c r="A52" s="119" t="s">
        <v>50</v>
      </c>
      <c r="B52" s="131">
        <f>'Total Number of Families'!L53</f>
        <v>1614</v>
      </c>
      <c r="C52" s="131">
        <f>'Total-Two Parent Families'!L53</f>
        <v>82</v>
      </c>
      <c r="D52" s="131">
        <f>'Total-One Parent Families'!L53</f>
        <v>485</v>
      </c>
      <c r="E52" s="131">
        <f>'Total-No Parent Families'!L53</f>
        <v>1047</v>
      </c>
      <c r="F52" s="131">
        <f>'Total Number of Recipients'!L53</f>
        <v>3105</v>
      </c>
      <c r="G52" s="131">
        <f>'Total-Adult Recipients'!L53</f>
        <v>650</v>
      </c>
      <c r="H52" s="132">
        <f>'Total-Child Recipients'!L53</f>
        <v>2455</v>
      </c>
    </row>
    <row r="53" spans="1:18" s="5" customFormat="1" x14ac:dyDescent="0.2">
      <c r="A53" s="119" t="s">
        <v>51</v>
      </c>
      <c r="B53" s="131">
        <f>'Total Number of Families'!L54</f>
        <v>71</v>
      </c>
      <c r="C53" s="131">
        <f>'Total-Two Parent Families'!L54</f>
        <v>0</v>
      </c>
      <c r="D53" s="131">
        <f>'Total-One Parent Families'!L54</f>
        <v>61</v>
      </c>
      <c r="E53" s="131">
        <f>'Total-No Parent Families'!L54</f>
        <v>10</v>
      </c>
      <c r="F53" s="131">
        <f>'Total Number of Recipients'!L54</f>
        <v>240</v>
      </c>
      <c r="G53" s="131">
        <f>'Total-Adult Recipients'!L54</f>
        <v>71</v>
      </c>
      <c r="H53" s="132">
        <f>'Total-Child Recipients'!L54</f>
        <v>169</v>
      </c>
    </row>
    <row r="54" spans="1:18" s="5" customFormat="1" x14ac:dyDescent="0.2">
      <c r="A54" s="119" t="s">
        <v>52</v>
      </c>
      <c r="B54" s="131">
        <f>'Total Number of Families'!L55</f>
        <v>17449</v>
      </c>
      <c r="C54" s="131">
        <f>'Total-Two Parent Families'!L55</f>
        <v>0</v>
      </c>
      <c r="D54" s="131">
        <f>'Total-One Parent Families'!L55</f>
        <v>9891</v>
      </c>
      <c r="E54" s="131">
        <f>'Total-No Parent Families'!L55</f>
        <v>7558</v>
      </c>
      <c r="F54" s="131">
        <f>'Total Number of Recipients'!L55</f>
        <v>33200</v>
      </c>
      <c r="G54" s="131">
        <f>'Total-Adult Recipients'!L55</f>
        <v>7469</v>
      </c>
      <c r="H54" s="132">
        <f>'Total-Child Recipients'!L55</f>
        <v>25731</v>
      </c>
    </row>
    <row r="55" spans="1:18" s="5" customFormat="1" x14ac:dyDescent="0.2">
      <c r="A55" s="119" t="s">
        <v>53</v>
      </c>
      <c r="B55" s="131">
        <f>'Total Number of Families'!L56</f>
        <v>26053</v>
      </c>
      <c r="C55" s="131">
        <f>'Total-Two Parent Families'!L56</f>
        <v>1383</v>
      </c>
      <c r="D55" s="131">
        <f>'Total-One Parent Families'!L56</f>
        <v>14009</v>
      </c>
      <c r="E55" s="131">
        <f>'Total-No Parent Families'!L56</f>
        <v>10661</v>
      </c>
      <c r="F55" s="131">
        <f>'Total Number of Recipients'!L56</f>
        <v>59653</v>
      </c>
      <c r="G55" s="131">
        <f>'Total-Adult Recipients'!L56</f>
        <v>17004</v>
      </c>
      <c r="H55" s="132">
        <f>'Total-Child Recipients'!L56</f>
        <v>42649</v>
      </c>
    </row>
    <row r="56" spans="1:18" s="5" customFormat="1" x14ac:dyDescent="0.2">
      <c r="A56" s="119" t="s">
        <v>54</v>
      </c>
      <c r="B56" s="131">
        <f>'Total Number of Families'!L57</f>
        <v>5604</v>
      </c>
      <c r="C56" s="131">
        <f>'Total-Two Parent Families'!L57</f>
        <v>0</v>
      </c>
      <c r="D56" s="131">
        <f>'Total-One Parent Families'!L57</f>
        <v>1305</v>
      </c>
      <c r="E56" s="131">
        <f>'Total-No Parent Families'!L57</f>
        <v>4299</v>
      </c>
      <c r="F56" s="131">
        <f>'Total Number of Recipients'!L57</f>
        <v>10911</v>
      </c>
      <c r="G56" s="131">
        <f>'Total-Adult Recipients'!L57</f>
        <v>1655</v>
      </c>
      <c r="H56" s="132">
        <f>'Total-Child Recipients'!L57</f>
        <v>9256</v>
      </c>
    </row>
    <row r="57" spans="1:18" s="5" customFormat="1" x14ac:dyDescent="0.2">
      <c r="A57" s="119" t="s">
        <v>55</v>
      </c>
      <c r="B57" s="131">
        <f>'Total Number of Families'!L58</f>
        <v>13853</v>
      </c>
      <c r="C57" s="131">
        <f>'Total-Two Parent Families'!L58</f>
        <v>127</v>
      </c>
      <c r="D57" s="131">
        <f>'Total-One Parent Families'!L58</f>
        <v>4777</v>
      </c>
      <c r="E57" s="131">
        <f>'Total-No Parent Families'!L58</f>
        <v>8949</v>
      </c>
      <c r="F57" s="131">
        <f>'Total Number of Recipients'!L58</f>
        <v>30116</v>
      </c>
      <c r="G57" s="131">
        <f>'Total-Adult Recipients'!L58</f>
        <v>5044</v>
      </c>
      <c r="H57" s="132">
        <f>'Total-Child Recipients'!L58</f>
        <v>25072</v>
      </c>
    </row>
    <row r="58" spans="1:18" s="5" customFormat="1" x14ac:dyDescent="0.2">
      <c r="A58" s="124" t="s">
        <v>56</v>
      </c>
      <c r="B58" s="133">
        <f>'Total Number of Families'!L59</f>
        <v>448</v>
      </c>
      <c r="C58" s="133">
        <f>'Total-Two Parent Families'!L59</f>
        <v>17</v>
      </c>
      <c r="D58" s="133">
        <f>'Total-One Parent Families'!L59</f>
        <v>195</v>
      </c>
      <c r="E58" s="133">
        <f>'Total-No Parent Families'!L59</f>
        <v>236</v>
      </c>
      <c r="F58" s="133">
        <f>'Total Number of Recipients'!L59</f>
        <v>1035</v>
      </c>
      <c r="G58" s="133">
        <f>'Total-Adult Recipients'!L59</f>
        <v>229</v>
      </c>
      <c r="H58" s="134">
        <f>'Total-Child Recipients'!L59</f>
        <v>806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2" t="str">
        <f>'October 2020'!A60</f>
        <v xml:space="preserve">    </v>
      </c>
      <c r="B60" s="32"/>
      <c r="C60" s="32"/>
      <c r="D60" s="32"/>
      <c r="E60" s="32"/>
      <c r="F60" s="32"/>
      <c r="G60" s="32"/>
      <c r="H60" s="32"/>
    </row>
    <row r="61" spans="1:18" x14ac:dyDescent="0.2">
      <c r="A61" s="32" t="str">
        <f>'October 2020'!A61</f>
        <v xml:space="preserve">Notes: 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tr">
        <f>'October 2020'!A62</f>
        <v>"-" - data inapplicable</v>
      </c>
      <c r="B62" s="32"/>
      <c r="C62" s="32"/>
      <c r="D62" s="32"/>
      <c r="E62" s="32"/>
      <c r="F62" s="32"/>
      <c r="G62" s="32"/>
      <c r="H62" s="32"/>
    </row>
  </sheetData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4" width="10" style="5" customWidth="1"/>
    <col min="15" max="16384" width="9.1796875" style="5"/>
  </cols>
  <sheetData>
    <row r="1" spans="1:14" s="1" customFormat="1" ht="15.5" x14ac:dyDescent="0.35">
      <c r="A1" s="39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2" customFormat="1" ht="12.5" x14ac:dyDescent="0.25">
      <c r="A2" s="38" t="s">
        <v>77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s="2" customFormat="1" ht="12.5" x14ac:dyDescent="0.25">
      <c r="A3" s="31">
        <v>44630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s="3" customFormat="1" ht="20" x14ac:dyDescent="0.2">
      <c r="A4" s="113" t="s">
        <v>1</v>
      </c>
      <c r="B4" s="114" t="s">
        <v>108</v>
      </c>
      <c r="C4" s="114" t="s">
        <v>109</v>
      </c>
      <c r="D4" s="114" t="s">
        <v>110</v>
      </c>
      <c r="E4" s="114" t="s">
        <v>111</v>
      </c>
      <c r="F4" s="114" t="s">
        <v>112</v>
      </c>
      <c r="G4" s="114" t="s">
        <v>113</v>
      </c>
      <c r="H4" s="114" t="s">
        <v>114</v>
      </c>
      <c r="I4" s="114" t="s">
        <v>115</v>
      </c>
      <c r="J4" s="114" t="s">
        <v>116</v>
      </c>
      <c r="K4" s="114" t="s">
        <v>117</v>
      </c>
      <c r="L4" s="114" t="s">
        <v>118</v>
      </c>
      <c r="M4" s="114" t="s">
        <v>119</v>
      </c>
      <c r="N4" s="115" t="s">
        <v>78</v>
      </c>
    </row>
    <row r="5" spans="1:14" s="4" customFormat="1" x14ac:dyDescent="0.2">
      <c r="A5" s="116" t="s">
        <v>2</v>
      </c>
      <c r="B5" s="117">
        <f>SUM(B6:B59)</f>
        <v>865205</v>
      </c>
      <c r="C5" s="117">
        <f t="shared" ref="C5:M5" si="0">SUM(C6:C59)</f>
        <v>845727</v>
      </c>
      <c r="D5" s="117">
        <f t="shared" si="0"/>
        <v>838628</v>
      </c>
      <c r="E5" s="117">
        <f t="shared" si="0"/>
        <v>827921</v>
      </c>
      <c r="F5" s="117">
        <f t="shared" si="0"/>
        <v>822794</v>
      </c>
      <c r="G5" s="117">
        <f t="shared" si="0"/>
        <v>817206</v>
      </c>
      <c r="H5" s="117">
        <f t="shared" si="0"/>
        <v>793925</v>
      </c>
      <c r="I5" s="117">
        <f t="shared" si="0"/>
        <v>781612</v>
      </c>
      <c r="J5" s="117">
        <f t="shared" si="0"/>
        <v>771177</v>
      </c>
      <c r="K5" s="117">
        <f t="shared" si="0"/>
        <v>772494</v>
      </c>
      <c r="L5" s="117">
        <f t="shared" si="0"/>
        <v>759302</v>
      </c>
      <c r="M5" s="117">
        <f t="shared" si="0"/>
        <v>753414</v>
      </c>
      <c r="N5" s="118">
        <f>AVERAGE(B5:M5)</f>
        <v>804117.08333333337</v>
      </c>
    </row>
    <row r="6" spans="1:14" x14ac:dyDescent="0.2">
      <c r="A6" s="119" t="s">
        <v>3</v>
      </c>
      <c r="B6" s="120">
        <v>7242</v>
      </c>
      <c r="C6" s="120">
        <v>7228</v>
      </c>
      <c r="D6" s="120">
        <v>7219</v>
      </c>
      <c r="E6" s="120">
        <v>6889</v>
      </c>
      <c r="F6" s="120">
        <v>6542</v>
      </c>
      <c r="G6" s="120">
        <v>6267</v>
      </c>
      <c r="H6" s="120">
        <v>5973</v>
      </c>
      <c r="I6" s="120">
        <v>5658</v>
      </c>
      <c r="J6" s="120">
        <v>5415</v>
      </c>
      <c r="K6" s="120">
        <v>5478</v>
      </c>
      <c r="L6" s="120">
        <v>5632</v>
      </c>
      <c r="M6" s="120">
        <v>5678</v>
      </c>
      <c r="N6" s="121">
        <f t="shared" ref="N6:N36" si="1">AVERAGE(B6:M6)</f>
        <v>6268.416666666667</v>
      </c>
    </row>
    <row r="7" spans="1:14" x14ac:dyDescent="0.2">
      <c r="A7" s="119" t="s">
        <v>4</v>
      </c>
      <c r="B7" s="120">
        <v>2161</v>
      </c>
      <c r="C7" s="120">
        <v>2013</v>
      </c>
      <c r="D7" s="120">
        <v>1912</v>
      </c>
      <c r="E7" s="120">
        <v>1817</v>
      </c>
      <c r="F7" s="120">
        <v>1840</v>
      </c>
      <c r="G7" s="120">
        <v>1809</v>
      </c>
      <c r="H7" s="122">
        <v>1755</v>
      </c>
      <c r="I7" s="122">
        <v>1672</v>
      </c>
      <c r="J7" s="122">
        <v>1602</v>
      </c>
      <c r="K7" s="120">
        <v>1586</v>
      </c>
      <c r="L7" s="120">
        <v>1560</v>
      </c>
      <c r="M7" s="120">
        <v>1573</v>
      </c>
      <c r="N7" s="121">
        <f t="shared" si="1"/>
        <v>1775</v>
      </c>
    </row>
    <row r="8" spans="1:14" x14ac:dyDescent="0.2">
      <c r="A8" s="119" t="s">
        <v>5</v>
      </c>
      <c r="B8" s="120">
        <v>7986</v>
      </c>
      <c r="C8" s="120">
        <v>7581</v>
      </c>
      <c r="D8" s="120">
        <v>7675</v>
      </c>
      <c r="E8" s="120">
        <v>6792</v>
      </c>
      <c r="F8" s="120">
        <v>6892</v>
      </c>
      <c r="G8" s="120">
        <v>6963</v>
      </c>
      <c r="H8" s="120">
        <v>6978</v>
      </c>
      <c r="I8" s="120">
        <v>7011</v>
      </c>
      <c r="J8" s="120">
        <v>6866</v>
      </c>
      <c r="K8" s="120">
        <v>6644</v>
      </c>
      <c r="L8" s="120">
        <v>6318</v>
      </c>
      <c r="M8" s="120">
        <v>6113</v>
      </c>
      <c r="N8" s="121">
        <f t="shared" si="1"/>
        <v>6984.916666666667</v>
      </c>
    </row>
    <row r="9" spans="1:14" x14ac:dyDescent="0.2">
      <c r="A9" s="119" t="s">
        <v>6</v>
      </c>
      <c r="B9" s="120">
        <v>2024</v>
      </c>
      <c r="C9" s="120">
        <v>1953</v>
      </c>
      <c r="D9" s="120">
        <v>1916</v>
      </c>
      <c r="E9" s="120">
        <v>1809</v>
      </c>
      <c r="F9" s="120">
        <v>1786</v>
      </c>
      <c r="G9" s="120">
        <v>1772</v>
      </c>
      <c r="H9" s="123">
        <v>1685</v>
      </c>
      <c r="I9" s="123">
        <v>1615</v>
      </c>
      <c r="J9" s="123">
        <v>1553</v>
      </c>
      <c r="K9" s="120">
        <v>1413</v>
      </c>
      <c r="L9" s="120">
        <v>1397</v>
      </c>
      <c r="M9" s="120">
        <v>1365</v>
      </c>
      <c r="N9" s="121">
        <f t="shared" si="1"/>
        <v>1690.6666666666667</v>
      </c>
    </row>
    <row r="10" spans="1:14" x14ac:dyDescent="0.2">
      <c r="A10" s="119" t="s">
        <v>7</v>
      </c>
      <c r="B10" s="120">
        <v>252934</v>
      </c>
      <c r="C10" s="120">
        <v>243350</v>
      </c>
      <c r="D10" s="120">
        <v>239355</v>
      </c>
      <c r="E10" s="120">
        <v>238456</v>
      </c>
      <c r="F10" s="120">
        <v>238190</v>
      </c>
      <c r="G10" s="120">
        <v>242476</v>
      </c>
      <c r="H10" s="123">
        <v>234282</v>
      </c>
      <c r="I10" s="123">
        <v>233292</v>
      </c>
      <c r="J10" s="123">
        <v>232429</v>
      </c>
      <c r="K10" s="120">
        <v>235806</v>
      </c>
      <c r="L10" s="120">
        <v>229903</v>
      </c>
      <c r="M10" s="120">
        <v>230894</v>
      </c>
      <c r="N10" s="121">
        <f t="shared" si="1"/>
        <v>237613.91666666666</v>
      </c>
    </row>
    <row r="11" spans="1:14" x14ac:dyDescent="0.2">
      <c r="A11" s="119" t="s">
        <v>8</v>
      </c>
      <c r="B11" s="120">
        <v>13174</v>
      </c>
      <c r="C11" s="120">
        <v>12359</v>
      </c>
      <c r="D11" s="120">
        <v>12415</v>
      </c>
      <c r="E11" s="120">
        <v>12600</v>
      </c>
      <c r="F11" s="120">
        <v>12406</v>
      </c>
      <c r="G11" s="120">
        <v>12180</v>
      </c>
      <c r="H11" s="120">
        <v>11552</v>
      </c>
      <c r="I11" s="120">
        <v>11220</v>
      </c>
      <c r="J11" s="120">
        <v>10549</v>
      </c>
      <c r="K11" s="120">
        <v>10472</v>
      </c>
      <c r="L11" s="120">
        <v>10158</v>
      </c>
      <c r="M11" s="120">
        <v>10373</v>
      </c>
      <c r="N11" s="121">
        <f t="shared" si="1"/>
        <v>11621.5</v>
      </c>
    </row>
    <row r="12" spans="1:14" x14ac:dyDescent="0.2">
      <c r="A12" s="119" t="s">
        <v>9</v>
      </c>
      <c r="B12" s="120">
        <v>6394</v>
      </c>
      <c r="C12" s="120">
        <v>6320</v>
      </c>
      <c r="D12" s="120">
        <v>6261</v>
      </c>
      <c r="E12" s="120">
        <v>6150</v>
      </c>
      <c r="F12" s="120">
        <v>6031</v>
      </c>
      <c r="G12" s="120">
        <v>5872</v>
      </c>
      <c r="H12" s="122">
        <v>5706</v>
      </c>
      <c r="I12" s="122">
        <v>5513</v>
      </c>
      <c r="J12" s="122">
        <v>5381</v>
      </c>
      <c r="K12" s="120">
        <v>5230</v>
      </c>
      <c r="L12" s="120">
        <v>4976</v>
      </c>
      <c r="M12" s="120">
        <v>4723</v>
      </c>
      <c r="N12" s="121">
        <f t="shared" si="1"/>
        <v>5713.083333333333</v>
      </c>
    </row>
    <row r="13" spans="1:14" x14ac:dyDescent="0.2">
      <c r="A13" s="119" t="s">
        <v>10</v>
      </c>
      <c r="B13" s="120">
        <v>2713</v>
      </c>
      <c r="C13" s="120">
        <v>2650</v>
      </c>
      <c r="D13" s="120">
        <v>2617</v>
      </c>
      <c r="E13" s="120">
        <v>2609</v>
      </c>
      <c r="F13" s="120">
        <v>2635</v>
      </c>
      <c r="G13" s="120">
        <v>2622</v>
      </c>
      <c r="H13" s="120">
        <v>2615</v>
      </c>
      <c r="I13" s="120">
        <v>2654</v>
      </c>
      <c r="J13" s="120">
        <v>2676</v>
      </c>
      <c r="K13" s="120">
        <v>2690</v>
      </c>
      <c r="L13" s="120">
        <v>2689</v>
      </c>
      <c r="M13" s="120">
        <v>2695</v>
      </c>
      <c r="N13" s="121">
        <f t="shared" si="1"/>
        <v>2655.4166666666665</v>
      </c>
    </row>
    <row r="14" spans="1:14" x14ac:dyDescent="0.2">
      <c r="A14" s="119" t="s">
        <v>11</v>
      </c>
      <c r="B14" s="120">
        <v>6645</v>
      </c>
      <c r="C14" s="120">
        <v>5167</v>
      </c>
      <c r="D14" s="120">
        <v>6349</v>
      </c>
      <c r="E14" s="120">
        <v>5115</v>
      </c>
      <c r="F14" s="120">
        <v>6242</v>
      </c>
      <c r="G14" s="120">
        <v>5853</v>
      </c>
      <c r="H14" s="120">
        <v>5518</v>
      </c>
      <c r="I14" s="120">
        <v>5761</v>
      </c>
      <c r="J14" s="120">
        <v>5787</v>
      </c>
      <c r="K14" s="120">
        <v>8390</v>
      </c>
      <c r="L14" s="120">
        <v>8036</v>
      </c>
      <c r="M14" s="120">
        <v>7383</v>
      </c>
      <c r="N14" s="121">
        <f t="shared" si="1"/>
        <v>6353.833333333333</v>
      </c>
    </row>
    <row r="15" spans="1:14" x14ac:dyDescent="0.2">
      <c r="A15" s="119" t="s">
        <v>12</v>
      </c>
      <c r="B15" s="120">
        <v>44185</v>
      </c>
      <c r="C15" s="120">
        <v>41491</v>
      </c>
      <c r="D15" s="120">
        <v>40332</v>
      </c>
      <c r="E15" s="120">
        <v>39708</v>
      </c>
      <c r="F15" s="120">
        <v>37845</v>
      </c>
      <c r="G15" s="120">
        <v>37687</v>
      </c>
      <c r="H15" s="123">
        <v>37806</v>
      </c>
      <c r="I15" s="123">
        <v>37865</v>
      </c>
      <c r="J15" s="123">
        <v>37643</v>
      </c>
      <c r="K15" s="120">
        <v>36664</v>
      </c>
      <c r="L15" s="120">
        <v>34198</v>
      </c>
      <c r="M15" s="120">
        <v>31956</v>
      </c>
      <c r="N15" s="121">
        <f t="shared" si="1"/>
        <v>38115</v>
      </c>
    </row>
    <row r="16" spans="1:14" x14ac:dyDescent="0.2">
      <c r="A16" s="119" t="s">
        <v>13</v>
      </c>
      <c r="B16" s="120">
        <v>8235</v>
      </c>
      <c r="C16" s="120">
        <v>8060</v>
      </c>
      <c r="D16" s="120">
        <v>7999</v>
      </c>
      <c r="E16" s="120">
        <v>8090</v>
      </c>
      <c r="F16" s="120">
        <v>7939</v>
      </c>
      <c r="G16" s="120">
        <v>7691</v>
      </c>
      <c r="H16" s="120">
        <v>7543</v>
      </c>
      <c r="I16" s="120">
        <v>7439</v>
      </c>
      <c r="J16" s="120">
        <v>7320</v>
      </c>
      <c r="K16" s="120">
        <v>7096</v>
      </c>
      <c r="L16" s="120">
        <v>7170</v>
      </c>
      <c r="M16" s="120">
        <v>7286</v>
      </c>
      <c r="N16" s="121">
        <f t="shared" si="1"/>
        <v>7655.666666666667</v>
      </c>
    </row>
    <row r="17" spans="1:14" x14ac:dyDescent="0.2">
      <c r="A17" s="119" t="s">
        <v>14</v>
      </c>
      <c r="B17" s="120">
        <v>462</v>
      </c>
      <c r="C17" s="120">
        <v>437</v>
      </c>
      <c r="D17" s="120">
        <v>432</v>
      </c>
      <c r="E17" s="122">
        <v>402</v>
      </c>
      <c r="F17" s="122">
        <v>401</v>
      </c>
      <c r="G17" s="122">
        <v>387</v>
      </c>
      <c r="H17" s="123">
        <v>368</v>
      </c>
      <c r="I17" s="123">
        <v>349</v>
      </c>
      <c r="J17" s="123">
        <v>348</v>
      </c>
      <c r="K17" s="120">
        <v>348</v>
      </c>
      <c r="L17" s="120">
        <v>335</v>
      </c>
      <c r="M17" s="120">
        <v>333</v>
      </c>
      <c r="N17" s="121">
        <f t="shared" si="1"/>
        <v>383.5</v>
      </c>
    </row>
    <row r="18" spans="1:14" x14ac:dyDescent="0.2">
      <c r="A18" s="119" t="s">
        <v>15</v>
      </c>
      <c r="B18" s="120">
        <v>6533</v>
      </c>
      <c r="C18" s="120">
        <v>6881</v>
      </c>
      <c r="D18" s="120">
        <v>7040</v>
      </c>
      <c r="E18" s="120">
        <v>7008</v>
      </c>
      <c r="F18" s="120">
        <v>7046</v>
      </c>
      <c r="G18" s="120">
        <v>6941</v>
      </c>
      <c r="H18" s="120">
        <v>6806</v>
      </c>
      <c r="I18" s="120">
        <v>6645</v>
      </c>
      <c r="J18" s="120">
        <v>6422</v>
      </c>
      <c r="K18" s="120">
        <v>6304</v>
      </c>
      <c r="L18" s="120">
        <v>5864</v>
      </c>
      <c r="M18" s="120">
        <v>5553</v>
      </c>
      <c r="N18" s="121">
        <f t="shared" si="1"/>
        <v>6586.916666666667</v>
      </c>
    </row>
    <row r="19" spans="1:14" x14ac:dyDescent="0.2">
      <c r="A19" s="119" t="s">
        <v>16</v>
      </c>
      <c r="B19" s="120">
        <v>1779</v>
      </c>
      <c r="C19" s="122">
        <v>1773</v>
      </c>
      <c r="D19" s="122">
        <v>1748</v>
      </c>
      <c r="E19" s="120">
        <v>1713</v>
      </c>
      <c r="F19" s="120">
        <v>1690</v>
      </c>
      <c r="G19" s="120">
        <v>1665</v>
      </c>
      <c r="H19" s="120">
        <v>1639</v>
      </c>
      <c r="I19" s="120">
        <v>1632</v>
      </c>
      <c r="J19" s="120">
        <v>1629</v>
      </c>
      <c r="K19" s="120">
        <v>1616</v>
      </c>
      <c r="L19" s="120">
        <v>1630</v>
      </c>
      <c r="M19" s="120">
        <v>1615</v>
      </c>
      <c r="N19" s="121">
        <f t="shared" si="1"/>
        <v>1677.4166666666667</v>
      </c>
    </row>
    <row r="20" spans="1:14" x14ac:dyDescent="0.2">
      <c r="A20" s="119" t="s">
        <v>17</v>
      </c>
      <c r="B20" s="120">
        <v>10762</v>
      </c>
      <c r="C20" s="120">
        <v>10735</v>
      </c>
      <c r="D20" s="120">
        <v>10615</v>
      </c>
      <c r="E20" s="120">
        <v>10644</v>
      </c>
      <c r="F20" s="120">
        <v>10601</v>
      </c>
      <c r="G20" s="120">
        <v>10451</v>
      </c>
      <c r="H20" s="120">
        <v>11619</v>
      </c>
      <c r="I20" s="120">
        <v>10807</v>
      </c>
      <c r="J20" s="120">
        <v>10669</v>
      </c>
      <c r="K20" s="120">
        <v>10163</v>
      </c>
      <c r="L20" s="120">
        <v>9717</v>
      </c>
      <c r="M20" s="120">
        <v>9673</v>
      </c>
      <c r="N20" s="121">
        <f t="shared" si="1"/>
        <v>10538</v>
      </c>
    </row>
    <row r="21" spans="1:14" x14ac:dyDescent="0.2">
      <c r="A21" s="119" t="s">
        <v>18</v>
      </c>
      <c r="B21" s="120">
        <v>8022</v>
      </c>
      <c r="C21" s="120">
        <v>8183</v>
      </c>
      <c r="D21" s="120">
        <v>8365</v>
      </c>
      <c r="E21" s="120">
        <v>8373</v>
      </c>
      <c r="F21" s="120">
        <v>8410</v>
      </c>
      <c r="G21" s="120">
        <v>8134</v>
      </c>
      <c r="H21" s="120">
        <v>7434</v>
      </c>
      <c r="I21" s="120">
        <v>7184</v>
      </c>
      <c r="J21" s="120">
        <v>6928</v>
      </c>
      <c r="K21" s="120">
        <v>6803</v>
      </c>
      <c r="L21" s="120">
        <v>7285</v>
      </c>
      <c r="M21" s="120">
        <v>6509</v>
      </c>
      <c r="N21" s="121">
        <f t="shared" si="1"/>
        <v>7635.833333333333</v>
      </c>
    </row>
    <row r="22" spans="1:14" x14ac:dyDescent="0.2">
      <c r="A22" s="119" t="s">
        <v>19</v>
      </c>
      <c r="B22" s="120">
        <v>7062</v>
      </c>
      <c r="C22" s="120">
        <v>6870</v>
      </c>
      <c r="D22" s="120">
        <v>6794</v>
      </c>
      <c r="E22" s="120">
        <v>6554</v>
      </c>
      <c r="F22" s="120">
        <v>6560</v>
      </c>
      <c r="G22" s="120">
        <v>6460</v>
      </c>
      <c r="H22" s="123">
        <v>6152</v>
      </c>
      <c r="I22" s="123">
        <v>5930</v>
      </c>
      <c r="J22" s="123">
        <v>5774</v>
      </c>
      <c r="K22" s="120">
        <v>5752</v>
      </c>
      <c r="L22" s="120">
        <v>5358</v>
      </c>
      <c r="M22" s="120">
        <v>5311</v>
      </c>
      <c r="N22" s="121">
        <f t="shared" si="1"/>
        <v>6214.75</v>
      </c>
    </row>
    <row r="23" spans="1:14" x14ac:dyDescent="0.2">
      <c r="A23" s="119" t="s">
        <v>20</v>
      </c>
      <c r="B23" s="120">
        <v>3715</v>
      </c>
      <c r="C23" s="120">
        <v>3520</v>
      </c>
      <c r="D23" s="120">
        <v>3431</v>
      </c>
      <c r="E23" s="120">
        <v>3329</v>
      </c>
      <c r="F23" s="120">
        <v>3288</v>
      </c>
      <c r="G23" s="120">
        <v>3212</v>
      </c>
      <c r="H23" s="123">
        <v>3035</v>
      </c>
      <c r="I23" s="123">
        <v>2880</v>
      </c>
      <c r="J23" s="123">
        <v>2829</v>
      </c>
      <c r="K23" s="120">
        <v>2830</v>
      </c>
      <c r="L23" s="120">
        <v>2840</v>
      </c>
      <c r="M23" s="120">
        <v>2845</v>
      </c>
      <c r="N23" s="121">
        <f t="shared" si="1"/>
        <v>3146.1666666666665</v>
      </c>
    </row>
    <row r="24" spans="1:14" x14ac:dyDescent="0.2">
      <c r="A24" s="119" t="s">
        <v>21</v>
      </c>
      <c r="B24" s="120">
        <v>14386</v>
      </c>
      <c r="C24" s="120">
        <v>14168</v>
      </c>
      <c r="D24" s="120">
        <v>14110</v>
      </c>
      <c r="E24" s="120">
        <v>13879</v>
      </c>
      <c r="F24" s="120">
        <v>13620</v>
      </c>
      <c r="G24" s="120">
        <v>13224</v>
      </c>
      <c r="H24" s="122">
        <v>12879</v>
      </c>
      <c r="I24" s="122">
        <v>12571</v>
      </c>
      <c r="J24" s="122">
        <v>12451</v>
      </c>
      <c r="K24" s="120">
        <v>12299</v>
      </c>
      <c r="L24" s="120">
        <v>12176</v>
      </c>
      <c r="M24" s="120">
        <v>11866</v>
      </c>
      <c r="N24" s="121">
        <f t="shared" si="1"/>
        <v>13135.75</v>
      </c>
    </row>
    <row r="25" spans="1:14" x14ac:dyDescent="0.2">
      <c r="A25" s="119" t="s">
        <v>22</v>
      </c>
      <c r="B25" s="120">
        <v>3027</v>
      </c>
      <c r="C25" s="120">
        <v>3855</v>
      </c>
      <c r="D25" s="120">
        <v>3918</v>
      </c>
      <c r="E25" s="120">
        <v>3890</v>
      </c>
      <c r="F25" s="120">
        <v>3716</v>
      </c>
      <c r="G25" s="120">
        <v>3555</v>
      </c>
      <c r="H25" s="123">
        <v>3360</v>
      </c>
      <c r="I25" s="123">
        <v>3208</v>
      </c>
      <c r="J25" s="123">
        <v>3229</v>
      </c>
      <c r="K25" s="120">
        <v>3041</v>
      </c>
      <c r="L25" s="120">
        <v>2828</v>
      </c>
      <c r="M25" s="120">
        <v>2667</v>
      </c>
      <c r="N25" s="121">
        <f t="shared" si="1"/>
        <v>3357.8333333333335</v>
      </c>
    </row>
    <row r="26" spans="1:14" x14ac:dyDescent="0.2">
      <c r="A26" s="119" t="s">
        <v>23</v>
      </c>
      <c r="B26" s="120">
        <v>3531</v>
      </c>
      <c r="C26" s="120">
        <v>3347</v>
      </c>
      <c r="D26" s="120">
        <v>3522</v>
      </c>
      <c r="E26" s="120">
        <v>3460</v>
      </c>
      <c r="F26" s="120">
        <v>3457</v>
      </c>
      <c r="G26" s="120">
        <v>3325</v>
      </c>
      <c r="H26" s="120">
        <v>3200</v>
      </c>
      <c r="I26" s="120">
        <v>3082</v>
      </c>
      <c r="J26" s="120">
        <v>3133</v>
      </c>
      <c r="K26" s="120">
        <v>3134</v>
      </c>
      <c r="L26" s="120">
        <v>3071</v>
      </c>
      <c r="M26" s="120">
        <v>3110</v>
      </c>
      <c r="N26" s="121">
        <f t="shared" si="1"/>
        <v>3281</v>
      </c>
    </row>
    <row r="27" spans="1:14" x14ac:dyDescent="0.2">
      <c r="A27" s="119" t="s">
        <v>24</v>
      </c>
      <c r="B27" s="120">
        <v>23487</v>
      </c>
      <c r="C27" s="120">
        <v>23039</v>
      </c>
      <c r="D27" s="120">
        <v>23181</v>
      </c>
      <c r="E27" s="120">
        <v>23069</v>
      </c>
      <c r="F27" s="120">
        <v>23119</v>
      </c>
      <c r="G27" s="120">
        <v>22999</v>
      </c>
      <c r="H27" s="122">
        <v>21179</v>
      </c>
      <c r="I27" s="122">
        <v>21113</v>
      </c>
      <c r="J27" s="122">
        <v>20851</v>
      </c>
      <c r="K27" s="120">
        <v>20659</v>
      </c>
      <c r="L27" s="120">
        <v>21124</v>
      </c>
      <c r="M27" s="120">
        <v>20933</v>
      </c>
      <c r="N27" s="121">
        <f t="shared" si="1"/>
        <v>22062.75</v>
      </c>
    </row>
    <row r="28" spans="1:14" x14ac:dyDescent="0.2">
      <c r="A28" s="119" t="s">
        <v>25</v>
      </c>
      <c r="B28" s="120">
        <v>26929</v>
      </c>
      <c r="C28" s="120">
        <v>26560</v>
      </c>
      <c r="D28" s="120">
        <v>26512</v>
      </c>
      <c r="E28" s="120">
        <v>26347</v>
      </c>
      <c r="F28" s="120">
        <v>26152</v>
      </c>
      <c r="G28" s="120">
        <v>25524</v>
      </c>
      <c r="H28" s="120">
        <v>24565</v>
      </c>
      <c r="I28" s="120">
        <v>23867</v>
      </c>
      <c r="J28" s="120">
        <v>23356</v>
      </c>
      <c r="K28" s="120">
        <v>23240</v>
      </c>
      <c r="L28" s="120">
        <v>23902</v>
      </c>
      <c r="M28" s="120">
        <v>26312</v>
      </c>
      <c r="N28" s="121">
        <f t="shared" si="1"/>
        <v>25272.166666666668</v>
      </c>
    </row>
    <row r="29" spans="1:14" x14ac:dyDescent="0.2">
      <c r="A29" s="119" t="s">
        <v>26</v>
      </c>
      <c r="B29" s="120">
        <v>11819</v>
      </c>
      <c r="C29" s="120">
        <v>10762</v>
      </c>
      <c r="D29" s="120">
        <v>10347</v>
      </c>
      <c r="E29" s="120">
        <v>9863</v>
      </c>
      <c r="F29" s="120">
        <v>10023</v>
      </c>
      <c r="G29" s="120">
        <v>9871</v>
      </c>
      <c r="H29" s="123">
        <v>9221</v>
      </c>
      <c r="I29" s="123">
        <v>8624</v>
      </c>
      <c r="J29" s="123">
        <v>8322</v>
      </c>
      <c r="K29" s="120">
        <v>7974</v>
      </c>
      <c r="L29" s="120">
        <v>7840</v>
      </c>
      <c r="M29" s="120">
        <v>7795</v>
      </c>
      <c r="N29" s="121">
        <f t="shared" si="1"/>
        <v>9371.75</v>
      </c>
    </row>
    <row r="30" spans="1:14" x14ac:dyDescent="0.2">
      <c r="A30" s="119" t="s">
        <v>27</v>
      </c>
      <c r="B30" s="120">
        <v>19323</v>
      </c>
      <c r="C30" s="120">
        <v>19680</v>
      </c>
      <c r="D30" s="120">
        <v>20166</v>
      </c>
      <c r="E30" s="120">
        <v>20433</v>
      </c>
      <c r="F30" s="120">
        <v>20400</v>
      </c>
      <c r="G30" s="120">
        <v>19990</v>
      </c>
      <c r="H30" s="123">
        <v>19505</v>
      </c>
      <c r="I30" s="123">
        <v>19150</v>
      </c>
      <c r="J30" s="123">
        <v>18787</v>
      </c>
      <c r="K30" s="120">
        <v>18279</v>
      </c>
      <c r="L30" s="120">
        <v>17773</v>
      </c>
      <c r="M30" s="120">
        <v>17511</v>
      </c>
      <c r="N30" s="121">
        <f t="shared" si="1"/>
        <v>19249.75</v>
      </c>
    </row>
    <row r="31" spans="1:14" x14ac:dyDescent="0.2">
      <c r="A31" s="119" t="s">
        <v>28</v>
      </c>
      <c r="B31" s="120">
        <v>1938</v>
      </c>
      <c r="C31" s="120">
        <v>1877</v>
      </c>
      <c r="D31" s="120">
        <v>1828</v>
      </c>
      <c r="E31" s="120">
        <v>1731</v>
      </c>
      <c r="F31" s="120">
        <v>1674</v>
      </c>
      <c r="G31" s="120">
        <v>1644</v>
      </c>
      <c r="H31" s="123">
        <v>1620</v>
      </c>
      <c r="I31" s="123">
        <v>1549</v>
      </c>
      <c r="J31" s="123">
        <v>1561</v>
      </c>
      <c r="K31" s="120">
        <v>1561</v>
      </c>
      <c r="L31" s="120">
        <v>1589</v>
      </c>
      <c r="M31" s="120">
        <v>1605</v>
      </c>
      <c r="N31" s="121">
        <f t="shared" si="1"/>
        <v>1681.4166666666667</v>
      </c>
    </row>
    <row r="32" spans="1:14" x14ac:dyDescent="0.2">
      <c r="A32" s="119" t="s">
        <v>29</v>
      </c>
      <c r="B32" s="120">
        <v>8225</v>
      </c>
      <c r="C32" s="120">
        <v>7932</v>
      </c>
      <c r="D32" s="120">
        <v>7980</v>
      </c>
      <c r="E32" s="120">
        <v>7637</v>
      </c>
      <c r="F32" s="120">
        <v>7071</v>
      </c>
      <c r="G32" s="120">
        <v>6714</v>
      </c>
      <c r="H32" s="122">
        <v>6267</v>
      </c>
      <c r="I32" s="122">
        <v>5993</v>
      </c>
      <c r="J32" s="122">
        <v>5933</v>
      </c>
      <c r="K32" s="120">
        <v>5993</v>
      </c>
      <c r="L32" s="120">
        <v>5983</v>
      </c>
      <c r="M32" s="120">
        <v>5946</v>
      </c>
      <c r="N32" s="121">
        <f t="shared" si="1"/>
        <v>6806.166666666667</v>
      </c>
    </row>
    <row r="33" spans="1:14" x14ac:dyDescent="0.2">
      <c r="A33" s="119" t="s">
        <v>30</v>
      </c>
      <c r="B33" s="120">
        <v>2563</v>
      </c>
      <c r="C33" s="120">
        <v>2438</v>
      </c>
      <c r="D33" s="120">
        <v>2381</v>
      </c>
      <c r="E33" s="120">
        <v>2257</v>
      </c>
      <c r="F33" s="120">
        <v>2220</v>
      </c>
      <c r="G33" s="120">
        <v>2161</v>
      </c>
      <c r="H33" s="120">
        <v>2098</v>
      </c>
      <c r="I33" s="120">
        <v>2056</v>
      </c>
      <c r="J33" s="120">
        <v>2046</v>
      </c>
      <c r="K33" s="120">
        <v>1982</v>
      </c>
      <c r="L33" s="120">
        <v>1978</v>
      </c>
      <c r="M33" s="120">
        <v>1957</v>
      </c>
      <c r="N33" s="121">
        <f t="shared" si="1"/>
        <v>2178.0833333333335</v>
      </c>
    </row>
    <row r="34" spans="1:14" x14ac:dyDescent="0.2">
      <c r="A34" s="119" t="s">
        <v>31</v>
      </c>
      <c r="B34" s="120">
        <v>4301</v>
      </c>
      <c r="C34" s="120">
        <v>4194</v>
      </c>
      <c r="D34" s="120">
        <v>3867</v>
      </c>
      <c r="E34" s="120">
        <v>3617</v>
      </c>
      <c r="F34" s="120">
        <v>3503</v>
      </c>
      <c r="G34" s="120">
        <v>3438</v>
      </c>
      <c r="H34" s="120">
        <v>3374</v>
      </c>
      <c r="I34" s="120">
        <v>3193</v>
      </c>
      <c r="J34" s="120">
        <v>3004</v>
      </c>
      <c r="K34" s="120">
        <v>2961</v>
      </c>
      <c r="L34" s="120">
        <v>2977</v>
      </c>
      <c r="M34" s="120">
        <v>2983</v>
      </c>
      <c r="N34" s="121">
        <f t="shared" si="1"/>
        <v>3451</v>
      </c>
    </row>
    <row r="35" spans="1:14" x14ac:dyDescent="0.2">
      <c r="A35" s="119" t="s">
        <v>32</v>
      </c>
      <c r="B35" s="120">
        <v>6951</v>
      </c>
      <c r="C35" s="120">
        <v>6658</v>
      </c>
      <c r="D35" s="120">
        <v>6425</v>
      </c>
      <c r="E35" s="120">
        <v>5952</v>
      </c>
      <c r="F35" s="120">
        <v>5735</v>
      </c>
      <c r="G35" s="120">
        <v>5493</v>
      </c>
      <c r="H35" s="120">
        <v>5346</v>
      </c>
      <c r="I35" s="120">
        <v>5080</v>
      </c>
      <c r="J35" s="120">
        <v>4957</v>
      </c>
      <c r="K35" s="120">
        <v>5112</v>
      </c>
      <c r="L35" s="120">
        <v>5332</v>
      </c>
      <c r="M35" s="120">
        <v>5592</v>
      </c>
      <c r="N35" s="121">
        <f t="shared" si="1"/>
        <v>5719.416666666667</v>
      </c>
    </row>
    <row r="36" spans="1:14" x14ac:dyDescent="0.2">
      <c r="A36" s="119" t="s">
        <v>33</v>
      </c>
      <c r="B36" s="120">
        <v>3340</v>
      </c>
      <c r="C36" s="120">
        <v>3231</v>
      </c>
      <c r="D36" s="120">
        <v>3204</v>
      </c>
      <c r="E36" s="120">
        <v>3061</v>
      </c>
      <c r="F36" s="120">
        <v>3002</v>
      </c>
      <c r="G36" s="120">
        <v>2973</v>
      </c>
      <c r="H36" s="120">
        <v>2918</v>
      </c>
      <c r="I36" s="120">
        <v>2874</v>
      </c>
      <c r="J36" s="120">
        <v>2834</v>
      </c>
      <c r="K36" s="120">
        <v>2840</v>
      </c>
      <c r="L36" s="120">
        <v>2798</v>
      </c>
      <c r="M36" s="120">
        <v>2800</v>
      </c>
      <c r="N36" s="121">
        <f t="shared" si="1"/>
        <v>2989.5833333333335</v>
      </c>
    </row>
    <row r="37" spans="1:14" x14ac:dyDescent="0.2">
      <c r="A37" s="119" t="s">
        <v>34</v>
      </c>
      <c r="B37" s="120">
        <v>9683</v>
      </c>
      <c r="C37" s="120">
        <v>9459</v>
      </c>
      <c r="D37" s="120">
        <v>9429</v>
      </c>
      <c r="E37" s="120">
        <v>9312</v>
      </c>
      <c r="F37" s="120">
        <v>9246</v>
      </c>
      <c r="G37" s="120">
        <v>9199</v>
      </c>
      <c r="H37" s="122">
        <v>8961</v>
      </c>
      <c r="I37" s="122">
        <v>8719</v>
      </c>
      <c r="J37" s="122">
        <v>8493</v>
      </c>
      <c r="K37" s="120">
        <v>8280</v>
      </c>
      <c r="L37" s="120">
        <v>8217</v>
      </c>
      <c r="M37" s="120">
        <v>8083</v>
      </c>
      <c r="N37" s="121">
        <f t="shared" ref="N37:N59" si="2">AVERAGE(B37:M37)</f>
        <v>8923.4166666666661</v>
      </c>
    </row>
    <row r="38" spans="1:14" x14ac:dyDescent="0.2">
      <c r="A38" s="119" t="s">
        <v>35</v>
      </c>
      <c r="B38" s="120">
        <v>11142</v>
      </c>
      <c r="C38" s="120">
        <v>11582</v>
      </c>
      <c r="D38" s="120">
        <v>11993</v>
      </c>
      <c r="E38" s="120">
        <v>12049</v>
      </c>
      <c r="F38" s="120">
        <v>11928</v>
      </c>
      <c r="G38" s="120">
        <v>11715</v>
      </c>
      <c r="H38" s="120">
        <v>11443</v>
      </c>
      <c r="I38" s="120">
        <v>11285</v>
      </c>
      <c r="J38" s="120">
        <v>11292</v>
      </c>
      <c r="K38" s="120">
        <v>11313</v>
      </c>
      <c r="L38" s="120">
        <v>11479</v>
      </c>
      <c r="M38" s="120">
        <v>11665</v>
      </c>
      <c r="N38" s="121">
        <f t="shared" si="2"/>
        <v>11573.833333333334</v>
      </c>
    </row>
    <row r="39" spans="1:14" x14ac:dyDescent="0.2">
      <c r="A39" s="119" t="s">
        <v>36</v>
      </c>
      <c r="B39" s="120">
        <v>81425</v>
      </c>
      <c r="C39" s="120">
        <v>79050</v>
      </c>
      <c r="D39" s="120">
        <v>77464</v>
      </c>
      <c r="E39" s="120">
        <v>75581</v>
      </c>
      <c r="F39" s="120">
        <v>75921</v>
      </c>
      <c r="G39" s="120">
        <v>75542</v>
      </c>
      <c r="H39" s="123">
        <v>74618</v>
      </c>
      <c r="I39" s="123">
        <v>74178</v>
      </c>
      <c r="J39" s="123">
        <v>73562</v>
      </c>
      <c r="K39" s="120">
        <v>72713</v>
      </c>
      <c r="L39" s="120">
        <v>71520</v>
      </c>
      <c r="M39" s="120">
        <v>69882</v>
      </c>
      <c r="N39" s="121">
        <f t="shared" si="2"/>
        <v>75121.333333333328</v>
      </c>
    </row>
    <row r="40" spans="1:14" x14ac:dyDescent="0.2">
      <c r="A40" s="119" t="s">
        <v>37</v>
      </c>
      <c r="B40" s="120">
        <v>14290</v>
      </c>
      <c r="C40" s="120">
        <v>14451</v>
      </c>
      <c r="D40" s="120">
        <v>14573</v>
      </c>
      <c r="E40" s="120">
        <v>14340</v>
      </c>
      <c r="F40" s="120">
        <v>14200</v>
      </c>
      <c r="G40" s="120">
        <v>13793</v>
      </c>
      <c r="H40" s="120">
        <v>13403</v>
      </c>
      <c r="I40" s="120">
        <v>13160</v>
      </c>
      <c r="J40" s="120">
        <v>12834</v>
      </c>
      <c r="K40" s="120">
        <v>12700</v>
      </c>
      <c r="L40" s="120">
        <v>12562</v>
      </c>
      <c r="M40" s="120">
        <v>12550</v>
      </c>
      <c r="N40" s="121">
        <f t="shared" si="2"/>
        <v>13571.333333333334</v>
      </c>
    </row>
    <row r="41" spans="1:14" x14ac:dyDescent="0.2">
      <c r="A41" s="119" t="s">
        <v>38</v>
      </c>
      <c r="B41" s="120">
        <v>1046</v>
      </c>
      <c r="C41" s="120">
        <v>1078</v>
      </c>
      <c r="D41" s="120">
        <v>1091</v>
      </c>
      <c r="E41" s="120">
        <v>1093</v>
      </c>
      <c r="F41" s="120">
        <v>1087</v>
      </c>
      <c r="G41" s="120">
        <v>1062</v>
      </c>
      <c r="H41" s="120">
        <v>1028</v>
      </c>
      <c r="I41" s="120">
        <v>1015</v>
      </c>
      <c r="J41" s="120">
        <v>1019</v>
      </c>
      <c r="K41" s="120">
        <v>1054</v>
      </c>
      <c r="L41" s="120">
        <v>1057</v>
      </c>
      <c r="M41" s="120">
        <v>1026</v>
      </c>
      <c r="N41" s="121">
        <f t="shared" si="2"/>
        <v>1054.6666666666667</v>
      </c>
    </row>
    <row r="42" spans="1:14" x14ac:dyDescent="0.2">
      <c r="A42" s="119" t="s">
        <v>39</v>
      </c>
      <c r="B42" s="120">
        <v>52407</v>
      </c>
      <c r="C42" s="120">
        <v>51566</v>
      </c>
      <c r="D42" s="120">
        <v>50944</v>
      </c>
      <c r="E42" s="120">
        <v>50324</v>
      </c>
      <c r="F42" s="120">
        <v>49791</v>
      </c>
      <c r="G42" s="120">
        <v>49211</v>
      </c>
      <c r="H42" s="120">
        <v>47907</v>
      </c>
      <c r="I42" s="120">
        <v>46409</v>
      </c>
      <c r="J42" s="120">
        <v>45609</v>
      </c>
      <c r="K42" s="120">
        <v>44861</v>
      </c>
      <c r="L42" s="120">
        <v>44242</v>
      </c>
      <c r="M42" s="120">
        <v>43396</v>
      </c>
      <c r="N42" s="121">
        <f t="shared" si="2"/>
        <v>48055.583333333336</v>
      </c>
    </row>
    <row r="43" spans="1:14" x14ac:dyDescent="0.2">
      <c r="A43" s="119" t="s">
        <v>40</v>
      </c>
      <c r="B43" s="120">
        <v>5699</v>
      </c>
      <c r="C43" s="120">
        <v>5592</v>
      </c>
      <c r="D43" s="120">
        <v>5581</v>
      </c>
      <c r="E43" s="120">
        <v>5486</v>
      </c>
      <c r="F43" s="120">
        <v>5411</v>
      </c>
      <c r="G43" s="120">
        <v>5288</v>
      </c>
      <c r="H43" s="120">
        <v>5080</v>
      </c>
      <c r="I43" s="120">
        <v>4734</v>
      </c>
      <c r="J43" s="120">
        <v>4538</v>
      </c>
      <c r="K43" s="120">
        <v>4161</v>
      </c>
      <c r="L43" s="120">
        <v>4029</v>
      </c>
      <c r="M43" s="120">
        <v>3972</v>
      </c>
      <c r="N43" s="121">
        <f t="shared" si="2"/>
        <v>4964.25</v>
      </c>
    </row>
    <row r="44" spans="1:14" x14ac:dyDescent="0.2">
      <c r="A44" s="119" t="s">
        <v>41</v>
      </c>
      <c r="B44" s="120">
        <v>13528</v>
      </c>
      <c r="C44" s="120">
        <v>13366</v>
      </c>
      <c r="D44" s="120">
        <v>14462</v>
      </c>
      <c r="E44" s="120">
        <v>14199</v>
      </c>
      <c r="F44" s="120">
        <v>14314</v>
      </c>
      <c r="G44" s="120">
        <v>15265</v>
      </c>
      <c r="H44" s="123">
        <v>14910</v>
      </c>
      <c r="I44" s="123">
        <v>14813</v>
      </c>
      <c r="J44" s="123">
        <v>14060</v>
      </c>
      <c r="K44" s="120">
        <v>14856</v>
      </c>
      <c r="L44" s="120">
        <v>14739</v>
      </c>
      <c r="M44" s="120">
        <v>14167</v>
      </c>
      <c r="N44" s="121">
        <f t="shared" si="2"/>
        <v>14389.916666666666</v>
      </c>
    </row>
    <row r="45" spans="1:14" x14ac:dyDescent="0.2">
      <c r="A45" s="119" t="s">
        <v>42</v>
      </c>
      <c r="B45" s="120">
        <v>31119</v>
      </c>
      <c r="C45" s="120">
        <v>29869</v>
      </c>
      <c r="D45" s="120">
        <v>29103</v>
      </c>
      <c r="E45" s="120">
        <v>28912</v>
      </c>
      <c r="F45" s="120">
        <v>28008</v>
      </c>
      <c r="G45" s="120">
        <v>27201</v>
      </c>
      <c r="H45" s="120">
        <v>26397</v>
      </c>
      <c r="I45" s="120">
        <v>25570</v>
      </c>
      <c r="J45" s="120">
        <v>25156</v>
      </c>
      <c r="K45" s="120">
        <v>24879</v>
      </c>
      <c r="L45" s="120">
        <v>24598</v>
      </c>
      <c r="M45" s="120">
        <v>25073</v>
      </c>
      <c r="N45" s="121">
        <f t="shared" si="2"/>
        <v>27157.083333333332</v>
      </c>
    </row>
    <row r="46" spans="1:14" x14ac:dyDescent="0.2">
      <c r="A46" s="119" t="s">
        <v>43</v>
      </c>
      <c r="B46" s="120">
        <v>4279</v>
      </c>
      <c r="C46" s="120">
        <v>4357</v>
      </c>
      <c r="D46" s="120">
        <v>4490</v>
      </c>
      <c r="E46" s="122">
        <v>4569</v>
      </c>
      <c r="F46" s="122">
        <v>4509</v>
      </c>
      <c r="G46" s="122">
        <v>4530</v>
      </c>
      <c r="H46" s="123">
        <v>4474</v>
      </c>
      <c r="I46" s="123">
        <v>4451</v>
      </c>
      <c r="J46" s="123">
        <v>4426</v>
      </c>
      <c r="K46" s="120">
        <v>4407</v>
      </c>
      <c r="L46" s="120">
        <v>4399</v>
      </c>
      <c r="M46" s="120">
        <v>4326</v>
      </c>
      <c r="N46" s="121">
        <f t="shared" si="2"/>
        <v>4434.75</v>
      </c>
    </row>
    <row r="47" spans="1:14" x14ac:dyDescent="0.2">
      <c r="A47" s="119" t="s">
        <v>44</v>
      </c>
      <c r="B47" s="120">
        <v>2639</v>
      </c>
      <c r="C47" s="120">
        <v>2578</v>
      </c>
      <c r="D47" s="120">
        <v>2549</v>
      </c>
      <c r="E47" s="120">
        <v>2472</v>
      </c>
      <c r="F47" s="120">
        <v>2386</v>
      </c>
      <c r="G47" s="120">
        <v>2269</v>
      </c>
      <c r="H47" s="120">
        <v>2182</v>
      </c>
      <c r="I47" s="120">
        <v>2116</v>
      </c>
      <c r="J47" s="120">
        <v>2100</v>
      </c>
      <c r="K47" s="120">
        <v>2065</v>
      </c>
      <c r="L47" s="120">
        <v>2037</v>
      </c>
      <c r="M47" s="120">
        <v>2267</v>
      </c>
      <c r="N47" s="121">
        <f t="shared" si="2"/>
        <v>2305</v>
      </c>
    </row>
    <row r="48" spans="1:14" x14ac:dyDescent="0.2">
      <c r="A48" s="119" t="s">
        <v>45</v>
      </c>
      <c r="B48" s="120">
        <v>8140</v>
      </c>
      <c r="C48" s="120">
        <v>8133</v>
      </c>
      <c r="D48" s="120">
        <v>7964</v>
      </c>
      <c r="E48" s="120">
        <v>7631</v>
      </c>
      <c r="F48" s="120">
        <v>7546</v>
      </c>
      <c r="G48" s="120">
        <v>7304</v>
      </c>
      <c r="H48" s="120">
        <v>6968</v>
      </c>
      <c r="I48" s="120">
        <v>6818</v>
      </c>
      <c r="J48" s="120">
        <v>6741</v>
      </c>
      <c r="K48" s="120">
        <v>6747</v>
      </c>
      <c r="L48" s="120">
        <v>6797</v>
      </c>
      <c r="M48" s="120">
        <v>6869</v>
      </c>
      <c r="N48" s="121">
        <f t="shared" si="2"/>
        <v>7304.833333333333</v>
      </c>
    </row>
    <row r="49" spans="1:14" x14ac:dyDescent="0.2">
      <c r="A49" s="119" t="s">
        <v>46</v>
      </c>
      <c r="B49" s="120">
        <v>2730</v>
      </c>
      <c r="C49" s="120">
        <v>2716</v>
      </c>
      <c r="D49" s="120">
        <v>2725</v>
      </c>
      <c r="E49" s="120">
        <v>2674</v>
      </c>
      <c r="F49" s="120">
        <v>2617</v>
      </c>
      <c r="G49" s="120">
        <v>2609</v>
      </c>
      <c r="H49" s="123">
        <v>2530</v>
      </c>
      <c r="I49" s="123">
        <v>2475</v>
      </c>
      <c r="J49" s="123">
        <v>2444</v>
      </c>
      <c r="K49" s="120">
        <v>2446</v>
      </c>
      <c r="L49" s="120">
        <v>2392</v>
      </c>
      <c r="M49" s="120">
        <v>2352</v>
      </c>
      <c r="N49" s="121">
        <f t="shared" si="2"/>
        <v>2559.1666666666665</v>
      </c>
    </row>
    <row r="50" spans="1:14" x14ac:dyDescent="0.2">
      <c r="A50" s="119" t="s">
        <v>47</v>
      </c>
      <c r="B50" s="120">
        <v>15568</v>
      </c>
      <c r="C50" s="120">
        <v>15578</v>
      </c>
      <c r="D50" s="120">
        <v>15244</v>
      </c>
      <c r="E50" s="120">
        <v>14912</v>
      </c>
      <c r="F50" s="120">
        <v>14705</v>
      </c>
      <c r="G50" s="120">
        <v>14386</v>
      </c>
      <c r="H50" s="120">
        <v>14014</v>
      </c>
      <c r="I50" s="120">
        <v>13674</v>
      </c>
      <c r="J50" s="120">
        <v>13197</v>
      </c>
      <c r="K50" s="120">
        <v>13170</v>
      </c>
      <c r="L50" s="120">
        <v>13414</v>
      </c>
      <c r="M50" s="120">
        <v>13402</v>
      </c>
      <c r="N50" s="121">
        <f t="shared" si="2"/>
        <v>14272</v>
      </c>
    </row>
    <row r="51" spans="1:14" x14ac:dyDescent="0.2">
      <c r="A51" s="119" t="s">
        <v>48</v>
      </c>
      <c r="B51" s="120">
        <v>18446</v>
      </c>
      <c r="C51" s="120">
        <v>21404</v>
      </c>
      <c r="D51" s="120">
        <v>19770</v>
      </c>
      <c r="E51" s="120">
        <v>19956</v>
      </c>
      <c r="F51" s="120">
        <v>20217</v>
      </c>
      <c r="G51" s="120">
        <v>18546</v>
      </c>
      <c r="H51" s="123">
        <v>17984</v>
      </c>
      <c r="I51" s="123">
        <v>17602</v>
      </c>
      <c r="J51" s="123">
        <v>17056</v>
      </c>
      <c r="K51" s="120">
        <v>16432</v>
      </c>
      <c r="L51" s="120">
        <v>16133</v>
      </c>
      <c r="M51" s="120">
        <v>14626</v>
      </c>
      <c r="N51" s="121">
        <f t="shared" si="2"/>
        <v>18181</v>
      </c>
    </row>
    <row r="52" spans="1:14" x14ac:dyDescent="0.2">
      <c r="A52" s="119" t="s">
        <v>49</v>
      </c>
      <c r="B52" s="120">
        <v>2597</v>
      </c>
      <c r="C52" s="120">
        <v>2560</v>
      </c>
      <c r="D52" s="120">
        <v>2567</v>
      </c>
      <c r="E52" s="120">
        <v>2510</v>
      </c>
      <c r="F52" s="120">
        <v>2476</v>
      </c>
      <c r="G52" s="120">
        <v>2457</v>
      </c>
      <c r="H52" s="122">
        <v>2358</v>
      </c>
      <c r="I52" s="122">
        <v>2273</v>
      </c>
      <c r="J52" s="122">
        <v>2236</v>
      </c>
      <c r="K52" s="120">
        <v>2177</v>
      </c>
      <c r="L52" s="120">
        <v>2158</v>
      </c>
      <c r="M52" s="120">
        <v>2124</v>
      </c>
      <c r="N52" s="121">
        <f t="shared" si="2"/>
        <v>2374.4166666666665</v>
      </c>
    </row>
    <row r="53" spans="1:14" x14ac:dyDescent="0.2">
      <c r="A53" s="119" t="s">
        <v>50</v>
      </c>
      <c r="B53" s="120">
        <v>1816</v>
      </c>
      <c r="C53" s="120">
        <v>1803</v>
      </c>
      <c r="D53" s="120">
        <v>1747</v>
      </c>
      <c r="E53" s="120">
        <v>1757</v>
      </c>
      <c r="F53" s="120">
        <v>1729</v>
      </c>
      <c r="G53" s="120">
        <v>1674</v>
      </c>
      <c r="H53" s="123">
        <v>1611</v>
      </c>
      <c r="I53" s="123">
        <v>1585</v>
      </c>
      <c r="J53" s="123">
        <v>1575</v>
      </c>
      <c r="K53" s="120">
        <v>1641</v>
      </c>
      <c r="L53" s="120">
        <v>1614</v>
      </c>
      <c r="M53" s="120">
        <v>1698</v>
      </c>
      <c r="N53" s="121">
        <f t="shared" si="2"/>
        <v>1687.5</v>
      </c>
    </row>
    <row r="54" spans="1:14" x14ac:dyDescent="0.2">
      <c r="A54" s="119" t="s">
        <v>51</v>
      </c>
      <c r="B54" s="120">
        <v>70</v>
      </c>
      <c r="C54" s="120">
        <v>69</v>
      </c>
      <c r="D54" s="120">
        <v>67</v>
      </c>
      <c r="E54" s="120">
        <v>73</v>
      </c>
      <c r="F54" s="120">
        <v>79</v>
      </c>
      <c r="G54" s="120">
        <v>77</v>
      </c>
      <c r="H54" s="123">
        <v>76</v>
      </c>
      <c r="I54" s="123">
        <v>75</v>
      </c>
      <c r="J54" s="123">
        <v>77</v>
      </c>
      <c r="K54" s="120">
        <v>72</v>
      </c>
      <c r="L54" s="120">
        <v>71</v>
      </c>
      <c r="M54" s="120">
        <v>74</v>
      </c>
      <c r="N54" s="121">
        <f t="shared" si="2"/>
        <v>73.333333333333329</v>
      </c>
    </row>
    <row r="55" spans="1:14" x14ac:dyDescent="0.2">
      <c r="A55" s="119" t="s">
        <v>52</v>
      </c>
      <c r="B55" s="120">
        <v>15444</v>
      </c>
      <c r="C55" s="120">
        <v>15171</v>
      </c>
      <c r="D55" s="120">
        <v>15247</v>
      </c>
      <c r="E55" s="120">
        <v>15019</v>
      </c>
      <c r="F55" s="120">
        <v>15169</v>
      </c>
      <c r="G55" s="120">
        <v>15117</v>
      </c>
      <c r="H55" s="123">
        <v>14851</v>
      </c>
      <c r="I55" s="123">
        <v>14818</v>
      </c>
      <c r="J55" s="123">
        <v>14879</v>
      </c>
      <c r="K55" s="120">
        <v>17518</v>
      </c>
      <c r="L55" s="120">
        <v>17449</v>
      </c>
      <c r="M55" s="120">
        <v>17478</v>
      </c>
      <c r="N55" s="121">
        <f t="shared" si="2"/>
        <v>15680</v>
      </c>
    </row>
    <row r="56" spans="1:14" x14ac:dyDescent="0.2">
      <c r="A56" s="119" t="s">
        <v>53</v>
      </c>
      <c r="B56" s="120">
        <v>29262</v>
      </c>
      <c r="C56" s="120">
        <v>29033</v>
      </c>
      <c r="D56" s="120">
        <v>29711</v>
      </c>
      <c r="E56" s="120">
        <v>29911</v>
      </c>
      <c r="F56" s="120">
        <v>29562</v>
      </c>
      <c r="G56" s="120">
        <v>28976</v>
      </c>
      <c r="H56" s="120">
        <v>28070</v>
      </c>
      <c r="I56" s="120">
        <v>27555</v>
      </c>
      <c r="J56" s="120">
        <v>27126</v>
      </c>
      <c r="K56" s="120">
        <v>26584</v>
      </c>
      <c r="L56" s="120">
        <v>26053</v>
      </c>
      <c r="M56" s="120">
        <v>25955</v>
      </c>
      <c r="N56" s="121">
        <f t="shared" si="2"/>
        <v>28149.833333333332</v>
      </c>
    </row>
    <row r="57" spans="1:14" x14ac:dyDescent="0.2">
      <c r="A57" s="119" t="s">
        <v>54</v>
      </c>
      <c r="B57" s="120">
        <v>5712</v>
      </c>
      <c r="C57" s="120">
        <v>5703</v>
      </c>
      <c r="D57" s="120">
        <v>5663</v>
      </c>
      <c r="E57" s="120">
        <v>5580</v>
      </c>
      <c r="F57" s="120">
        <v>5593</v>
      </c>
      <c r="G57" s="120">
        <v>5668</v>
      </c>
      <c r="H57" s="123">
        <v>5633</v>
      </c>
      <c r="I57" s="123">
        <v>5630</v>
      </c>
      <c r="J57" s="123">
        <v>5600</v>
      </c>
      <c r="K57" s="120">
        <v>5606</v>
      </c>
      <c r="L57" s="120">
        <v>5604</v>
      </c>
      <c r="M57" s="120">
        <v>5550</v>
      </c>
      <c r="N57" s="121">
        <f t="shared" si="2"/>
        <v>5628.5</v>
      </c>
    </row>
    <row r="58" spans="1:14" x14ac:dyDescent="0.2">
      <c r="A58" s="119" t="s">
        <v>55</v>
      </c>
      <c r="B58" s="120">
        <v>15812</v>
      </c>
      <c r="C58" s="120">
        <v>15810</v>
      </c>
      <c r="D58" s="120">
        <v>15822</v>
      </c>
      <c r="E58" s="120">
        <v>15803</v>
      </c>
      <c r="F58" s="120">
        <v>15762</v>
      </c>
      <c r="G58" s="120">
        <v>15467</v>
      </c>
      <c r="H58" s="120">
        <v>14951</v>
      </c>
      <c r="I58" s="120">
        <v>14711</v>
      </c>
      <c r="J58" s="120">
        <v>14415</v>
      </c>
      <c r="K58" s="120">
        <v>14011</v>
      </c>
      <c r="L58" s="120">
        <v>13853</v>
      </c>
      <c r="M58" s="120">
        <v>13474</v>
      </c>
      <c r="N58" s="121">
        <f t="shared" si="2"/>
        <v>14990.916666666666</v>
      </c>
    </row>
    <row r="59" spans="1:14" x14ac:dyDescent="0.2">
      <c r="A59" s="124" t="s">
        <v>56</v>
      </c>
      <c r="B59" s="125">
        <v>503</v>
      </c>
      <c r="C59" s="125">
        <v>487</v>
      </c>
      <c r="D59" s="125">
        <v>506</v>
      </c>
      <c r="E59" s="125">
        <v>504</v>
      </c>
      <c r="F59" s="125">
        <v>502</v>
      </c>
      <c r="G59" s="125">
        <v>497</v>
      </c>
      <c r="H59" s="126">
        <v>478</v>
      </c>
      <c r="I59" s="126">
        <v>459</v>
      </c>
      <c r="J59" s="126">
        <v>458</v>
      </c>
      <c r="K59" s="125">
        <v>441</v>
      </c>
      <c r="L59" s="125">
        <v>448</v>
      </c>
      <c r="M59" s="125">
        <v>450</v>
      </c>
      <c r="N59" s="127">
        <f t="shared" si="2"/>
        <v>477.75</v>
      </c>
    </row>
    <row r="60" spans="1:14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x14ac:dyDescent="0.2">
      <c r="A61" s="36" t="s">
        <v>58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x14ac:dyDescent="0.2">
      <c r="A62" s="36" t="s">
        <v>80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x14ac:dyDescent="0.2">
      <c r="A63" s="7"/>
    </row>
  </sheetData>
  <pageMargins left="0.7" right="0.7" top="0.75" bottom="0.75" header="0.3" footer="0.3"/>
  <pageSetup scale="78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24" bestFit="1" customWidth="1"/>
    <col min="2" max="5" width="11.1796875" style="21" customWidth="1"/>
    <col min="6" max="6" width="14" style="21" customWidth="1"/>
    <col min="7" max="8" width="11.1796875" style="21" customWidth="1"/>
    <col min="9" max="16384" width="9.1796875" style="21"/>
  </cols>
  <sheetData>
    <row r="1" spans="1:8" ht="15.5" x14ac:dyDescent="0.35">
      <c r="A1" s="43" t="s">
        <v>90</v>
      </c>
      <c r="B1" s="43"/>
      <c r="C1" s="43"/>
      <c r="D1" s="43"/>
      <c r="E1" s="43"/>
      <c r="F1" s="43"/>
      <c r="G1" s="43"/>
      <c r="H1" s="43"/>
    </row>
    <row r="2" spans="1:8" ht="12.5" x14ac:dyDescent="0.25">
      <c r="A2" s="45" t="str">
        <f>'October 2020'!$A$2</f>
        <v>Temporary Assistance for Needy Families (TANF)</v>
      </c>
      <c r="B2" s="45"/>
      <c r="C2" s="45"/>
      <c r="D2" s="45"/>
      <c r="E2" s="45"/>
      <c r="F2" s="45"/>
      <c r="G2" s="45"/>
      <c r="H2" s="45"/>
    </row>
    <row r="3" spans="1:8" s="22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23" customFormat="1" x14ac:dyDescent="0.2">
      <c r="A4" s="116" t="s">
        <v>2</v>
      </c>
      <c r="B4" s="117">
        <f>'Total Number of Families'!M5</f>
        <v>753414</v>
      </c>
      <c r="C4" s="117">
        <f>'Total-Two Parent Families'!M5</f>
        <v>30103</v>
      </c>
      <c r="D4" s="117">
        <f>'Total-One Parent Families'!M5</f>
        <v>330866</v>
      </c>
      <c r="E4" s="117">
        <f>'Total-No Parent Families'!M5</f>
        <v>392445</v>
      </c>
      <c r="F4" s="117">
        <f>'Total Number of Recipients'!M5</f>
        <v>1725484</v>
      </c>
      <c r="G4" s="117">
        <f>'Total-Adult Recipients'!M5</f>
        <v>396797</v>
      </c>
      <c r="H4" s="118">
        <f>'Total-Child Recipients'!M5</f>
        <v>1328687</v>
      </c>
    </row>
    <row r="5" spans="1:8" s="3" customFormat="1" x14ac:dyDescent="0.2">
      <c r="A5" s="119" t="s">
        <v>3</v>
      </c>
      <c r="B5" s="131">
        <f>'Total Number of Families'!M6</f>
        <v>5678</v>
      </c>
      <c r="C5" s="131">
        <f>'Total-Two Parent Families'!M6</f>
        <v>19</v>
      </c>
      <c r="D5" s="131">
        <f>'Total-One Parent Families'!M6</f>
        <v>1916</v>
      </c>
      <c r="E5" s="131">
        <f>'Total-No Parent Families'!M6</f>
        <v>3743</v>
      </c>
      <c r="F5" s="131">
        <f>'Total Number of Recipients'!M6</f>
        <v>12622</v>
      </c>
      <c r="G5" s="131">
        <f>'Total-Adult Recipients'!M6</f>
        <v>2027</v>
      </c>
      <c r="H5" s="132">
        <f>'Total-Child Recipients'!M6</f>
        <v>10595</v>
      </c>
    </row>
    <row r="6" spans="1:8" s="5" customFormat="1" x14ac:dyDescent="0.2">
      <c r="A6" s="119" t="s">
        <v>4</v>
      </c>
      <c r="B6" s="131">
        <f>'Total Number of Families'!M7</f>
        <v>1573</v>
      </c>
      <c r="C6" s="131">
        <f>'Total-Two Parent Families'!M7</f>
        <v>160</v>
      </c>
      <c r="D6" s="131">
        <f>'Total-One Parent Families'!M7</f>
        <v>817</v>
      </c>
      <c r="E6" s="131">
        <f>'Total-No Parent Families'!M7</f>
        <v>596</v>
      </c>
      <c r="F6" s="131">
        <f>'Total Number of Recipients'!M7</f>
        <v>4102</v>
      </c>
      <c r="G6" s="131">
        <f>'Total-Adult Recipients'!M7</f>
        <v>1189</v>
      </c>
      <c r="H6" s="132">
        <f>'Total-Child Recipients'!M7</f>
        <v>2913</v>
      </c>
    </row>
    <row r="7" spans="1:8" s="5" customFormat="1" x14ac:dyDescent="0.2">
      <c r="A7" s="119" t="s">
        <v>5</v>
      </c>
      <c r="B7" s="131">
        <f>'Total Number of Families'!M8</f>
        <v>6113</v>
      </c>
      <c r="C7" s="131">
        <f>'Total-Two Parent Families'!M8</f>
        <v>256</v>
      </c>
      <c r="D7" s="131">
        <f>'Total-One Parent Families'!M8</f>
        <v>1540</v>
      </c>
      <c r="E7" s="131">
        <f>'Total-No Parent Families'!M8</f>
        <v>4317</v>
      </c>
      <c r="F7" s="131">
        <f>'Total Number of Recipients'!M8</f>
        <v>12687</v>
      </c>
      <c r="G7" s="131">
        <f>'Total-Adult Recipients'!M8</f>
        <v>2084</v>
      </c>
      <c r="H7" s="132">
        <f>'Total-Child Recipients'!M8</f>
        <v>10603</v>
      </c>
    </row>
    <row r="8" spans="1:8" s="5" customFormat="1" x14ac:dyDescent="0.2">
      <c r="A8" s="119" t="s">
        <v>6</v>
      </c>
      <c r="B8" s="131">
        <f>'Total Number of Families'!M9</f>
        <v>1365</v>
      </c>
      <c r="C8" s="131">
        <f>'Total-Two Parent Families'!M9</f>
        <v>25</v>
      </c>
      <c r="D8" s="131">
        <f>'Total-One Parent Families'!M9</f>
        <v>522</v>
      </c>
      <c r="E8" s="131">
        <f>'Total-No Parent Families'!M9</f>
        <v>818</v>
      </c>
      <c r="F8" s="131">
        <f>'Total Number of Recipients'!M9</f>
        <v>2766</v>
      </c>
      <c r="G8" s="131">
        <f>'Total-Adult Recipients'!M9</f>
        <v>573</v>
      </c>
      <c r="H8" s="132">
        <f>'Total-Child Recipients'!M9</f>
        <v>2193</v>
      </c>
    </row>
    <row r="9" spans="1:8" s="5" customFormat="1" x14ac:dyDescent="0.2">
      <c r="A9" s="119" t="s">
        <v>7</v>
      </c>
      <c r="B9" s="131">
        <f>'Total Number of Families'!M10</f>
        <v>230894</v>
      </c>
      <c r="C9" s="131">
        <f>'Total-Two Parent Families'!M10</f>
        <v>18890</v>
      </c>
      <c r="D9" s="131">
        <f>'Total-One Parent Families'!M10</f>
        <v>107129</v>
      </c>
      <c r="E9" s="131">
        <f>'Total-No Parent Families'!M10</f>
        <v>104875</v>
      </c>
      <c r="F9" s="131">
        <f>'Total Number of Recipients'!M10</f>
        <v>593860</v>
      </c>
      <c r="G9" s="131">
        <f>'Total-Adult Recipients'!M10</f>
        <v>148055</v>
      </c>
      <c r="H9" s="132">
        <f>'Total-Child Recipients'!M10</f>
        <v>445805</v>
      </c>
    </row>
    <row r="10" spans="1:8" s="5" customFormat="1" x14ac:dyDescent="0.2">
      <c r="A10" s="119" t="s">
        <v>8</v>
      </c>
      <c r="B10" s="131">
        <f>'Total Number of Families'!M11</f>
        <v>10373</v>
      </c>
      <c r="C10" s="131">
        <f>'Total-Two Parent Families'!M11</f>
        <v>0</v>
      </c>
      <c r="D10" s="131">
        <f>'Total-One Parent Families'!M11</f>
        <v>5770</v>
      </c>
      <c r="E10" s="131">
        <f>'Total-No Parent Families'!M11</f>
        <v>4603</v>
      </c>
      <c r="F10" s="131">
        <f>'Total Number of Recipients'!M11</f>
        <v>24656</v>
      </c>
      <c r="G10" s="131">
        <f>'Total-Adult Recipients'!M11</f>
        <v>6069</v>
      </c>
      <c r="H10" s="132">
        <f>'Total-Child Recipients'!M11</f>
        <v>18587</v>
      </c>
    </row>
    <row r="11" spans="1:8" s="5" customFormat="1" x14ac:dyDescent="0.2">
      <c r="A11" s="119" t="s">
        <v>9</v>
      </c>
      <c r="B11" s="131">
        <f>'Total Number of Families'!M12</f>
        <v>4723</v>
      </c>
      <c r="C11" s="131">
        <f>'Total-Two Parent Families'!M12</f>
        <v>0</v>
      </c>
      <c r="D11" s="131">
        <f>'Total-One Parent Families'!M12</f>
        <v>1348</v>
      </c>
      <c r="E11" s="131">
        <f>'Total-No Parent Families'!M12</f>
        <v>3375</v>
      </c>
      <c r="F11" s="131">
        <f>'Total Number of Recipients'!M12</f>
        <v>9873</v>
      </c>
      <c r="G11" s="131">
        <f>'Total-Adult Recipients'!M12</f>
        <v>2407</v>
      </c>
      <c r="H11" s="132">
        <f>'Total-Child Recipients'!M12</f>
        <v>7466</v>
      </c>
    </row>
    <row r="12" spans="1:8" s="5" customFormat="1" x14ac:dyDescent="0.2">
      <c r="A12" s="119" t="s">
        <v>10</v>
      </c>
      <c r="B12" s="131">
        <f>'Total Number of Families'!M13</f>
        <v>2695</v>
      </c>
      <c r="C12" s="131">
        <f>'Total-Two Parent Families'!M13</f>
        <v>10</v>
      </c>
      <c r="D12" s="131">
        <f>'Total-One Parent Families'!M13</f>
        <v>633</v>
      </c>
      <c r="E12" s="131">
        <f>'Total-No Parent Families'!M13</f>
        <v>2052</v>
      </c>
      <c r="F12" s="131">
        <f>'Total Number of Recipients'!M13</f>
        <v>7494</v>
      </c>
      <c r="G12" s="131">
        <f>'Total-Adult Recipients'!M13</f>
        <v>3070</v>
      </c>
      <c r="H12" s="132">
        <f>'Total-Child Recipients'!M13</f>
        <v>4424</v>
      </c>
    </row>
    <row r="13" spans="1:8" s="5" customFormat="1" x14ac:dyDescent="0.2">
      <c r="A13" s="119" t="s">
        <v>11</v>
      </c>
      <c r="B13" s="131">
        <f>'Total Number of Families'!M14</f>
        <v>7383</v>
      </c>
      <c r="C13" s="131">
        <f>'Total-Two Parent Families'!M14</f>
        <v>0</v>
      </c>
      <c r="D13" s="131">
        <f>'Total-One Parent Families'!M14</f>
        <v>5702</v>
      </c>
      <c r="E13" s="131">
        <f>'Total-No Parent Families'!M14</f>
        <v>1681</v>
      </c>
      <c r="F13" s="131">
        <f>'Total Number of Recipients'!M14</f>
        <v>22218</v>
      </c>
      <c r="G13" s="131">
        <f>'Total-Adult Recipients'!M14</f>
        <v>5702</v>
      </c>
      <c r="H13" s="132">
        <f>'Total-Child Recipients'!M14</f>
        <v>16516</v>
      </c>
    </row>
    <row r="14" spans="1:8" s="5" customFormat="1" x14ac:dyDescent="0.2">
      <c r="A14" s="119" t="s">
        <v>12</v>
      </c>
      <c r="B14" s="131">
        <f>'Total Number of Families'!M15</f>
        <v>31956</v>
      </c>
      <c r="C14" s="131">
        <f>'Total-Two Parent Families'!M15</f>
        <v>646</v>
      </c>
      <c r="D14" s="131">
        <f>'Total-One Parent Families'!M15</f>
        <v>5226</v>
      </c>
      <c r="E14" s="131">
        <f>'Total-No Parent Families'!M15</f>
        <v>26084</v>
      </c>
      <c r="F14" s="131">
        <f>'Total Number of Recipients'!M15</f>
        <v>52663</v>
      </c>
      <c r="G14" s="131">
        <f>'Total-Adult Recipients'!M15</f>
        <v>9373</v>
      </c>
      <c r="H14" s="132">
        <f>'Total-Child Recipients'!M15</f>
        <v>43290</v>
      </c>
    </row>
    <row r="15" spans="1:8" s="5" customFormat="1" x14ac:dyDescent="0.2">
      <c r="A15" s="119" t="s">
        <v>13</v>
      </c>
      <c r="B15" s="131">
        <f>'Total Number of Families'!M16</f>
        <v>7286</v>
      </c>
      <c r="C15" s="131">
        <f>'Total-Two Parent Families'!M16</f>
        <v>0</v>
      </c>
      <c r="D15" s="131">
        <f>'Total-One Parent Families'!M16</f>
        <v>1498</v>
      </c>
      <c r="E15" s="131">
        <f>'Total-No Parent Families'!M16</f>
        <v>5788</v>
      </c>
      <c r="F15" s="131">
        <f>'Total Number of Recipients'!M16</f>
        <v>14059</v>
      </c>
      <c r="G15" s="131">
        <f>'Total-Adult Recipients'!M16</f>
        <v>1478</v>
      </c>
      <c r="H15" s="132">
        <f>'Total-Child Recipients'!M16</f>
        <v>12581</v>
      </c>
    </row>
    <row r="16" spans="1:8" s="5" customFormat="1" x14ac:dyDescent="0.2">
      <c r="A16" s="119" t="s">
        <v>14</v>
      </c>
      <c r="B16" s="131">
        <f>'Total Number of Families'!M17</f>
        <v>333</v>
      </c>
      <c r="C16" s="131">
        <f>'Total-Two Parent Families'!M17</f>
        <v>39</v>
      </c>
      <c r="D16" s="131">
        <f>'Total-One Parent Families'!M17</f>
        <v>103</v>
      </c>
      <c r="E16" s="131">
        <f>'Total-No Parent Families'!M17</f>
        <v>191</v>
      </c>
      <c r="F16" s="131">
        <f>'Total Number of Recipients'!M17</f>
        <v>823</v>
      </c>
      <c r="G16" s="131">
        <f>'Total-Adult Recipients'!M17</f>
        <v>188</v>
      </c>
      <c r="H16" s="132">
        <f>'Total-Child Recipients'!M17</f>
        <v>635</v>
      </c>
    </row>
    <row r="17" spans="1:8" s="5" customFormat="1" x14ac:dyDescent="0.2">
      <c r="A17" s="119" t="s">
        <v>15</v>
      </c>
      <c r="B17" s="131">
        <f>'Total Number of Families'!M18</f>
        <v>5553</v>
      </c>
      <c r="C17" s="131">
        <f>'Total-Two Parent Families'!M18</f>
        <v>1591</v>
      </c>
      <c r="D17" s="131">
        <f>'Total-One Parent Families'!M18</f>
        <v>3093</v>
      </c>
      <c r="E17" s="131">
        <f>'Total-No Parent Families'!M18</f>
        <v>869</v>
      </c>
      <c r="F17" s="131">
        <f>'Total Number of Recipients'!M18</f>
        <v>16824</v>
      </c>
      <c r="G17" s="131">
        <f>'Total-Adult Recipients'!M18</f>
        <v>5898</v>
      </c>
      <c r="H17" s="132">
        <f>'Total-Child Recipients'!M18</f>
        <v>10926</v>
      </c>
    </row>
    <row r="18" spans="1:8" s="5" customFormat="1" x14ac:dyDescent="0.2">
      <c r="A18" s="119" t="s">
        <v>16</v>
      </c>
      <c r="B18" s="131">
        <f>'Total Number of Families'!M19</f>
        <v>1615</v>
      </c>
      <c r="C18" s="131">
        <f>'Total-Two Parent Families'!M19</f>
        <v>0</v>
      </c>
      <c r="D18" s="131">
        <f>'Total-One Parent Families'!M19</f>
        <v>35</v>
      </c>
      <c r="E18" s="131">
        <f>'Total-No Parent Families'!M19</f>
        <v>1580</v>
      </c>
      <c r="F18" s="131">
        <f>'Total Number of Recipients'!M19</f>
        <v>2284</v>
      </c>
      <c r="G18" s="131">
        <f>'Total-Adult Recipients'!M19</f>
        <v>35</v>
      </c>
      <c r="H18" s="132">
        <f>'Total-Child Recipients'!M19</f>
        <v>2249</v>
      </c>
    </row>
    <row r="19" spans="1:8" s="5" customFormat="1" x14ac:dyDescent="0.2">
      <c r="A19" s="119" t="s">
        <v>17</v>
      </c>
      <c r="B19" s="131">
        <f>'Total Number of Families'!M20</f>
        <v>9673</v>
      </c>
      <c r="C19" s="131">
        <f>'Total-Two Parent Families'!M20</f>
        <v>0</v>
      </c>
      <c r="D19" s="131">
        <f>'Total-One Parent Families'!M20</f>
        <v>1883</v>
      </c>
      <c r="E19" s="131">
        <f>'Total-No Parent Families'!M20</f>
        <v>7790</v>
      </c>
      <c r="F19" s="131">
        <f>'Total Number of Recipients'!M20</f>
        <v>18813</v>
      </c>
      <c r="G19" s="131">
        <f>'Total-Adult Recipients'!M20</f>
        <v>1857</v>
      </c>
      <c r="H19" s="132">
        <f>'Total-Child Recipients'!M20</f>
        <v>16956</v>
      </c>
    </row>
    <row r="20" spans="1:8" s="5" customFormat="1" x14ac:dyDescent="0.2">
      <c r="A20" s="119" t="s">
        <v>18</v>
      </c>
      <c r="B20" s="131">
        <f>'Total Number of Families'!M21</f>
        <v>6509</v>
      </c>
      <c r="C20" s="131">
        <f>'Total-Two Parent Families'!M21</f>
        <v>464</v>
      </c>
      <c r="D20" s="131">
        <f>'Total-One Parent Families'!M21</f>
        <v>3364</v>
      </c>
      <c r="E20" s="131">
        <f>'Total-No Parent Families'!M21</f>
        <v>2681</v>
      </c>
      <c r="F20" s="131">
        <f>'Total Number of Recipients'!M21</f>
        <v>14960</v>
      </c>
      <c r="G20" s="131">
        <f>'Total-Adult Recipients'!M21</f>
        <v>3103</v>
      </c>
      <c r="H20" s="132">
        <f>'Total-Child Recipients'!M21</f>
        <v>11857</v>
      </c>
    </row>
    <row r="21" spans="1:8" s="5" customFormat="1" x14ac:dyDescent="0.2">
      <c r="A21" s="119" t="s">
        <v>19</v>
      </c>
      <c r="B21" s="131">
        <f>'Total Number of Families'!M22</f>
        <v>5311</v>
      </c>
      <c r="C21" s="131">
        <f>'Total-Two Parent Families'!M22</f>
        <v>227</v>
      </c>
      <c r="D21" s="131">
        <f>'Total-One Parent Families'!M22</f>
        <v>2528</v>
      </c>
      <c r="E21" s="131">
        <f>'Total-No Parent Families'!M22</f>
        <v>2556</v>
      </c>
      <c r="F21" s="131">
        <f>'Total Number of Recipients'!M22</f>
        <v>12763</v>
      </c>
      <c r="G21" s="131">
        <f>'Total-Adult Recipients'!M22</f>
        <v>3017</v>
      </c>
      <c r="H21" s="132">
        <f>'Total-Child Recipients'!M22</f>
        <v>9746</v>
      </c>
    </row>
    <row r="22" spans="1:8" s="5" customFormat="1" x14ac:dyDescent="0.2">
      <c r="A22" s="119" t="s">
        <v>20</v>
      </c>
      <c r="B22" s="131">
        <f>'Total Number of Families'!M23</f>
        <v>2845</v>
      </c>
      <c r="C22" s="131">
        <f>'Total-Two Parent Families'!M23</f>
        <v>129</v>
      </c>
      <c r="D22" s="131">
        <f>'Total-One Parent Families'!M23</f>
        <v>1302</v>
      </c>
      <c r="E22" s="131">
        <f>'Total-No Parent Families'!M23</f>
        <v>1414</v>
      </c>
      <c r="F22" s="131">
        <f>'Total Number of Recipients'!M23</f>
        <v>2845</v>
      </c>
      <c r="G22" s="131">
        <f>'Total-Adult Recipients'!M23</f>
        <v>1238</v>
      </c>
      <c r="H22" s="132">
        <f>'Total-Child Recipients'!M23</f>
        <v>1607</v>
      </c>
    </row>
    <row r="23" spans="1:8" s="5" customFormat="1" x14ac:dyDescent="0.2">
      <c r="A23" s="119" t="s">
        <v>21</v>
      </c>
      <c r="B23" s="131">
        <f>'Total Number of Families'!M24</f>
        <v>11866</v>
      </c>
      <c r="C23" s="131">
        <f>'Total-Two Parent Families'!M24</f>
        <v>138</v>
      </c>
      <c r="D23" s="131">
        <f>'Total-One Parent Families'!M24</f>
        <v>1679</v>
      </c>
      <c r="E23" s="131">
        <f>'Total-No Parent Families'!M24</f>
        <v>10049</v>
      </c>
      <c r="F23" s="131">
        <f>'Total Number of Recipients'!M24</f>
        <v>23096</v>
      </c>
      <c r="G23" s="131">
        <f>'Total-Adult Recipients'!M24</f>
        <v>2979</v>
      </c>
      <c r="H23" s="132">
        <f>'Total-Child Recipients'!M24</f>
        <v>20117</v>
      </c>
    </row>
    <row r="24" spans="1:8" s="5" customFormat="1" x14ac:dyDescent="0.2">
      <c r="A24" s="119" t="s">
        <v>22</v>
      </c>
      <c r="B24" s="131">
        <f>'Total Number of Families'!M25</f>
        <v>2667</v>
      </c>
      <c r="C24" s="131">
        <f>'Total-Two Parent Families'!M25</f>
        <v>0</v>
      </c>
      <c r="D24" s="131">
        <f>'Total-One Parent Families'!M25</f>
        <v>1062</v>
      </c>
      <c r="E24" s="131">
        <f>'Total-No Parent Families'!M25</f>
        <v>1605</v>
      </c>
      <c r="F24" s="131">
        <f>'Total Number of Recipients'!M25</f>
        <v>5848</v>
      </c>
      <c r="G24" s="131">
        <f>'Total-Adult Recipients'!M25</f>
        <v>697</v>
      </c>
      <c r="H24" s="132">
        <f>'Total-Child Recipients'!M25</f>
        <v>5151</v>
      </c>
    </row>
    <row r="25" spans="1:8" s="5" customFormat="1" x14ac:dyDescent="0.2">
      <c r="A25" s="119" t="s">
        <v>23</v>
      </c>
      <c r="B25" s="131">
        <f>'Total Number of Families'!M26</f>
        <v>3110</v>
      </c>
      <c r="C25" s="131">
        <f>'Total-Two Parent Families'!M26</f>
        <v>247</v>
      </c>
      <c r="D25" s="131">
        <f>'Total-One Parent Families'!M26</f>
        <v>1631</v>
      </c>
      <c r="E25" s="131">
        <f>'Total-No Parent Families'!M26</f>
        <v>1232</v>
      </c>
      <c r="F25" s="131">
        <f>'Total Number of Recipients'!M26</f>
        <v>7400</v>
      </c>
      <c r="G25" s="131">
        <f>'Total-Adult Recipients'!M26</f>
        <v>2095</v>
      </c>
      <c r="H25" s="132">
        <f>'Total-Child Recipients'!M26</f>
        <v>5305</v>
      </c>
    </row>
    <row r="26" spans="1:8" s="5" customFormat="1" x14ac:dyDescent="0.2">
      <c r="A26" s="119" t="s">
        <v>24</v>
      </c>
      <c r="B26" s="131">
        <f>'Total Number of Families'!M27</f>
        <v>20933</v>
      </c>
      <c r="C26" s="131">
        <f>'Total-Two Parent Families'!M27</f>
        <v>980</v>
      </c>
      <c r="D26" s="131">
        <f>'Total-One Parent Families'!M27</f>
        <v>14403</v>
      </c>
      <c r="E26" s="131">
        <f>'Total-No Parent Families'!M27</f>
        <v>5550</v>
      </c>
      <c r="F26" s="131">
        <f>'Total Number of Recipients'!M27</f>
        <v>53526</v>
      </c>
      <c r="G26" s="131">
        <f>'Total-Adult Recipients'!M27</f>
        <v>15502</v>
      </c>
      <c r="H26" s="132">
        <f>'Total-Child Recipients'!M27</f>
        <v>38024</v>
      </c>
    </row>
    <row r="27" spans="1:8" s="5" customFormat="1" x14ac:dyDescent="0.2">
      <c r="A27" s="119" t="s">
        <v>25</v>
      </c>
      <c r="B27" s="131">
        <f>'Total Number of Families'!M28</f>
        <v>26312</v>
      </c>
      <c r="C27" s="131">
        <f>'Total-Two Parent Families'!M28</f>
        <v>1309</v>
      </c>
      <c r="D27" s="131">
        <f>'Total-One Parent Families'!M28</f>
        <v>14703</v>
      </c>
      <c r="E27" s="131">
        <f>'Total-No Parent Families'!M28</f>
        <v>10300</v>
      </c>
      <c r="F27" s="131">
        <f>'Total Number of Recipients'!M28</f>
        <v>60356</v>
      </c>
      <c r="G27" s="131">
        <f>'Total-Adult Recipients'!M28</f>
        <v>16502</v>
      </c>
      <c r="H27" s="132">
        <f>'Total-Child Recipients'!M28</f>
        <v>43854</v>
      </c>
    </row>
    <row r="28" spans="1:8" s="5" customFormat="1" x14ac:dyDescent="0.2">
      <c r="A28" s="119" t="s">
        <v>26</v>
      </c>
      <c r="B28" s="131">
        <f>'Total Number of Families'!M29</f>
        <v>7795</v>
      </c>
      <c r="C28" s="131">
        <f>'Total-Two Parent Families'!M29</f>
        <v>0</v>
      </c>
      <c r="D28" s="131">
        <f>'Total-One Parent Families'!M29</f>
        <v>2851</v>
      </c>
      <c r="E28" s="131">
        <f>'Total-No Parent Families'!M29</f>
        <v>4944</v>
      </c>
      <c r="F28" s="131">
        <f>'Total Number of Recipients'!M29</f>
        <v>19062</v>
      </c>
      <c r="G28" s="131">
        <f>'Total-Adult Recipients'!M29</f>
        <v>3338</v>
      </c>
      <c r="H28" s="132">
        <f>'Total-Child Recipients'!M29</f>
        <v>15724</v>
      </c>
    </row>
    <row r="29" spans="1:8" s="5" customFormat="1" x14ac:dyDescent="0.2">
      <c r="A29" s="119" t="s">
        <v>27</v>
      </c>
      <c r="B29" s="131">
        <f>'Total Number of Families'!M30</f>
        <v>17511</v>
      </c>
      <c r="C29" s="131">
        <f>'Total-Two Parent Families'!M30</f>
        <v>0</v>
      </c>
      <c r="D29" s="131">
        <f>'Total-One Parent Families'!M30</f>
        <v>10986</v>
      </c>
      <c r="E29" s="131">
        <f>'Total-No Parent Families'!M30</f>
        <v>6525</v>
      </c>
      <c r="F29" s="131">
        <f>'Total Number of Recipients'!M30</f>
        <v>41659</v>
      </c>
      <c r="G29" s="131">
        <f>'Total-Adult Recipients'!M30</f>
        <v>10979</v>
      </c>
      <c r="H29" s="132">
        <f>'Total-Child Recipients'!M30</f>
        <v>30680</v>
      </c>
    </row>
    <row r="30" spans="1:8" s="5" customFormat="1" x14ac:dyDescent="0.2">
      <c r="A30" s="119" t="s">
        <v>28</v>
      </c>
      <c r="B30" s="131">
        <f>'Total Number of Families'!M31</f>
        <v>1605</v>
      </c>
      <c r="C30" s="131">
        <f>'Total-Two Parent Families'!M31</f>
        <v>0</v>
      </c>
      <c r="D30" s="131">
        <f>'Total-One Parent Families'!M31</f>
        <v>235</v>
      </c>
      <c r="E30" s="131">
        <f>'Total-No Parent Families'!M31</f>
        <v>1370</v>
      </c>
      <c r="F30" s="131">
        <f>'Total Number of Recipients'!M31</f>
        <v>2704</v>
      </c>
      <c r="G30" s="131">
        <f>'Total-Adult Recipients'!M31</f>
        <v>243</v>
      </c>
      <c r="H30" s="132">
        <f>'Total-Child Recipients'!M31</f>
        <v>2461</v>
      </c>
    </row>
    <row r="31" spans="1:8" s="5" customFormat="1" x14ac:dyDescent="0.2">
      <c r="A31" s="119" t="s">
        <v>29</v>
      </c>
      <c r="B31" s="131">
        <f>'Total Number of Families'!M32</f>
        <v>5946</v>
      </c>
      <c r="C31" s="131">
        <f>'Total-Two Parent Families'!M32</f>
        <v>0</v>
      </c>
      <c r="D31" s="131">
        <f>'Total-One Parent Families'!M32</f>
        <v>3045</v>
      </c>
      <c r="E31" s="131">
        <f>'Total-No Parent Families'!M32</f>
        <v>2901</v>
      </c>
      <c r="F31" s="131">
        <f>'Total Number of Recipients'!M32</f>
        <v>13210</v>
      </c>
      <c r="G31" s="131">
        <f>'Total-Adult Recipients'!M32</f>
        <v>2581</v>
      </c>
      <c r="H31" s="132">
        <f>'Total-Child Recipients'!M32</f>
        <v>10629</v>
      </c>
    </row>
    <row r="32" spans="1:8" s="5" customFormat="1" x14ac:dyDescent="0.2">
      <c r="A32" s="119" t="s">
        <v>30</v>
      </c>
      <c r="B32" s="131">
        <f>'Total Number of Families'!M33</f>
        <v>1957</v>
      </c>
      <c r="C32" s="131">
        <f>'Total-Two Parent Families'!M33</f>
        <v>90</v>
      </c>
      <c r="D32" s="131">
        <f>'Total-One Parent Families'!M33</f>
        <v>745</v>
      </c>
      <c r="E32" s="131">
        <f>'Total-No Parent Families'!M33</f>
        <v>1122</v>
      </c>
      <c r="F32" s="131">
        <f>'Total Number of Recipients'!M33</f>
        <v>4344</v>
      </c>
      <c r="G32" s="131">
        <f>'Total-Adult Recipients'!M33</f>
        <v>744</v>
      </c>
      <c r="H32" s="132">
        <f>'Total-Child Recipients'!M33</f>
        <v>3600</v>
      </c>
    </row>
    <row r="33" spans="1:8" s="5" customFormat="1" x14ac:dyDescent="0.2">
      <c r="A33" s="119" t="s">
        <v>31</v>
      </c>
      <c r="B33" s="131">
        <f>'Total Number of Families'!M34</f>
        <v>2983</v>
      </c>
      <c r="C33" s="131">
        <f>'Total-Two Parent Families'!M34</f>
        <v>0</v>
      </c>
      <c r="D33" s="131">
        <f>'Total-One Parent Families'!M34</f>
        <v>732</v>
      </c>
      <c r="E33" s="131">
        <f>'Total-No Parent Families'!M34</f>
        <v>2251</v>
      </c>
      <c r="F33" s="131">
        <f>'Total Number of Recipients'!M34</f>
        <v>6725</v>
      </c>
      <c r="G33" s="131">
        <f>'Total-Adult Recipients'!M34</f>
        <v>710</v>
      </c>
      <c r="H33" s="132">
        <f>'Total-Child Recipients'!M34</f>
        <v>6015</v>
      </c>
    </row>
    <row r="34" spans="1:8" s="5" customFormat="1" x14ac:dyDescent="0.2">
      <c r="A34" s="119" t="s">
        <v>32</v>
      </c>
      <c r="B34" s="131">
        <f>'Total Number of Families'!M35</f>
        <v>5592</v>
      </c>
      <c r="C34" s="131">
        <f>'Total-Two Parent Families'!M35</f>
        <v>497</v>
      </c>
      <c r="D34" s="131">
        <f>'Total-One Parent Families'!M35</f>
        <v>2378</v>
      </c>
      <c r="E34" s="131">
        <f>'Total-No Parent Families'!M35</f>
        <v>2717</v>
      </c>
      <c r="F34" s="131">
        <f>'Total Number of Recipients'!M35</f>
        <v>14134</v>
      </c>
      <c r="G34" s="131">
        <f>'Total-Adult Recipients'!M35</f>
        <v>3568</v>
      </c>
      <c r="H34" s="132">
        <f>'Total-Child Recipients'!M35</f>
        <v>10566</v>
      </c>
    </row>
    <row r="35" spans="1:8" s="5" customFormat="1" x14ac:dyDescent="0.2">
      <c r="A35" s="119" t="s">
        <v>33</v>
      </c>
      <c r="B35" s="131">
        <f>'Total Number of Families'!M36</f>
        <v>2800</v>
      </c>
      <c r="C35" s="131">
        <f>'Total-Two Parent Families'!M36</f>
        <v>0</v>
      </c>
      <c r="D35" s="131">
        <f>'Total-One Parent Families'!M36</f>
        <v>989</v>
      </c>
      <c r="E35" s="131">
        <f>'Total-No Parent Families'!M36</f>
        <v>1811</v>
      </c>
      <c r="F35" s="131">
        <f>'Total Number of Recipients'!M36</f>
        <v>5587</v>
      </c>
      <c r="G35" s="131">
        <f>'Total-Adult Recipients'!M36</f>
        <v>1096</v>
      </c>
      <c r="H35" s="132">
        <f>'Total-Child Recipients'!M36</f>
        <v>4491</v>
      </c>
    </row>
    <row r="36" spans="1:8" s="5" customFormat="1" x14ac:dyDescent="0.2">
      <c r="A36" s="119" t="s">
        <v>34</v>
      </c>
      <c r="B36" s="131">
        <f>'Total Number of Families'!M37</f>
        <v>8083</v>
      </c>
      <c r="C36" s="131">
        <f>'Total-Two Parent Families'!M37</f>
        <v>9</v>
      </c>
      <c r="D36" s="131">
        <f>'Total-One Parent Families'!M37</f>
        <v>5211</v>
      </c>
      <c r="E36" s="131">
        <f>'Total-No Parent Families'!M37</f>
        <v>2863</v>
      </c>
      <c r="F36" s="131">
        <f>'Total Number of Recipients'!M37</f>
        <v>19590</v>
      </c>
      <c r="G36" s="131">
        <f>'Total-Adult Recipients'!M37</f>
        <v>5117</v>
      </c>
      <c r="H36" s="132">
        <f>'Total-Child Recipients'!M37</f>
        <v>14473</v>
      </c>
    </row>
    <row r="37" spans="1:8" s="5" customFormat="1" x14ac:dyDescent="0.2">
      <c r="A37" s="119" t="s">
        <v>35</v>
      </c>
      <c r="B37" s="131">
        <f>'Total Number of Families'!M38</f>
        <v>11665</v>
      </c>
      <c r="C37" s="131">
        <f>'Total-Two Parent Families'!M38</f>
        <v>1099</v>
      </c>
      <c r="D37" s="131">
        <f>'Total-One Parent Families'!M38</f>
        <v>6385</v>
      </c>
      <c r="E37" s="131">
        <f>'Total-No Parent Families'!M38</f>
        <v>4181</v>
      </c>
      <c r="F37" s="131">
        <f>'Total Number of Recipients'!M38</f>
        <v>30295</v>
      </c>
      <c r="G37" s="131">
        <f>'Total-Adult Recipients'!M38</f>
        <v>8583</v>
      </c>
      <c r="H37" s="132">
        <f>'Total-Child Recipients'!M38</f>
        <v>21712</v>
      </c>
    </row>
    <row r="38" spans="1:8" s="5" customFormat="1" x14ac:dyDescent="0.2">
      <c r="A38" s="119" t="s">
        <v>36</v>
      </c>
      <c r="B38" s="131">
        <f>'Total Number of Families'!M39</f>
        <v>69882</v>
      </c>
      <c r="C38" s="131">
        <f>'Total-Two Parent Families'!M39</f>
        <v>764</v>
      </c>
      <c r="D38" s="131">
        <f>'Total-One Parent Families'!M39</f>
        <v>35400</v>
      </c>
      <c r="E38" s="131">
        <f>'Total-No Parent Families'!M39</f>
        <v>33718</v>
      </c>
      <c r="F38" s="131">
        <f>'Total Number of Recipients'!M39</f>
        <v>153628</v>
      </c>
      <c r="G38" s="131">
        <f>'Total-Adult Recipients'!M39</f>
        <v>42069</v>
      </c>
      <c r="H38" s="132">
        <f>'Total-Child Recipients'!M39</f>
        <v>111559</v>
      </c>
    </row>
    <row r="39" spans="1:8" s="5" customFormat="1" x14ac:dyDescent="0.2">
      <c r="A39" s="119" t="s">
        <v>37</v>
      </c>
      <c r="B39" s="131">
        <f>'Total Number of Families'!M40</f>
        <v>12550</v>
      </c>
      <c r="C39" s="131">
        <f>'Total-Two Parent Families'!M40</f>
        <v>44</v>
      </c>
      <c r="D39" s="131">
        <f>'Total-One Parent Families'!M40</f>
        <v>2071</v>
      </c>
      <c r="E39" s="131">
        <f>'Total-No Parent Families'!M40</f>
        <v>10435</v>
      </c>
      <c r="F39" s="131">
        <f>'Total Number of Recipients'!M40</f>
        <v>22760</v>
      </c>
      <c r="G39" s="131">
        <f>'Total-Adult Recipients'!M40</f>
        <v>2600</v>
      </c>
      <c r="H39" s="132">
        <f>'Total-Child Recipients'!M40</f>
        <v>20160</v>
      </c>
    </row>
    <row r="40" spans="1:8" s="5" customFormat="1" x14ac:dyDescent="0.2">
      <c r="A40" s="119" t="s">
        <v>38</v>
      </c>
      <c r="B40" s="131">
        <f>'Total Number of Families'!M41</f>
        <v>1026</v>
      </c>
      <c r="C40" s="131">
        <f>'Total-Two Parent Families'!M41</f>
        <v>0</v>
      </c>
      <c r="D40" s="131">
        <f>'Total-One Parent Families'!M41</f>
        <v>656</v>
      </c>
      <c r="E40" s="131">
        <f>'Total-No Parent Families'!M41</f>
        <v>370</v>
      </c>
      <c r="F40" s="131">
        <f>'Total Number of Recipients'!M41</f>
        <v>2678</v>
      </c>
      <c r="G40" s="131">
        <f>'Total-Adult Recipients'!M41</f>
        <v>543</v>
      </c>
      <c r="H40" s="132">
        <f>'Total-Child Recipients'!M41</f>
        <v>2135</v>
      </c>
    </row>
    <row r="41" spans="1:8" s="5" customFormat="1" x14ac:dyDescent="0.2">
      <c r="A41" s="119" t="s">
        <v>39</v>
      </c>
      <c r="B41" s="131">
        <f>'Total Number of Families'!M42</f>
        <v>43396</v>
      </c>
      <c r="C41" s="131">
        <f>'Total-Two Parent Families'!M42</f>
        <v>304</v>
      </c>
      <c r="D41" s="131">
        <f>'Total-One Parent Families'!M42</f>
        <v>4899</v>
      </c>
      <c r="E41" s="131">
        <f>'Total-No Parent Families'!M42</f>
        <v>38193</v>
      </c>
      <c r="F41" s="131">
        <f>'Total Number of Recipients'!M42</f>
        <v>76058</v>
      </c>
      <c r="G41" s="131">
        <f>'Total-Adult Recipients'!M42</f>
        <v>5836</v>
      </c>
      <c r="H41" s="132">
        <f>'Total-Child Recipients'!M42</f>
        <v>70222</v>
      </c>
    </row>
    <row r="42" spans="1:8" s="5" customFormat="1" x14ac:dyDescent="0.2">
      <c r="A42" s="119" t="s">
        <v>40</v>
      </c>
      <c r="B42" s="131">
        <f>'Total Number of Families'!M43</f>
        <v>3972</v>
      </c>
      <c r="C42" s="131">
        <f>'Total-Two Parent Families'!M43</f>
        <v>0</v>
      </c>
      <c r="D42" s="131">
        <f>'Total-One Parent Families'!M43</f>
        <v>987</v>
      </c>
      <c r="E42" s="131">
        <f>'Total-No Parent Families'!M43</f>
        <v>2985</v>
      </c>
      <c r="F42" s="131">
        <f>'Total Number of Recipients'!M43</f>
        <v>8616</v>
      </c>
      <c r="G42" s="131">
        <f>'Total-Adult Recipients'!M43</f>
        <v>987</v>
      </c>
      <c r="H42" s="132">
        <f>'Total-Child Recipients'!M43</f>
        <v>7629</v>
      </c>
    </row>
    <row r="43" spans="1:8" s="5" customFormat="1" x14ac:dyDescent="0.2">
      <c r="A43" s="119" t="s">
        <v>41</v>
      </c>
      <c r="B43" s="131">
        <f>'Total Number of Families'!M44</f>
        <v>14167</v>
      </c>
      <c r="C43" s="131">
        <f>'Total-Two Parent Families'!M44</f>
        <v>0</v>
      </c>
      <c r="D43" s="131">
        <f>'Total-One Parent Families'!M44</f>
        <v>13680</v>
      </c>
      <c r="E43" s="131">
        <f>'Total-No Parent Families'!M44</f>
        <v>487</v>
      </c>
      <c r="F43" s="131">
        <f>'Total Number of Recipients'!M44</f>
        <v>32981</v>
      </c>
      <c r="G43" s="131">
        <f>'Total-Adult Recipients'!M44</f>
        <v>9078</v>
      </c>
      <c r="H43" s="132">
        <f>'Total-Child Recipients'!M44</f>
        <v>23903</v>
      </c>
    </row>
    <row r="44" spans="1:8" s="5" customFormat="1" x14ac:dyDescent="0.2">
      <c r="A44" s="119" t="s">
        <v>42</v>
      </c>
      <c r="B44" s="131">
        <f>'Total Number of Families'!M45</f>
        <v>25073</v>
      </c>
      <c r="C44" s="131">
        <f>'Total-Two Parent Families'!M45</f>
        <v>159</v>
      </c>
      <c r="D44" s="131">
        <f>'Total-One Parent Families'!M45</f>
        <v>13776</v>
      </c>
      <c r="E44" s="131">
        <f>'Total-No Parent Families'!M45</f>
        <v>11138</v>
      </c>
      <c r="F44" s="131">
        <f>'Total Number of Recipients'!M45</f>
        <v>59572</v>
      </c>
      <c r="G44" s="131">
        <f>'Total-Adult Recipients'!M45</f>
        <v>13101</v>
      </c>
      <c r="H44" s="132">
        <f>'Total-Child Recipients'!M45</f>
        <v>46471</v>
      </c>
    </row>
    <row r="45" spans="1:8" s="5" customFormat="1" x14ac:dyDescent="0.2">
      <c r="A45" s="119" t="s">
        <v>43</v>
      </c>
      <c r="B45" s="131">
        <f>'Total Number of Families'!M46</f>
        <v>4326</v>
      </c>
      <c r="C45" s="131">
        <f>'Total-Two Parent Families'!M46</f>
        <v>210</v>
      </c>
      <c r="D45" s="131">
        <f>'Total-One Parent Families'!M46</f>
        <v>3922</v>
      </c>
      <c r="E45" s="131">
        <f>'Total-No Parent Families'!M46</f>
        <v>194</v>
      </c>
      <c r="F45" s="131">
        <f>'Total Number of Recipients'!M46</f>
        <v>11698</v>
      </c>
      <c r="G45" s="131">
        <f>'Total-Adult Recipients'!M46</f>
        <v>4496</v>
      </c>
      <c r="H45" s="132">
        <f>'Total-Child Recipients'!M46</f>
        <v>7202</v>
      </c>
    </row>
    <row r="46" spans="1:8" s="5" customFormat="1" x14ac:dyDescent="0.2">
      <c r="A46" s="119" t="s">
        <v>44</v>
      </c>
      <c r="B46" s="131">
        <f>'Total Number of Families'!M47</f>
        <v>2267</v>
      </c>
      <c r="C46" s="131">
        <f>'Total-Two Parent Families'!M47</f>
        <v>56</v>
      </c>
      <c r="D46" s="131">
        <f>'Total-One Parent Families'!M47</f>
        <v>1504</v>
      </c>
      <c r="E46" s="131">
        <f>'Total-No Parent Families'!M47</f>
        <v>707</v>
      </c>
      <c r="F46" s="131">
        <f>'Total Number of Recipients'!M47</f>
        <v>5522</v>
      </c>
      <c r="G46" s="131">
        <f>'Total-Adult Recipients'!M47</f>
        <v>1362</v>
      </c>
      <c r="H46" s="132">
        <f>'Total-Child Recipients'!M47</f>
        <v>4160</v>
      </c>
    </row>
    <row r="47" spans="1:8" s="5" customFormat="1" x14ac:dyDescent="0.2">
      <c r="A47" s="119" t="s">
        <v>45</v>
      </c>
      <c r="B47" s="131">
        <f>'Total Number of Families'!M48</f>
        <v>6869</v>
      </c>
      <c r="C47" s="131">
        <f>'Total-Two Parent Families'!M48</f>
        <v>0</v>
      </c>
      <c r="D47" s="131">
        <f>'Total-One Parent Families'!M48</f>
        <v>2767</v>
      </c>
      <c r="E47" s="131">
        <f>'Total-No Parent Families'!M48</f>
        <v>4102</v>
      </c>
      <c r="F47" s="131">
        <f>'Total Number of Recipients'!M48</f>
        <v>15651</v>
      </c>
      <c r="G47" s="131">
        <f>'Total-Adult Recipients'!M48</f>
        <v>2767</v>
      </c>
      <c r="H47" s="132">
        <f>'Total-Child Recipients'!M48</f>
        <v>12884</v>
      </c>
    </row>
    <row r="48" spans="1:8" s="5" customFormat="1" x14ac:dyDescent="0.2">
      <c r="A48" s="119" t="s">
        <v>46</v>
      </c>
      <c r="B48" s="131">
        <f>'Total Number of Families'!M49</f>
        <v>2352</v>
      </c>
      <c r="C48" s="131">
        <f>'Total-Two Parent Families'!M49</f>
        <v>0</v>
      </c>
      <c r="D48" s="131">
        <f>'Total-One Parent Families'!M49</f>
        <v>264</v>
      </c>
      <c r="E48" s="131">
        <f>'Total-No Parent Families'!M49</f>
        <v>2088</v>
      </c>
      <c r="F48" s="131">
        <f>'Total Number of Recipients'!M49</f>
        <v>4531</v>
      </c>
      <c r="G48" s="131">
        <f>'Total-Adult Recipients'!M49</f>
        <v>264</v>
      </c>
      <c r="H48" s="132">
        <f>'Total-Child Recipients'!M49</f>
        <v>4267</v>
      </c>
    </row>
    <row r="49" spans="1:18" s="5" customFormat="1" x14ac:dyDescent="0.2">
      <c r="A49" s="119" t="s">
        <v>47</v>
      </c>
      <c r="B49" s="131">
        <f>'Total Number of Families'!M50</f>
        <v>13402</v>
      </c>
      <c r="C49" s="131">
        <f>'Total-Two Parent Families'!M50</f>
        <v>100</v>
      </c>
      <c r="D49" s="131">
        <f>'Total-One Parent Families'!M50</f>
        <v>4378</v>
      </c>
      <c r="E49" s="131">
        <f>'Total-No Parent Families'!M50</f>
        <v>8924</v>
      </c>
      <c r="F49" s="131">
        <f>'Total Number of Recipients'!M50</f>
        <v>27380</v>
      </c>
      <c r="G49" s="131">
        <f>'Total-Adult Recipients'!M50</f>
        <v>4567</v>
      </c>
      <c r="H49" s="132">
        <f>'Total-Child Recipients'!M50</f>
        <v>22813</v>
      </c>
    </row>
    <row r="50" spans="1:18" s="5" customFormat="1" x14ac:dyDescent="0.2">
      <c r="A50" s="119" t="s">
        <v>48</v>
      </c>
      <c r="B50" s="131">
        <f>'Total Number of Families'!M51</f>
        <v>14626</v>
      </c>
      <c r="C50" s="131">
        <f>'Total-Two Parent Families'!M51</f>
        <v>0</v>
      </c>
      <c r="D50" s="131">
        <f>'Total-One Parent Families'!M51</f>
        <v>3616</v>
      </c>
      <c r="E50" s="131">
        <f>'Total-No Parent Families'!M51</f>
        <v>11010</v>
      </c>
      <c r="F50" s="131">
        <f>'Total Number of Recipients'!M51</f>
        <v>27779</v>
      </c>
      <c r="G50" s="131">
        <f>'Total-Adult Recipients'!M51</f>
        <v>3616</v>
      </c>
      <c r="H50" s="132">
        <f>'Total-Child Recipients'!M51</f>
        <v>24163</v>
      </c>
    </row>
    <row r="51" spans="1:18" s="5" customFormat="1" x14ac:dyDescent="0.2">
      <c r="A51" s="119" t="s">
        <v>49</v>
      </c>
      <c r="B51" s="131">
        <f>'Total Number of Families'!M52</f>
        <v>2124</v>
      </c>
      <c r="C51" s="131">
        <f>'Total-Two Parent Families'!M52</f>
        <v>0</v>
      </c>
      <c r="D51" s="131">
        <f>'Total-One Parent Families'!M52</f>
        <v>754</v>
      </c>
      <c r="E51" s="131">
        <f>'Total-No Parent Families'!M52</f>
        <v>1370</v>
      </c>
      <c r="F51" s="131">
        <f>'Total Number of Recipients'!M52</f>
        <v>4689</v>
      </c>
      <c r="G51" s="131">
        <f>'Total-Adult Recipients'!M52</f>
        <v>1143</v>
      </c>
      <c r="H51" s="132">
        <f>'Total-Child Recipients'!M52</f>
        <v>3546</v>
      </c>
    </row>
    <row r="52" spans="1:18" s="5" customFormat="1" x14ac:dyDescent="0.2">
      <c r="A52" s="119" t="s">
        <v>50</v>
      </c>
      <c r="B52" s="131">
        <f>'Total Number of Families'!M53</f>
        <v>1698</v>
      </c>
      <c r="C52" s="131">
        <f>'Total-Two Parent Families'!M53</f>
        <v>96</v>
      </c>
      <c r="D52" s="131">
        <f>'Total-One Parent Families'!M53</f>
        <v>553</v>
      </c>
      <c r="E52" s="131">
        <f>'Total-No Parent Families'!M53</f>
        <v>1049</v>
      </c>
      <c r="F52" s="131">
        <f>'Total Number of Recipients'!M53</f>
        <v>3354</v>
      </c>
      <c r="G52" s="131">
        <f>'Total-Adult Recipients'!M53</f>
        <v>745</v>
      </c>
      <c r="H52" s="132">
        <f>'Total-Child Recipients'!M53</f>
        <v>2609</v>
      </c>
    </row>
    <row r="53" spans="1:18" s="5" customFormat="1" x14ac:dyDescent="0.2">
      <c r="A53" s="119" t="s">
        <v>51</v>
      </c>
      <c r="B53" s="131">
        <f>'Total Number of Families'!M54</f>
        <v>74</v>
      </c>
      <c r="C53" s="131">
        <f>'Total-Two Parent Families'!M54</f>
        <v>0</v>
      </c>
      <c r="D53" s="131">
        <f>'Total-One Parent Families'!M54</f>
        <v>64</v>
      </c>
      <c r="E53" s="131">
        <f>'Total-No Parent Families'!M54</f>
        <v>10</v>
      </c>
      <c r="F53" s="131">
        <f>'Total Number of Recipients'!M54</f>
        <v>250</v>
      </c>
      <c r="G53" s="131">
        <f>'Total-Adult Recipients'!M54</f>
        <v>74</v>
      </c>
      <c r="H53" s="132">
        <f>'Total-Child Recipients'!M54</f>
        <v>176</v>
      </c>
    </row>
    <row r="54" spans="1:18" s="5" customFormat="1" x14ac:dyDescent="0.2">
      <c r="A54" s="119" t="s">
        <v>52</v>
      </c>
      <c r="B54" s="131">
        <f>'Total Number of Families'!M55</f>
        <v>17478</v>
      </c>
      <c r="C54" s="131">
        <f>'Total-Two Parent Families'!M55</f>
        <v>0</v>
      </c>
      <c r="D54" s="131">
        <f>'Total-One Parent Families'!M55</f>
        <v>10010</v>
      </c>
      <c r="E54" s="131">
        <f>'Total-No Parent Families'!M55</f>
        <v>7468</v>
      </c>
      <c r="F54" s="131">
        <f>'Total Number of Recipients'!M55</f>
        <v>33511</v>
      </c>
      <c r="G54" s="131">
        <f>'Total-Adult Recipients'!M55</f>
        <v>7613</v>
      </c>
      <c r="H54" s="132">
        <f>'Total-Child Recipients'!M55</f>
        <v>25898</v>
      </c>
    </row>
    <row r="55" spans="1:18" s="5" customFormat="1" x14ac:dyDescent="0.2">
      <c r="A55" s="119" t="s">
        <v>53</v>
      </c>
      <c r="B55" s="131">
        <f>'Total Number of Families'!M56</f>
        <v>25955</v>
      </c>
      <c r="C55" s="131">
        <f>'Total-Two Parent Families'!M56</f>
        <v>1415</v>
      </c>
      <c r="D55" s="131">
        <f>'Total-One Parent Families'!M56</f>
        <v>14025</v>
      </c>
      <c r="E55" s="131">
        <f>'Total-No Parent Families'!M56</f>
        <v>10515</v>
      </c>
      <c r="F55" s="131">
        <f>'Total Number of Recipients'!M56</f>
        <v>59936</v>
      </c>
      <c r="G55" s="131">
        <f>'Total-Adult Recipients'!M56</f>
        <v>17093</v>
      </c>
      <c r="H55" s="132">
        <f>'Total-Child Recipients'!M56</f>
        <v>42843</v>
      </c>
    </row>
    <row r="56" spans="1:18" s="5" customFormat="1" x14ac:dyDescent="0.2">
      <c r="A56" s="119" t="s">
        <v>54</v>
      </c>
      <c r="B56" s="131">
        <f>'Total Number of Families'!M57</f>
        <v>5550</v>
      </c>
      <c r="C56" s="131">
        <f>'Total-Two Parent Families'!M57</f>
        <v>0</v>
      </c>
      <c r="D56" s="131">
        <f>'Total-One Parent Families'!M57</f>
        <v>1289</v>
      </c>
      <c r="E56" s="131">
        <f>'Total-No Parent Families'!M57</f>
        <v>4261</v>
      </c>
      <c r="F56" s="131">
        <f>'Total Number of Recipients'!M57</f>
        <v>10787</v>
      </c>
      <c r="G56" s="131">
        <f>'Total-Adult Recipients'!M57</f>
        <v>1669</v>
      </c>
      <c r="H56" s="132">
        <f>'Total-Child Recipients'!M57</f>
        <v>9118</v>
      </c>
    </row>
    <row r="57" spans="1:18" s="5" customFormat="1" x14ac:dyDescent="0.2">
      <c r="A57" s="119" t="s">
        <v>55</v>
      </c>
      <c r="B57" s="131">
        <f>'Total Number of Families'!M58</f>
        <v>13474</v>
      </c>
      <c r="C57" s="131">
        <f>'Total-Two Parent Families'!M58</f>
        <v>115</v>
      </c>
      <c r="D57" s="131">
        <f>'Total-One Parent Families'!M58</f>
        <v>4606</v>
      </c>
      <c r="E57" s="131">
        <f>'Total-No Parent Families'!M58</f>
        <v>8753</v>
      </c>
      <c r="F57" s="131">
        <f>'Total Number of Recipients'!M58</f>
        <v>29222</v>
      </c>
      <c r="G57" s="131">
        <f>'Total-Adult Recipients'!M58</f>
        <v>4846</v>
      </c>
      <c r="H57" s="132">
        <f>'Total-Child Recipients'!M58</f>
        <v>24376</v>
      </c>
    </row>
    <row r="58" spans="1:18" s="5" customFormat="1" x14ac:dyDescent="0.2">
      <c r="A58" s="124" t="s">
        <v>56</v>
      </c>
      <c r="B58" s="133">
        <f>'Total Number of Families'!M59</f>
        <v>450</v>
      </c>
      <c r="C58" s="133">
        <f>'Total-Two Parent Families'!M59</f>
        <v>15</v>
      </c>
      <c r="D58" s="133">
        <f>'Total-One Parent Families'!M59</f>
        <v>201</v>
      </c>
      <c r="E58" s="133">
        <f>'Total-No Parent Families'!M59</f>
        <v>234</v>
      </c>
      <c r="F58" s="133">
        <f>'Total Number of Recipients'!M59</f>
        <v>1033</v>
      </c>
      <c r="G58" s="133">
        <f>'Total-Adult Recipients'!M59</f>
        <v>231</v>
      </c>
      <c r="H58" s="134">
        <f>'Total-Child Recipients'!M59</f>
        <v>802</v>
      </c>
    </row>
    <row r="59" spans="1:18" x14ac:dyDescent="0.2">
      <c r="A59" s="41">
        <f>'Total Number of Families'!$A$3</f>
        <v>44630</v>
      </c>
      <c r="B59" s="33"/>
      <c r="C59" s="33"/>
      <c r="D59" s="33"/>
      <c r="E59" s="33"/>
      <c r="F59" s="33"/>
      <c r="G59" s="33"/>
      <c r="H59" s="33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7" t="str">
        <f>'October 2020'!A60</f>
        <v xml:space="preserve">    </v>
      </c>
      <c r="B60" s="37"/>
      <c r="C60" s="37"/>
      <c r="D60" s="37"/>
      <c r="E60" s="37"/>
      <c r="F60" s="37"/>
      <c r="G60" s="37"/>
      <c r="H60" s="37"/>
    </row>
    <row r="61" spans="1:18" x14ac:dyDescent="0.2">
      <c r="A61" s="37" t="str">
        <f>'October 2020'!A61</f>
        <v xml:space="preserve">Notes: </v>
      </c>
      <c r="B61" s="37"/>
      <c r="C61" s="37"/>
      <c r="D61" s="37"/>
      <c r="E61" s="37"/>
      <c r="F61" s="37"/>
      <c r="G61" s="37"/>
      <c r="H61" s="37"/>
    </row>
    <row r="62" spans="1:18" x14ac:dyDescent="0.2">
      <c r="A62" s="37" t="str">
        <f>'October 2020'!A62</f>
        <v>"-" - data inapplicable</v>
      </c>
      <c r="B62" s="37"/>
      <c r="C62" s="37"/>
      <c r="D62" s="37"/>
      <c r="E62" s="37"/>
      <c r="F62" s="37"/>
      <c r="G62" s="37"/>
      <c r="H62" s="37"/>
    </row>
  </sheetData>
  <pageMargins left="0.7" right="0.7" top="0.75" bottom="0.75" header="0.3" footer="0.3"/>
  <pageSetup scale="97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28-ECFC-4838-B672-FD048268EDA2}">
  <sheetPr>
    <pageSetUpPr fitToPage="1"/>
  </sheetPr>
  <dimension ref="A1:U127"/>
  <sheetViews>
    <sheetView zoomScaleNormal="100" workbookViewId="0">
      <selection activeCell="B5" sqref="B5"/>
    </sheetView>
  </sheetViews>
  <sheetFormatPr defaultColWidth="9.1796875" defaultRowHeight="10" x14ac:dyDescent="0.2"/>
  <cols>
    <col min="1" max="1" width="9.1796875" style="65"/>
    <col min="2" max="2" width="14.1796875" style="76" bestFit="1" customWidth="1"/>
    <col min="3" max="6" width="19.08984375" style="65" customWidth="1"/>
    <col min="7" max="7" width="2.6328125" style="61" customWidth="1"/>
    <col min="8" max="8" width="15.6328125" style="77" customWidth="1"/>
    <col min="9" max="12" width="11.1796875" style="65" customWidth="1"/>
    <col min="13" max="16384" width="9.1796875" style="65"/>
  </cols>
  <sheetData>
    <row r="1" spans="1:12" s="61" customFormat="1" ht="15" customHeight="1" x14ac:dyDescent="0.35">
      <c r="A1" s="56"/>
      <c r="B1" s="57" t="s">
        <v>106</v>
      </c>
      <c r="C1" s="58"/>
      <c r="D1" s="58"/>
      <c r="E1" s="58"/>
      <c r="F1" s="58"/>
      <c r="G1" s="58"/>
      <c r="H1" s="59"/>
      <c r="I1" s="58"/>
      <c r="J1" s="58"/>
      <c r="K1" s="60"/>
      <c r="L1" s="60"/>
    </row>
    <row r="2" spans="1:12" s="61" customFormat="1" ht="15" customHeight="1" x14ac:dyDescent="0.25">
      <c r="A2" s="62"/>
      <c r="B2" s="63" t="s">
        <v>103</v>
      </c>
      <c r="C2" s="63"/>
      <c r="D2" s="63"/>
      <c r="E2" s="63"/>
      <c r="F2" s="63"/>
      <c r="G2" s="64"/>
      <c r="H2" s="64"/>
      <c r="I2" s="64"/>
      <c r="J2" s="64"/>
      <c r="K2" s="64"/>
      <c r="L2" s="64"/>
    </row>
    <row r="3" spans="1:12" s="61" customFormat="1" ht="15" customHeight="1" x14ac:dyDescent="0.25">
      <c r="A3" s="62"/>
      <c r="B3" s="63" t="s">
        <v>105</v>
      </c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1:12" s="61" customFormat="1" ht="15" customHeight="1" x14ac:dyDescent="0.25">
      <c r="A4" s="62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ht="30" x14ac:dyDescent="0.2">
      <c r="B5" s="137" t="s">
        <v>1</v>
      </c>
      <c r="C5" s="129" t="s">
        <v>66</v>
      </c>
      <c r="D5" s="129" t="s">
        <v>67</v>
      </c>
      <c r="E5" s="129" t="s">
        <v>68</v>
      </c>
      <c r="F5" s="130" t="s">
        <v>69</v>
      </c>
      <c r="G5" s="66"/>
      <c r="H5" s="67"/>
      <c r="I5" s="67"/>
      <c r="J5" s="67"/>
      <c r="K5" s="67"/>
      <c r="L5" s="67"/>
    </row>
    <row r="6" spans="1:12" s="68" customFormat="1" ht="10.5" x14ac:dyDescent="0.25">
      <c r="B6" s="116" t="s">
        <v>2</v>
      </c>
      <c r="C6" s="95">
        <f>'Total Number of Families'!N5</f>
        <v>804117.08333333337</v>
      </c>
      <c r="D6" s="95">
        <f>'Total-Two Parent Families'!N5</f>
        <v>33040.916666666664</v>
      </c>
      <c r="E6" s="95">
        <f>'Total-One Parent Families'!N5</f>
        <v>352974.33333333331</v>
      </c>
      <c r="F6" s="69">
        <f>'Total-No Parent Families'!N5</f>
        <v>418101.83333333331</v>
      </c>
      <c r="G6" s="53"/>
      <c r="H6" s="70"/>
      <c r="I6" s="70"/>
      <c r="J6" s="70"/>
      <c r="K6" s="70"/>
      <c r="L6" s="70"/>
    </row>
    <row r="7" spans="1:12" s="71" customFormat="1" x14ac:dyDescent="0.2">
      <c r="B7" s="135" t="s">
        <v>3</v>
      </c>
      <c r="C7" s="131">
        <f>'Total Number of Families'!N6</f>
        <v>6268.416666666667</v>
      </c>
      <c r="D7" s="131">
        <f>'Total-Two Parent Families'!N6</f>
        <v>29.25</v>
      </c>
      <c r="E7" s="131">
        <f>'Total-One Parent Families'!N6</f>
        <v>2246.4166666666665</v>
      </c>
      <c r="F7" s="132">
        <f>'Total-No Parent Families'!N6</f>
        <v>3992.75</v>
      </c>
      <c r="G7" s="54"/>
      <c r="H7" s="72"/>
      <c r="I7" s="72"/>
      <c r="J7" s="72"/>
      <c r="K7" s="72"/>
      <c r="L7" s="72"/>
    </row>
    <row r="8" spans="1:12" s="71" customFormat="1" x14ac:dyDescent="0.2">
      <c r="B8" s="135" t="s">
        <v>4</v>
      </c>
      <c r="C8" s="131">
        <f>'Total Number of Families'!N7</f>
        <v>1775</v>
      </c>
      <c r="D8" s="131">
        <f>'Total-Two Parent Families'!N7</f>
        <v>214</v>
      </c>
      <c r="E8" s="131">
        <f>'Total-One Parent Families'!N7</f>
        <v>962.5</v>
      </c>
      <c r="F8" s="132">
        <f>'Total-No Parent Families'!N7</f>
        <v>598.5</v>
      </c>
      <c r="G8" s="54"/>
      <c r="H8" s="72"/>
      <c r="I8" s="72"/>
      <c r="J8" s="72"/>
      <c r="K8" s="72"/>
      <c r="L8" s="72"/>
    </row>
    <row r="9" spans="1:12" s="71" customFormat="1" x14ac:dyDescent="0.2">
      <c r="B9" s="135" t="s">
        <v>5</v>
      </c>
      <c r="C9" s="131">
        <f>'Total Number of Families'!N8</f>
        <v>6984.916666666667</v>
      </c>
      <c r="D9" s="131">
        <f>'Total-Two Parent Families'!N8</f>
        <v>287.5</v>
      </c>
      <c r="E9" s="131">
        <f>'Total-One Parent Families'!N8</f>
        <v>1894</v>
      </c>
      <c r="F9" s="132">
        <f>'Total-No Parent Families'!N8</f>
        <v>4803.416666666667</v>
      </c>
      <c r="G9" s="54"/>
      <c r="H9" s="72"/>
      <c r="I9" s="72"/>
      <c r="J9" s="72"/>
      <c r="K9" s="72"/>
      <c r="L9" s="72"/>
    </row>
    <row r="10" spans="1:12" s="71" customFormat="1" x14ac:dyDescent="0.2">
      <c r="B10" s="135" t="s">
        <v>6</v>
      </c>
      <c r="C10" s="131">
        <f>'Total Number of Families'!N9</f>
        <v>1690.6666666666667</v>
      </c>
      <c r="D10" s="131">
        <f>'Total-Two Parent Families'!N9</f>
        <v>40.083333333333336</v>
      </c>
      <c r="E10" s="131">
        <f>'Total-One Parent Families'!N9</f>
        <v>764.41666666666663</v>
      </c>
      <c r="F10" s="132">
        <f>'Total-No Parent Families'!N9</f>
        <v>886.16666666666663</v>
      </c>
      <c r="G10" s="54"/>
      <c r="H10" s="72"/>
      <c r="I10" s="72"/>
      <c r="J10" s="72"/>
      <c r="K10" s="72"/>
      <c r="L10" s="72"/>
    </row>
    <row r="11" spans="1:12" s="71" customFormat="1" x14ac:dyDescent="0.2">
      <c r="B11" s="135" t="s">
        <v>7</v>
      </c>
      <c r="C11" s="131">
        <f>'Total Number of Families'!N10</f>
        <v>237613.91666666666</v>
      </c>
      <c r="D11" s="131">
        <f>'Total-Two Parent Families'!N10</f>
        <v>19878.333333333332</v>
      </c>
      <c r="E11" s="131">
        <f>'Total-One Parent Families'!N10</f>
        <v>108143.33333333333</v>
      </c>
      <c r="F11" s="132">
        <f>'Total-No Parent Families'!N10</f>
        <v>109592.25</v>
      </c>
      <c r="G11" s="54"/>
      <c r="H11" s="72"/>
      <c r="I11" s="72"/>
      <c r="J11" s="72"/>
      <c r="K11" s="72"/>
      <c r="L11" s="72"/>
    </row>
    <row r="12" spans="1:12" s="71" customFormat="1" x14ac:dyDescent="0.2">
      <c r="B12" s="135" t="s">
        <v>8</v>
      </c>
      <c r="C12" s="131">
        <f>'Total Number of Families'!N11</f>
        <v>11621.5</v>
      </c>
      <c r="D12" s="131">
        <f>'Total-Two Parent Families'!N11</f>
        <v>0</v>
      </c>
      <c r="E12" s="131">
        <f>'Total-One Parent Families'!N11</f>
        <v>6717.166666666667</v>
      </c>
      <c r="F12" s="132">
        <f>'Total-No Parent Families'!N11</f>
        <v>4904.333333333333</v>
      </c>
      <c r="G12" s="54"/>
      <c r="H12" s="72"/>
      <c r="I12" s="72"/>
      <c r="J12" s="72"/>
      <c r="K12" s="72"/>
      <c r="L12" s="72"/>
    </row>
    <row r="13" spans="1:12" s="71" customFormat="1" x14ac:dyDescent="0.2">
      <c r="B13" s="135" t="s">
        <v>9</v>
      </c>
      <c r="C13" s="131">
        <f>'Total Number of Families'!N12</f>
        <v>5713.083333333333</v>
      </c>
      <c r="D13" s="131">
        <f>'Total-Two Parent Families'!N12</f>
        <v>0</v>
      </c>
      <c r="E13" s="131">
        <f>'Total-One Parent Families'!N12</f>
        <v>1863.9166666666667</v>
      </c>
      <c r="F13" s="132">
        <f>'Total-No Parent Families'!N12</f>
        <v>3849.1666666666665</v>
      </c>
      <c r="G13" s="54"/>
      <c r="H13" s="72"/>
      <c r="I13" s="72"/>
      <c r="J13" s="72"/>
      <c r="K13" s="72"/>
      <c r="L13" s="72"/>
    </row>
    <row r="14" spans="1:12" s="71" customFormat="1" x14ac:dyDescent="0.2">
      <c r="B14" s="135" t="s">
        <v>10</v>
      </c>
      <c r="C14" s="131">
        <f>'Total Number of Families'!N13</f>
        <v>2655.4166666666665</v>
      </c>
      <c r="D14" s="131">
        <f>'Total-Two Parent Families'!N13</f>
        <v>11.5</v>
      </c>
      <c r="E14" s="131">
        <f>'Total-One Parent Families'!N13</f>
        <v>502.25</v>
      </c>
      <c r="F14" s="132">
        <f>'Total-No Parent Families'!N13</f>
        <v>2141.6666666666665</v>
      </c>
      <c r="G14" s="54"/>
      <c r="H14" s="72"/>
      <c r="I14" s="72"/>
      <c r="J14" s="72"/>
      <c r="K14" s="72"/>
      <c r="L14" s="72"/>
    </row>
    <row r="15" spans="1:12" s="71" customFormat="1" x14ac:dyDescent="0.2">
      <c r="B15" s="135" t="s">
        <v>11</v>
      </c>
      <c r="C15" s="131">
        <f>'Total Number of Families'!N14</f>
        <v>6353.833333333333</v>
      </c>
      <c r="D15" s="131">
        <f>'Total-Two Parent Families'!N14</f>
        <v>0</v>
      </c>
      <c r="E15" s="131">
        <f>'Total-One Parent Families'!N14</f>
        <v>4583.583333333333</v>
      </c>
      <c r="F15" s="132">
        <f>'Total-No Parent Families'!N14</f>
        <v>1770.25</v>
      </c>
      <c r="G15" s="54"/>
      <c r="H15" s="72"/>
      <c r="I15" s="72"/>
      <c r="J15" s="72"/>
      <c r="K15" s="72"/>
      <c r="L15" s="72"/>
    </row>
    <row r="16" spans="1:12" s="71" customFormat="1" x14ac:dyDescent="0.2">
      <c r="B16" s="135" t="s">
        <v>12</v>
      </c>
      <c r="C16" s="131">
        <f>'Total Number of Families'!N15</f>
        <v>38115</v>
      </c>
      <c r="D16" s="131">
        <f>'Total-Two Parent Families'!N15</f>
        <v>1053.75</v>
      </c>
      <c r="E16" s="131">
        <f>'Total-One Parent Families'!N15</f>
        <v>8676.75</v>
      </c>
      <c r="F16" s="132">
        <f>'Total-No Parent Families'!N15</f>
        <v>28384.5</v>
      </c>
      <c r="G16" s="54"/>
      <c r="H16" s="72"/>
      <c r="I16" s="72"/>
      <c r="J16" s="72"/>
      <c r="K16" s="72"/>
      <c r="L16" s="72"/>
    </row>
    <row r="17" spans="2:12" s="71" customFormat="1" x14ac:dyDescent="0.2">
      <c r="B17" s="135" t="s">
        <v>13</v>
      </c>
      <c r="C17" s="131">
        <f>'Total Number of Families'!N16</f>
        <v>7655.666666666667</v>
      </c>
      <c r="D17" s="131">
        <f>'Total-Two Parent Families'!N16</f>
        <v>0</v>
      </c>
      <c r="E17" s="131">
        <f>'Total-One Parent Families'!N16</f>
        <v>1408.4166666666667</v>
      </c>
      <c r="F17" s="132">
        <f>'Total-No Parent Families'!N16</f>
        <v>6247.25</v>
      </c>
      <c r="G17" s="54"/>
      <c r="H17" s="72"/>
      <c r="I17" s="72"/>
      <c r="J17" s="72"/>
      <c r="K17" s="72"/>
      <c r="L17" s="72"/>
    </row>
    <row r="18" spans="2:12" s="71" customFormat="1" x14ac:dyDescent="0.2">
      <c r="B18" s="135" t="s">
        <v>14</v>
      </c>
      <c r="C18" s="131">
        <f>'Total Number of Families'!N17</f>
        <v>383.5</v>
      </c>
      <c r="D18" s="131">
        <f>'Total-Two Parent Families'!N17</f>
        <v>46.416666666666664</v>
      </c>
      <c r="E18" s="131">
        <f>'Total-One Parent Families'!N17</f>
        <v>117.75</v>
      </c>
      <c r="F18" s="132">
        <f>'Total-No Parent Families'!N17</f>
        <v>219.33333333333334</v>
      </c>
      <c r="G18" s="54"/>
      <c r="H18" s="72"/>
      <c r="I18" s="72"/>
      <c r="J18" s="72"/>
      <c r="K18" s="72"/>
      <c r="L18" s="72"/>
    </row>
    <row r="19" spans="2:12" s="71" customFormat="1" x14ac:dyDescent="0.2">
      <c r="B19" s="135" t="s">
        <v>15</v>
      </c>
      <c r="C19" s="131">
        <f>'Total Number of Families'!N18</f>
        <v>6586.916666666667</v>
      </c>
      <c r="D19" s="131">
        <f>'Total-Two Parent Families'!N18</f>
        <v>2026.4166666666667</v>
      </c>
      <c r="E19" s="131">
        <f>'Total-One Parent Families'!N18</f>
        <v>3621.8333333333335</v>
      </c>
      <c r="F19" s="132">
        <f>'Total-No Parent Families'!N18</f>
        <v>938.66666666666663</v>
      </c>
      <c r="G19" s="54"/>
      <c r="H19" s="72"/>
      <c r="I19" s="72"/>
      <c r="J19" s="72"/>
      <c r="K19" s="72"/>
      <c r="L19" s="72"/>
    </row>
    <row r="20" spans="2:12" s="71" customFormat="1" x14ac:dyDescent="0.2">
      <c r="B20" s="135" t="s">
        <v>16</v>
      </c>
      <c r="C20" s="131">
        <f>'Total Number of Families'!N19</f>
        <v>1677.4166666666667</v>
      </c>
      <c r="D20" s="131">
        <f>'Total-Two Parent Families'!N19</f>
        <v>0</v>
      </c>
      <c r="E20" s="131">
        <f>'Total-One Parent Families'!N19</f>
        <v>30.25</v>
      </c>
      <c r="F20" s="132">
        <f>'Total-No Parent Families'!N19</f>
        <v>1647.1666666666667</v>
      </c>
      <c r="G20" s="54"/>
      <c r="H20" s="72"/>
      <c r="I20" s="72"/>
      <c r="J20" s="72"/>
      <c r="K20" s="72"/>
      <c r="L20" s="72"/>
    </row>
    <row r="21" spans="2:12" s="71" customFormat="1" x14ac:dyDescent="0.2">
      <c r="B21" s="135" t="s">
        <v>17</v>
      </c>
      <c r="C21" s="131">
        <f>'Total Number of Families'!N20</f>
        <v>10538</v>
      </c>
      <c r="D21" s="131">
        <f>'Total-Two Parent Families'!N20</f>
        <v>0</v>
      </c>
      <c r="E21" s="131">
        <f>'Total-One Parent Families'!N20</f>
        <v>2211.75</v>
      </c>
      <c r="F21" s="132">
        <f>'Total-No Parent Families'!N20</f>
        <v>8326.25</v>
      </c>
      <c r="G21" s="54"/>
      <c r="H21" s="72"/>
      <c r="I21" s="72"/>
      <c r="J21" s="72"/>
      <c r="K21" s="72"/>
      <c r="L21" s="72"/>
    </row>
    <row r="22" spans="2:12" s="71" customFormat="1" x14ac:dyDescent="0.2">
      <c r="B22" s="135" t="s">
        <v>18</v>
      </c>
      <c r="C22" s="131">
        <f>'Total Number of Families'!N21</f>
        <v>7635.833333333333</v>
      </c>
      <c r="D22" s="131">
        <f>'Total-Two Parent Families'!N21</f>
        <v>492.08333333333331</v>
      </c>
      <c r="E22" s="131">
        <f>'Total-One Parent Families'!N21</f>
        <v>3977.5833333333335</v>
      </c>
      <c r="F22" s="132">
        <f>'Total-No Parent Families'!N21</f>
        <v>3166.1666666666665</v>
      </c>
      <c r="G22" s="54"/>
      <c r="H22" s="72"/>
      <c r="I22" s="72"/>
      <c r="J22" s="72"/>
      <c r="K22" s="72"/>
      <c r="L22" s="72"/>
    </row>
    <row r="23" spans="2:12" s="71" customFormat="1" x14ac:dyDescent="0.2">
      <c r="B23" s="135" t="s">
        <v>19</v>
      </c>
      <c r="C23" s="131">
        <f>'Total Number of Families'!N22</f>
        <v>6214.75</v>
      </c>
      <c r="D23" s="131">
        <f>'Total-Two Parent Families'!N22</f>
        <v>279.83333333333331</v>
      </c>
      <c r="E23" s="131">
        <f>'Total-One Parent Families'!N22</f>
        <v>2907.0833333333335</v>
      </c>
      <c r="F23" s="132">
        <f>'Total-No Parent Families'!N22</f>
        <v>3027.8333333333335</v>
      </c>
      <c r="G23" s="54"/>
      <c r="H23" s="72"/>
      <c r="I23" s="72"/>
      <c r="J23" s="72"/>
      <c r="K23" s="72"/>
      <c r="L23" s="72"/>
    </row>
    <row r="24" spans="2:12" s="71" customFormat="1" x14ac:dyDescent="0.2">
      <c r="B24" s="135" t="s">
        <v>20</v>
      </c>
      <c r="C24" s="131">
        <f>'Total Number of Families'!N23</f>
        <v>3146.1666666666665</v>
      </c>
      <c r="D24" s="131">
        <f>'Total-Two Parent Families'!N23</f>
        <v>175.66666666666666</v>
      </c>
      <c r="E24" s="131">
        <f>'Total-One Parent Families'!N23</f>
        <v>1444.1666666666667</v>
      </c>
      <c r="F24" s="132">
        <f>'Total-No Parent Families'!N23</f>
        <v>1526.3333333333333</v>
      </c>
      <c r="G24" s="54"/>
      <c r="H24" s="72"/>
      <c r="I24" s="72"/>
      <c r="J24" s="72"/>
      <c r="K24" s="72"/>
      <c r="L24" s="72"/>
    </row>
    <row r="25" spans="2:12" s="71" customFormat="1" x14ac:dyDescent="0.2">
      <c r="B25" s="135" t="s">
        <v>21</v>
      </c>
      <c r="C25" s="131">
        <f>'Total Number of Families'!N24</f>
        <v>13135.75</v>
      </c>
      <c r="D25" s="131">
        <f>'Total-Two Parent Families'!N24</f>
        <v>188.83333333333334</v>
      </c>
      <c r="E25" s="131">
        <f>'Total-One Parent Families'!N24</f>
        <v>2186.5</v>
      </c>
      <c r="F25" s="132">
        <f>'Total-No Parent Families'!N24</f>
        <v>10760.416666666666</v>
      </c>
      <c r="G25" s="54"/>
      <c r="H25" s="72"/>
      <c r="I25" s="72"/>
      <c r="J25" s="72"/>
      <c r="K25" s="72"/>
      <c r="L25" s="72"/>
    </row>
    <row r="26" spans="2:12" s="71" customFormat="1" x14ac:dyDescent="0.2">
      <c r="B26" s="135" t="s">
        <v>22</v>
      </c>
      <c r="C26" s="131">
        <f>'Total Number of Families'!N25</f>
        <v>3357.8333333333335</v>
      </c>
      <c r="D26" s="131">
        <f>'Total-Two Parent Families'!N25</f>
        <v>0</v>
      </c>
      <c r="E26" s="131">
        <f>'Total-One Parent Families'!N25</f>
        <v>1564.5833333333333</v>
      </c>
      <c r="F26" s="132">
        <f>'Total-No Parent Families'!N25</f>
        <v>1793.25</v>
      </c>
      <c r="G26" s="54"/>
      <c r="H26" s="72"/>
      <c r="I26" s="72"/>
      <c r="J26" s="72"/>
      <c r="K26" s="72"/>
      <c r="L26" s="72"/>
    </row>
    <row r="27" spans="2:12" s="71" customFormat="1" x14ac:dyDescent="0.2">
      <c r="B27" s="135" t="s">
        <v>23</v>
      </c>
      <c r="C27" s="131">
        <f>'Total Number of Families'!N26</f>
        <v>3281</v>
      </c>
      <c r="D27" s="131">
        <f>'Total-Two Parent Families'!N26</f>
        <v>289.25</v>
      </c>
      <c r="E27" s="131">
        <f>'Total-One Parent Families'!N26</f>
        <v>1721.1666666666667</v>
      </c>
      <c r="F27" s="132">
        <f>'Total-No Parent Families'!N26</f>
        <v>1270.5833333333333</v>
      </c>
      <c r="G27" s="54"/>
      <c r="H27" s="72"/>
      <c r="I27" s="72"/>
      <c r="J27" s="72"/>
      <c r="K27" s="72"/>
      <c r="L27" s="72"/>
    </row>
    <row r="28" spans="2:12" s="71" customFormat="1" x14ac:dyDescent="0.2">
      <c r="B28" s="135" t="s">
        <v>24</v>
      </c>
      <c r="C28" s="131">
        <f>'Total Number of Families'!N27</f>
        <v>22062.75</v>
      </c>
      <c r="D28" s="131">
        <f>'Total-Two Parent Families'!N27</f>
        <v>969.08333333333337</v>
      </c>
      <c r="E28" s="131">
        <f>'Total-One Parent Families'!N27</f>
        <v>15732.166666666666</v>
      </c>
      <c r="F28" s="132">
        <f>'Total-No Parent Families'!N27</f>
        <v>5361.5</v>
      </c>
      <c r="G28" s="54"/>
      <c r="H28" s="72"/>
      <c r="I28" s="72"/>
      <c r="J28" s="72"/>
      <c r="K28" s="72"/>
      <c r="L28" s="72"/>
    </row>
    <row r="29" spans="2:12" s="71" customFormat="1" x14ac:dyDescent="0.2">
      <c r="B29" s="135" t="s">
        <v>25</v>
      </c>
      <c r="C29" s="131">
        <f>'Total Number of Families'!N28</f>
        <v>25272.166666666668</v>
      </c>
      <c r="D29" s="131">
        <f>'Total-Two Parent Families'!N28</f>
        <v>1334.9166666666667</v>
      </c>
      <c r="E29" s="131">
        <f>'Total-One Parent Families'!N28</f>
        <v>13062.25</v>
      </c>
      <c r="F29" s="132">
        <f>'Total-No Parent Families'!N28</f>
        <v>10875</v>
      </c>
      <c r="G29" s="54"/>
      <c r="H29" s="72"/>
      <c r="I29" s="72"/>
      <c r="J29" s="72"/>
      <c r="K29" s="72"/>
      <c r="L29" s="72"/>
    </row>
    <row r="30" spans="2:12" s="71" customFormat="1" x14ac:dyDescent="0.2">
      <c r="B30" s="135" t="s">
        <v>26</v>
      </c>
      <c r="C30" s="131">
        <f>'Total Number of Families'!N29</f>
        <v>9371.75</v>
      </c>
      <c r="D30" s="131">
        <f>'Total-Two Parent Families'!N29</f>
        <v>0</v>
      </c>
      <c r="E30" s="131">
        <f>'Total-One Parent Families'!N29</f>
        <v>3949.4166666666665</v>
      </c>
      <c r="F30" s="132">
        <f>'Total-No Parent Families'!N29</f>
        <v>5422.333333333333</v>
      </c>
      <c r="G30" s="54"/>
      <c r="H30" s="72"/>
      <c r="I30" s="72"/>
      <c r="J30" s="72"/>
      <c r="K30" s="72"/>
      <c r="L30" s="72"/>
    </row>
    <row r="31" spans="2:12" s="71" customFormat="1" x14ac:dyDescent="0.2">
      <c r="B31" s="135" t="s">
        <v>27</v>
      </c>
      <c r="C31" s="131">
        <f>'Total Number of Families'!N30</f>
        <v>19249.75</v>
      </c>
      <c r="D31" s="131">
        <f>'Total-Two Parent Families'!N30</f>
        <v>0</v>
      </c>
      <c r="E31" s="131">
        <f>'Total-One Parent Families'!N30</f>
        <v>12173.75</v>
      </c>
      <c r="F31" s="132">
        <f>'Total-No Parent Families'!N30</f>
        <v>7076</v>
      </c>
      <c r="G31" s="54"/>
      <c r="H31" s="72"/>
      <c r="I31" s="72"/>
      <c r="J31" s="72"/>
      <c r="K31" s="72"/>
      <c r="L31" s="72"/>
    </row>
    <row r="32" spans="2:12" s="71" customFormat="1" x14ac:dyDescent="0.2">
      <c r="B32" s="135" t="s">
        <v>28</v>
      </c>
      <c r="C32" s="131">
        <f>'Total Number of Families'!N31</f>
        <v>1681.4166666666667</v>
      </c>
      <c r="D32" s="131">
        <f>'Total-Two Parent Families'!N31</f>
        <v>0</v>
      </c>
      <c r="E32" s="131">
        <f>'Total-One Parent Families'!N31</f>
        <v>221.58333333333334</v>
      </c>
      <c r="F32" s="132">
        <f>'Total-No Parent Families'!N31</f>
        <v>1459.8333333333333</v>
      </c>
      <c r="G32" s="54"/>
      <c r="H32" s="72"/>
      <c r="I32" s="72"/>
      <c r="J32" s="72"/>
      <c r="K32" s="72"/>
      <c r="L32" s="72"/>
    </row>
    <row r="33" spans="2:12" s="71" customFormat="1" x14ac:dyDescent="0.2">
      <c r="B33" s="135" t="s">
        <v>29</v>
      </c>
      <c r="C33" s="131">
        <f>'Total Number of Families'!N32</f>
        <v>6806.166666666667</v>
      </c>
      <c r="D33" s="131">
        <f>'Total-Two Parent Families'!N32</f>
        <v>0</v>
      </c>
      <c r="E33" s="131">
        <f>'Total-One Parent Families'!N32</f>
        <v>3696.25</v>
      </c>
      <c r="F33" s="132">
        <f>'Total-No Parent Families'!N32</f>
        <v>3109.9166666666665</v>
      </c>
      <c r="G33" s="54"/>
      <c r="H33" s="72"/>
      <c r="I33" s="72"/>
      <c r="J33" s="72"/>
      <c r="K33" s="72"/>
      <c r="L33" s="72"/>
    </row>
    <row r="34" spans="2:12" s="71" customFormat="1" x14ac:dyDescent="0.2">
      <c r="B34" s="135" t="s">
        <v>30</v>
      </c>
      <c r="C34" s="131">
        <f>'Total Number of Families'!N33</f>
        <v>2178.0833333333335</v>
      </c>
      <c r="D34" s="131">
        <f>'Total-Two Parent Families'!N33</f>
        <v>111</v>
      </c>
      <c r="E34" s="131">
        <f>'Total-One Parent Families'!N33</f>
        <v>876.66666666666663</v>
      </c>
      <c r="F34" s="132">
        <f>'Total-No Parent Families'!N33</f>
        <v>1190.4166666666667</v>
      </c>
      <c r="G34" s="54"/>
      <c r="H34" s="72"/>
      <c r="I34" s="72"/>
      <c r="J34" s="72"/>
      <c r="K34" s="72"/>
      <c r="L34" s="72"/>
    </row>
    <row r="35" spans="2:12" s="71" customFormat="1" x14ac:dyDescent="0.2">
      <c r="B35" s="135" t="s">
        <v>31</v>
      </c>
      <c r="C35" s="131">
        <f>'Total Number of Families'!N34</f>
        <v>3451</v>
      </c>
      <c r="D35" s="131">
        <f>'Total-Two Parent Families'!N34</f>
        <v>0</v>
      </c>
      <c r="E35" s="131">
        <f>'Total-One Parent Families'!N34</f>
        <v>1041.8333333333333</v>
      </c>
      <c r="F35" s="132">
        <f>'Total-No Parent Families'!N34</f>
        <v>2409.1666666666665</v>
      </c>
      <c r="G35" s="54"/>
      <c r="H35" s="72"/>
      <c r="I35" s="72"/>
      <c r="J35" s="72"/>
      <c r="K35" s="72"/>
      <c r="L35" s="72"/>
    </row>
    <row r="36" spans="2:12" s="71" customFormat="1" x14ac:dyDescent="0.2">
      <c r="B36" s="135" t="s">
        <v>32</v>
      </c>
      <c r="C36" s="131">
        <f>'Total Number of Families'!N35</f>
        <v>5719.416666666667</v>
      </c>
      <c r="D36" s="131">
        <f>'Total-Two Parent Families'!N35</f>
        <v>570.58333333333337</v>
      </c>
      <c r="E36" s="131">
        <f>'Total-One Parent Families'!N35</f>
        <v>2280.5</v>
      </c>
      <c r="F36" s="132">
        <f>'Total-No Parent Families'!N35</f>
        <v>2868.3333333333335</v>
      </c>
      <c r="G36" s="54"/>
      <c r="H36" s="72"/>
      <c r="I36" s="72"/>
      <c r="J36" s="72"/>
      <c r="K36" s="72"/>
      <c r="L36" s="72"/>
    </row>
    <row r="37" spans="2:12" s="71" customFormat="1" x14ac:dyDescent="0.2">
      <c r="B37" s="135" t="s">
        <v>33</v>
      </c>
      <c r="C37" s="131">
        <f>'Total Number of Families'!N36</f>
        <v>2989.5833333333335</v>
      </c>
      <c r="D37" s="131">
        <f>'Total-Two Parent Families'!N36</f>
        <v>0.41666666666666669</v>
      </c>
      <c r="E37" s="131">
        <f>'Total-One Parent Families'!N36</f>
        <v>1129.5</v>
      </c>
      <c r="F37" s="132">
        <f>'Total-No Parent Families'!N36</f>
        <v>1859.6666666666667</v>
      </c>
      <c r="G37" s="54"/>
      <c r="H37" s="72"/>
      <c r="I37" s="72"/>
      <c r="J37" s="72"/>
      <c r="K37" s="72"/>
      <c r="L37" s="72"/>
    </row>
    <row r="38" spans="2:12" s="71" customFormat="1" x14ac:dyDescent="0.2">
      <c r="B38" s="135" t="s">
        <v>34</v>
      </c>
      <c r="C38" s="131">
        <f>'Total Number of Families'!N37</f>
        <v>8923.4166666666661</v>
      </c>
      <c r="D38" s="131">
        <f>'Total-Two Parent Families'!N37</f>
        <v>10.25</v>
      </c>
      <c r="E38" s="131">
        <f>'Total-One Parent Families'!N37</f>
        <v>5728.666666666667</v>
      </c>
      <c r="F38" s="132">
        <f>'Total-No Parent Families'!N37</f>
        <v>3184.5</v>
      </c>
      <c r="G38" s="54"/>
      <c r="H38" s="72"/>
      <c r="I38" s="72"/>
      <c r="J38" s="72"/>
      <c r="K38" s="72"/>
      <c r="L38" s="72"/>
    </row>
    <row r="39" spans="2:12" s="71" customFormat="1" x14ac:dyDescent="0.2">
      <c r="B39" s="135" t="s">
        <v>35</v>
      </c>
      <c r="C39" s="131">
        <f>'Total Number of Families'!N38</f>
        <v>11573.833333333334</v>
      </c>
      <c r="D39" s="131">
        <f>'Total-Two Parent Families'!N38</f>
        <v>1038.0833333333333</v>
      </c>
      <c r="E39" s="131">
        <f>'Total-One Parent Families'!N38</f>
        <v>6237.75</v>
      </c>
      <c r="F39" s="132">
        <f>'Total-No Parent Families'!N38</f>
        <v>4298</v>
      </c>
      <c r="G39" s="54"/>
      <c r="H39" s="72"/>
      <c r="I39" s="72"/>
      <c r="J39" s="72"/>
      <c r="K39" s="72"/>
      <c r="L39" s="72"/>
    </row>
    <row r="40" spans="2:12" s="71" customFormat="1" x14ac:dyDescent="0.2">
      <c r="B40" s="135" t="s">
        <v>36</v>
      </c>
      <c r="C40" s="131">
        <f>'Total Number of Families'!N39</f>
        <v>75121.333333333328</v>
      </c>
      <c r="D40" s="131">
        <f>'Total-Two Parent Families'!N39</f>
        <v>955.08333333333337</v>
      </c>
      <c r="E40" s="131">
        <f>'Total-One Parent Families'!N39</f>
        <v>38832.166666666664</v>
      </c>
      <c r="F40" s="132">
        <f>'Total-No Parent Families'!N39</f>
        <v>35334.083333333336</v>
      </c>
      <c r="G40" s="54"/>
      <c r="H40" s="72"/>
      <c r="I40" s="72"/>
      <c r="J40" s="72"/>
      <c r="K40" s="72"/>
      <c r="L40" s="72"/>
    </row>
    <row r="41" spans="2:12" s="71" customFormat="1" x14ac:dyDescent="0.2">
      <c r="B41" s="135" t="s">
        <v>37</v>
      </c>
      <c r="C41" s="131">
        <f>'Total Number of Families'!N40</f>
        <v>13571.333333333334</v>
      </c>
      <c r="D41" s="131">
        <f>'Total-Two Parent Families'!N40</f>
        <v>58.583333333333336</v>
      </c>
      <c r="E41" s="131">
        <f>'Total-One Parent Families'!N40</f>
        <v>2668.5833333333335</v>
      </c>
      <c r="F41" s="132">
        <f>'Total-No Parent Families'!N40</f>
        <v>10844.166666666666</v>
      </c>
      <c r="G41" s="54"/>
      <c r="H41" s="72"/>
      <c r="I41" s="72"/>
      <c r="J41" s="72"/>
      <c r="K41" s="72"/>
      <c r="L41" s="72"/>
    </row>
    <row r="42" spans="2:12" s="71" customFormat="1" x14ac:dyDescent="0.2">
      <c r="B42" s="135" t="s">
        <v>38</v>
      </c>
      <c r="C42" s="131">
        <f>'Total Number of Families'!N41</f>
        <v>1054.6666666666667</v>
      </c>
      <c r="D42" s="131">
        <f>'Total-Two Parent Families'!N41</f>
        <v>0</v>
      </c>
      <c r="E42" s="131">
        <f>'Total-One Parent Families'!N41</f>
        <v>676</v>
      </c>
      <c r="F42" s="132">
        <f>'Total-No Parent Families'!N41</f>
        <v>378.66666666666669</v>
      </c>
      <c r="G42" s="54"/>
      <c r="H42" s="72"/>
      <c r="I42" s="72"/>
      <c r="J42" s="72"/>
      <c r="K42" s="72"/>
      <c r="L42" s="72"/>
    </row>
    <row r="43" spans="2:12" s="71" customFormat="1" x14ac:dyDescent="0.2">
      <c r="B43" s="135" t="s">
        <v>39</v>
      </c>
      <c r="C43" s="131">
        <f>'Total Number of Families'!N42</f>
        <v>48055.583333333336</v>
      </c>
      <c r="D43" s="131">
        <f>'Total-Two Parent Families'!N42</f>
        <v>497.83333333333331</v>
      </c>
      <c r="E43" s="131">
        <f>'Total-One Parent Families'!N42</f>
        <v>6953.5</v>
      </c>
      <c r="F43" s="132">
        <f>'Total-No Parent Families'!N42</f>
        <v>40604.25</v>
      </c>
      <c r="G43" s="54"/>
      <c r="H43" s="72"/>
      <c r="I43" s="72"/>
      <c r="J43" s="72"/>
      <c r="K43" s="72"/>
      <c r="L43" s="72"/>
    </row>
    <row r="44" spans="2:12" s="71" customFormat="1" x14ac:dyDescent="0.2">
      <c r="B44" s="135" t="s">
        <v>40</v>
      </c>
      <c r="C44" s="131">
        <f>'Total Number of Families'!N43</f>
        <v>4964.25</v>
      </c>
      <c r="D44" s="131">
        <f>'Total-Two Parent Families'!N43</f>
        <v>0</v>
      </c>
      <c r="E44" s="131">
        <f>'Total-One Parent Families'!N43</f>
        <v>1607.4166666666667</v>
      </c>
      <c r="F44" s="132">
        <f>'Total-No Parent Families'!N43</f>
        <v>3356.8333333333335</v>
      </c>
      <c r="G44" s="54"/>
      <c r="H44" s="72"/>
      <c r="I44" s="72"/>
      <c r="J44" s="72"/>
      <c r="K44" s="72"/>
      <c r="L44" s="72"/>
    </row>
    <row r="45" spans="2:12" s="71" customFormat="1" x14ac:dyDescent="0.2">
      <c r="B45" s="135" t="s">
        <v>41</v>
      </c>
      <c r="C45" s="131">
        <f>'Total Number of Families'!N44</f>
        <v>14389.916666666666</v>
      </c>
      <c r="D45" s="131">
        <f>'Total-Two Parent Families'!N44</f>
        <v>0</v>
      </c>
      <c r="E45" s="131">
        <f>'Total-One Parent Families'!N44</f>
        <v>12336</v>
      </c>
      <c r="F45" s="132">
        <f>'Total-No Parent Families'!N44</f>
        <v>2053.9166666666665</v>
      </c>
      <c r="G45" s="54"/>
      <c r="H45" s="72"/>
      <c r="I45" s="72"/>
      <c r="J45" s="72"/>
      <c r="K45" s="72"/>
      <c r="L45" s="72"/>
    </row>
    <row r="46" spans="2:12" s="71" customFormat="1" x14ac:dyDescent="0.2">
      <c r="B46" s="135" t="s">
        <v>42</v>
      </c>
      <c r="C46" s="131">
        <f>'Total Number of Families'!N45</f>
        <v>27157.083333333332</v>
      </c>
      <c r="D46" s="131">
        <f>'Total-Two Parent Families'!N45</f>
        <v>187.91666666666666</v>
      </c>
      <c r="E46" s="131">
        <f>'Total-One Parent Families'!N45</f>
        <v>14940.833333333334</v>
      </c>
      <c r="F46" s="132">
        <f>'Total-No Parent Families'!N45</f>
        <v>12028.333333333334</v>
      </c>
      <c r="G46" s="54"/>
      <c r="H46" s="72"/>
      <c r="I46" s="72"/>
      <c r="J46" s="72"/>
      <c r="K46" s="72"/>
      <c r="L46" s="72"/>
    </row>
    <row r="47" spans="2:12" s="71" customFormat="1" x14ac:dyDescent="0.2">
      <c r="B47" s="135" t="s">
        <v>43</v>
      </c>
      <c r="C47" s="131">
        <f>'Total Number of Families'!N46</f>
        <v>4434.75</v>
      </c>
      <c r="D47" s="131">
        <f>'Total-Two Parent Families'!N46</f>
        <v>240.5</v>
      </c>
      <c r="E47" s="131">
        <f>'Total-One Parent Families'!N46</f>
        <v>3992.4166666666665</v>
      </c>
      <c r="F47" s="132">
        <f>'Total-No Parent Families'!N46</f>
        <v>201.83333333333334</v>
      </c>
      <c r="G47" s="54"/>
      <c r="H47" s="72"/>
      <c r="I47" s="72"/>
      <c r="J47" s="72"/>
      <c r="K47" s="72"/>
      <c r="L47" s="72"/>
    </row>
    <row r="48" spans="2:12" s="71" customFormat="1" x14ac:dyDescent="0.2">
      <c r="B48" s="135" t="s">
        <v>44</v>
      </c>
      <c r="C48" s="131">
        <f>'Total Number of Families'!N47</f>
        <v>2305</v>
      </c>
      <c r="D48" s="131">
        <f>'Total-Two Parent Families'!N47</f>
        <v>46</v>
      </c>
      <c r="E48" s="131">
        <f>'Total-One Parent Families'!N47</f>
        <v>1477.5833333333333</v>
      </c>
      <c r="F48" s="132">
        <f>'Total-No Parent Families'!N47</f>
        <v>781.41666666666663</v>
      </c>
      <c r="G48" s="54"/>
      <c r="H48" s="72"/>
      <c r="I48" s="72"/>
      <c r="J48" s="72"/>
      <c r="K48" s="72"/>
      <c r="L48" s="72"/>
    </row>
    <row r="49" spans="2:21" s="71" customFormat="1" x14ac:dyDescent="0.2">
      <c r="B49" s="135" t="s">
        <v>45</v>
      </c>
      <c r="C49" s="131">
        <f>'Total Number of Families'!N48</f>
        <v>7304.833333333333</v>
      </c>
      <c r="D49" s="131">
        <f>'Total-Two Parent Families'!N48</f>
        <v>0</v>
      </c>
      <c r="E49" s="131">
        <f>'Total-One Parent Families'!N48</f>
        <v>2998.9166666666665</v>
      </c>
      <c r="F49" s="132">
        <f>'Total-No Parent Families'!N48</f>
        <v>4305.916666666667</v>
      </c>
      <c r="G49" s="54"/>
      <c r="H49" s="72"/>
      <c r="I49" s="72"/>
      <c r="J49" s="72"/>
      <c r="K49" s="72"/>
      <c r="L49" s="72"/>
    </row>
    <row r="50" spans="2:21" s="71" customFormat="1" x14ac:dyDescent="0.2">
      <c r="B50" s="135" t="s">
        <v>46</v>
      </c>
      <c r="C50" s="131">
        <f>'Total Number of Families'!N49</f>
        <v>2559.1666666666665</v>
      </c>
      <c r="D50" s="131">
        <f>'Total-Two Parent Families'!N49</f>
        <v>0</v>
      </c>
      <c r="E50" s="131">
        <f>'Total-One Parent Families'!N49</f>
        <v>370.25</v>
      </c>
      <c r="F50" s="132">
        <f>'Total-No Parent Families'!N49</f>
        <v>2188.9166666666665</v>
      </c>
      <c r="G50" s="54"/>
      <c r="H50" s="72"/>
      <c r="I50" s="72"/>
      <c r="J50" s="72"/>
      <c r="K50" s="72"/>
      <c r="L50" s="72"/>
    </row>
    <row r="51" spans="2:21" s="71" customFormat="1" x14ac:dyDescent="0.2">
      <c r="B51" s="135" t="s">
        <v>47</v>
      </c>
      <c r="C51" s="131">
        <f>'Total Number of Families'!N50</f>
        <v>14272</v>
      </c>
      <c r="D51" s="131">
        <f>'Total-Two Parent Families'!N50</f>
        <v>129.66666666666666</v>
      </c>
      <c r="E51" s="131">
        <f>'Total-One Parent Families'!N50</f>
        <v>4633.166666666667</v>
      </c>
      <c r="F51" s="132">
        <f>'Total-No Parent Families'!N50</f>
        <v>9509.1666666666661</v>
      </c>
      <c r="G51" s="54"/>
      <c r="H51" s="72"/>
      <c r="I51" s="72"/>
      <c r="J51" s="72"/>
      <c r="K51" s="72"/>
      <c r="L51" s="72"/>
    </row>
    <row r="52" spans="2:21" s="71" customFormat="1" x14ac:dyDescent="0.2">
      <c r="B52" s="135" t="s">
        <v>48</v>
      </c>
      <c r="C52" s="131">
        <f>'Total Number of Families'!N51</f>
        <v>18181</v>
      </c>
      <c r="D52" s="131">
        <f>'Total-Two Parent Families'!N51</f>
        <v>0</v>
      </c>
      <c r="E52" s="131">
        <f>'Total-One Parent Families'!N51</f>
        <v>5881.75</v>
      </c>
      <c r="F52" s="132">
        <f>'Total-No Parent Families'!N51</f>
        <v>12299.25</v>
      </c>
      <c r="G52" s="54"/>
      <c r="H52" s="72"/>
      <c r="I52" s="72"/>
      <c r="J52" s="72"/>
      <c r="K52" s="72"/>
      <c r="L52" s="72"/>
    </row>
    <row r="53" spans="2:21" s="71" customFormat="1" x14ac:dyDescent="0.2">
      <c r="B53" s="135" t="s">
        <v>49</v>
      </c>
      <c r="C53" s="131">
        <f>'Total Number of Families'!N52</f>
        <v>2374.4166666666665</v>
      </c>
      <c r="D53" s="131">
        <f>'Total-Two Parent Families'!N52</f>
        <v>0</v>
      </c>
      <c r="E53" s="131">
        <f>'Total-One Parent Families'!N52</f>
        <v>887.5</v>
      </c>
      <c r="F53" s="132">
        <f>'Total-No Parent Families'!N52</f>
        <v>1486.9166666666667</v>
      </c>
      <c r="G53" s="54"/>
      <c r="H53" s="72"/>
      <c r="I53" s="72"/>
      <c r="J53" s="72"/>
      <c r="K53" s="72"/>
      <c r="L53" s="72"/>
    </row>
    <row r="54" spans="2:21" s="71" customFormat="1" x14ac:dyDescent="0.2">
      <c r="B54" s="135" t="s">
        <v>50</v>
      </c>
      <c r="C54" s="131">
        <f>'Total Number of Families'!N53</f>
        <v>1687.5</v>
      </c>
      <c r="D54" s="131">
        <f>'Total-Two Parent Families'!N53</f>
        <v>77.5</v>
      </c>
      <c r="E54" s="131">
        <f>'Total-One Parent Families'!N53</f>
        <v>523.58333333333337</v>
      </c>
      <c r="F54" s="132">
        <f>'Total-No Parent Families'!N53</f>
        <v>1086.4166666666667</v>
      </c>
      <c r="G54" s="54"/>
      <c r="H54" s="72"/>
      <c r="I54" s="72"/>
      <c r="J54" s="72"/>
      <c r="K54" s="72"/>
      <c r="L54" s="72"/>
    </row>
    <row r="55" spans="2:21" s="71" customFormat="1" x14ac:dyDescent="0.2">
      <c r="B55" s="135" t="s">
        <v>51</v>
      </c>
      <c r="C55" s="131">
        <f>'Total Number of Families'!N54</f>
        <v>73.333333333333329</v>
      </c>
      <c r="D55" s="131">
        <f>'Total-Two Parent Families'!N54</f>
        <v>0</v>
      </c>
      <c r="E55" s="131">
        <f>'Total-One Parent Families'!N54</f>
        <v>60.416666666666664</v>
      </c>
      <c r="F55" s="132">
        <f>'Total-No Parent Families'!N54</f>
        <v>12.916666666666666</v>
      </c>
      <c r="G55" s="54"/>
      <c r="H55" s="72"/>
      <c r="I55" s="72"/>
      <c r="J55" s="72"/>
      <c r="K55" s="72"/>
      <c r="L55" s="72"/>
    </row>
    <row r="56" spans="2:21" s="71" customFormat="1" x14ac:dyDescent="0.2">
      <c r="B56" s="135" t="s">
        <v>52</v>
      </c>
      <c r="C56" s="131">
        <f>'Total Number of Families'!N55</f>
        <v>15680</v>
      </c>
      <c r="D56" s="131">
        <f>'Total-Two Parent Families'!N55</f>
        <v>0</v>
      </c>
      <c r="E56" s="131">
        <f>'Total-One Parent Families'!N55</f>
        <v>8255.4166666666661</v>
      </c>
      <c r="F56" s="132">
        <f>'Total-No Parent Families'!N55</f>
        <v>7424.583333333333</v>
      </c>
      <c r="G56" s="54"/>
      <c r="H56" s="72"/>
      <c r="I56" s="72"/>
      <c r="J56" s="72"/>
      <c r="K56" s="72"/>
      <c r="L56" s="72"/>
    </row>
    <row r="57" spans="2:21" s="71" customFormat="1" x14ac:dyDescent="0.2">
      <c r="B57" s="135" t="s">
        <v>53</v>
      </c>
      <c r="C57" s="131">
        <f>'Total Number of Families'!N56</f>
        <v>28149.833333333332</v>
      </c>
      <c r="D57" s="131">
        <f>'Total-Two Parent Families'!N56</f>
        <v>1600.5</v>
      </c>
      <c r="E57" s="131">
        <f>'Total-One Parent Families'!N56</f>
        <v>15190.416666666666</v>
      </c>
      <c r="F57" s="132">
        <f>'Total-No Parent Families'!N56</f>
        <v>11358.916666666666</v>
      </c>
      <c r="G57" s="54"/>
      <c r="H57" s="72"/>
      <c r="I57" s="72"/>
      <c r="J57" s="72"/>
      <c r="K57" s="72"/>
      <c r="L57" s="72"/>
    </row>
    <row r="58" spans="2:21" s="71" customFormat="1" x14ac:dyDescent="0.2">
      <c r="B58" s="135" t="s">
        <v>54</v>
      </c>
      <c r="C58" s="131">
        <f>'Total Number of Families'!N57</f>
        <v>5628.5</v>
      </c>
      <c r="D58" s="131">
        <f>'Total-Two Parent Families'!N57</f>
        <v>0</v>
      </c>
      <c r="E58" s="131">
        <f>'Total-One Parent Families'!N57</f>
        <v>1363.4166666666667</v>
      </c>
      <c r="F58" s="132">
        <f>'Total-No Parent Families'!N57</f>
        <v>4265.083333333333</v>
      </c>
      <c r="G58" s="54"/>
      <c r="H58" s="72"/>
      <c r="I58" s="72"/>
      <c r="J58" s="72"/>
      <c r="K58" s="72"/>
      <c r="L58" s="72"/>
    </row>
    <row r="59" spans="2:21" s="71" customFormat="1" x14ac:dyDescent="0.2">
      <c r="B59" s="135" t="s">
        <v>55</v>
      </c>
      <c r="C59" s="131">
        <f>'Total Number of Families'!N58</f>
        <v>14990.916666666666</v>
      </c>
      <c r="D59" s="131">
        <f>'Total-Two Parent Families'!N58</f>
        <v>178.83333333333334</v>
      </c>
      <c r="E59" s="131">
        <f>'Total-One Parent Families'!N58</f>
        <v>5430.583333333333</v>
      </c>
      <c r="F59" s="132">
        <f>'Total-No Parent Families'!N58</f>
        <v>9381.5</v>
      </c>
      <c r="G59" s="54"/>
      <c r="H59" s="72"/>
      <c r="I59" s="72"/>
      <c r="J59" s="72"/>
      <c r="K59" s="72"/>
      <c r="L59" s="72"/>
    </row>
    <row r="60" spans="2:21" s="71" customFormat="1" x14ac:dyDescent="0.2">
      <c r="B60" s="136" t="s">
        <v>56</v>
      </c>
      <c r="C60" s="133">
        <f>'Total Number of Families'!N59</f>
        <v>477.75</v>
      </c>
      <c r="D60" s="133">
        <f>'Total-Two Parent Families'!N59</f>
        <v>21.25</v>
      </c>
      <c r="E60" s="133">
        <f>'Total-One Parent Families'!N59</f>
        <v>218.66666666666666</v>
      </c>
      <c r="F60" s="134">
        <f>'Total-No Parent Families'!N59</f>
        <v>237.83333333333334</v>
      </c>
      <c r="G60" s="54"/>
      <c r="H60" s="72"/>
      <c r="I60" s="72"/>
      <c r="J60" s="72"/>
      <c r="K60" s="72"/>
      <c r="L60" s="72"/>
    </row>
    <row r="61" spans="2:21" x14ac:dyDescent="0.2">
      <c r="B61" s="73">
        <f>'Total Number of Families'!$A$3</f>
        <v>44630</v>
      </c>
      <c r="C61" s="74"/>
      <c r="D61" s="74"/>
      <c r="E61" s="74"/>
      <c r="F61" s="74"/>
      <c r="G61" s="48"/>
      <c r="H61" s="55"/>
      <c r="I61" s="48"/>
      <c r="J61" s="48"/>
      <c r="K61" s="48"/>
      <c r="L61" s="48"/>
      <c r="M61" s="75"/>
      <c r="N61" s="75"/>
      <c r="O61" s="75"/>
      <c r="P61" s="75"/>
      <c r="Q61" s="75"/>
      <c r="R61" s="75"/>
      <c r="S61" s="75"/>
      <c r="T61" s="75"/>
      <c r="U61" s="75"/>
    </row>
    <row r="62" spans="2:21" x14ac:dyDescent="0.2">
      <c r="B62" s="76" t="s">
        <v>57</v>
      </c>
      <c r="C62" s="76"/>
      <c r="D62" s="76"/>
      <c r="E62" s="76"/>
      <c r="F62" s="76"/>
      <c r="G62" s="77"/>
      <c r="I62" s="76"/>
      <c r="J62" s="76"/>
      <c r="K62" s="76"/>
      <c r="L62" s="76"/>
    </row>
    <row r="63" spans="2:21" x14ac:dyDescent="0.2">
      <c r="B63" s="76" t="s">
        <v>58</v>
      </c>
      <c r="C63" s="76"/>
      <c r="D63" s="76"/>
      <c r="E63" s="76"/>
      <c r="F63" s="76"/>
      <c r="G63" s="77"/>
      <c r="I63" s="76"/>
      <c r="J63" s="76"/>
      <c r="K63" s="76"/>
      <c r="L63" s="76"/>
    </row>
    <row r="64" spans="2:21" x14ac:dyDescent="0.2">
      <c r="B64" s="76" t="s">
        <v>80</v>
      </c>
      <c r="C64" s="76"/>
      <c r="D64" s="76"/>
      <c r="E64" s="76"/>
      <c r="F64" s="76"/>
      <c r="G64" s="77"/>
      <c r="I64" s="76"/>
      <c r="J64" s="76"/>
      <c r="K64" s="76"/>
      <c r="L64" s="76"/>
    </row>
    <row r="65" spans="2:12" ht="15" customHeight="1" x14ac:dyDescent="0.2">
      <c r="B65" s="76" t="s">
        <v>74</v>
      </c>
      <c r="C65" s="76"/>
      <c r="D65" s="76"/>
      <c r="E65" s="76"/>
      <c r="F65" s="76"/>
      <c r="G65" s="77"/>
      <c r="I65" s="76"/>
      <c r="J65" s="76"/>
      <c r="K65" s="76"/>
      <c r="L65" s="76"/>
    </row>
    <row r="66" spans="2:12" x14ac:dyDescent="0.2">
      <c r="B66" s="78"/>
      <c r="C66" s="78"/>
      <c r="D66" s="78"/>
      <c r="E66" s="78"/>
      <c r="F66" s="78"/>
      <c r="H66" s="61"/>
      <c r="I66" s="78"/>
      <c r="J66" s="78"/>
      <c r="K66" s="78"/>
      <c r="L66" s="78"/>
    </row>
    <row r="67" spans="2:12" x14ac:dyDescent="0.2">
      <c r="C67" s="79"/>
      <c r="D67" s="79"/>
      <c r="E67" s="79"/>
      <c r="F67" s="79"/>
      <c r="G67" s="79"/>
      <c r="I67" s="79"/>
      <c r="J67" s="79"/>
      <c r="K67" s="79"/>
      <c r="L67" s="79"/>
    </row>
    <row r="68" spans="2:12" x14ac:dyDescent="0.2">
      <c r="C68" s="79"/>
      <c r="D68" s="79"/>
      <c r="E68" s="79"/>
      <c r="F68" s="79"/>
      <c r="G68" s="79"/>
      <c r="I68" s="79"/>
      <c r="J68" s="79"/>
      <c r="K68" s="79"/>
      <c r="L68" s="79"/>
    </row>
    <row r="69" spans="2:12" x14ac:dyDescent="0.2">
      <c r="C69" s="79"/>
      <c r="D69" s="79"/>
      <c r="E69" s="79"/>
      <c r="F69" s="79"/>
      <c r="G69" s="79"/>
      <c r="I69" s="79"/>
      <c r="J69" s="79"/>
      <c r="K69" s="79"/>
      <c r="L69" s="79"/>
    </row>
    <row r="70" spans="2:12" x14ac:dyDescent="0.2">
      <c r="C70" s="79"/>
      <c r="D70" s="79"/>
      <c r="E70" s="79"/>
      <c r="F70" s="79"/>
      <c r="G70" s="79"/>
      <c r="I70" s="79"/>
      <c r="J70" s="79"/>
      <c r="K70" s="79"/>
      <c r="L70" s="79"/>
    </row>
    <row r="71" spans="2:12" x14ac:dyDescent="0.2">
      <c r="C71" s="79"/>
      <c r="D71" s="79"/>
      <c r="E71" s="79"/>
      <c r="F71" s="79"/>
      <c r="G71" s="79"/>
      <c r="I71" s="79"/>
      <c r="J71" s="79"/>
      <c r="K71" s="79"/>
      <c r="L71" s="79"/>
    </row>
    <row r="72" spans="2:12" x14ac:dyDescent="0.2">
      <c r="C72" s="79"/>
      <c r="D72" s="79"/>
      <c r="E72" s="79"/>
      <c r="F72" s="79"/>
      <c r="G72" s="79"/>
      <c r="I72" s="79"/>
      <c r="J72" s="79"/>
      <c r="K72" s="79"/>
      <c r="L72" s="79"/>
    </row>
    <row r="73" spans="2:12" x14ac:dyDescent="0.2">
      <c r="C73" s="79"/>
      <c r="D73" s="79"/>
      <c r="E73" s="79"/>
      <c r="F73" s="79"/>
      <c r="G73" s="79"/>
      <c r="I73" s="79"/>
      <c r="J73" s="79"/>
      <c r="K73" s="79"/>
      <c r="L73" s="79"/>
    </row>
    <row r="74" spans="2:12" x14ac:dyDescent="0.2">
      <c r="C74" s="79"/>
      <c r="D74" s="79"/>
      <c r="E74" s="79"/>
      <c r="F74" s="79"/>
      <c r="G74" s="79"/>
      <c r="I74" s="79"/>
      <c r="J74" s="79"/>
      <c r="K74" s="79"/>
      <c r="L74" s="79"/>
    </row>
    <row r="75" spans="2:12" x14ac:dyDescent="0.2">
      <c r="C75" s="79"/>
      <c r="D75" s="79"/>
      <c r="E75" s="79"/>
      <c r="F75" s="79"/>
      <c r="G75" s="79"/>
      <c r="I75" s="79"/>
      <c r="J75" s="79"/>
      <c r="K75" s="79"/>
      <c r="L75" s="79"/>
    </row>
    <row r="76" spans="2:12" x14ac:dyDescent="0.2">
      <c r="C76" s="79"/>
      <c r="D76" s="79"/>
      <c r="E76" s="79"/>
      <c r="F76" s="79"/>
      <c r="G76" s="79"/>
      <c r="I76" s="79"/>
      <c r="J76" s="79"/>
      <c r="K76" s="79"/>
      <c r="L76" s="79"/>
    </row>
    <row r="77" spans="2:12" x14ac:dyDescent="0.2">
      <c r="C77" s="79"/>
      <c r="D77" s="79"/>
      <c r="E77" s="79"/>
      <c r="F77" s="79"/>
      <c r="G77" s="79"/>
      <c r="I77" s="79"/>
      <c r="J77" s="79"/>
      <c r="K77" s="79"/>
      <c r="L77" s="79"/>
    </row>
    <row r="78" spans="2:12" x14ac:dyDescent="0.2">
      <c r="C78" s="79"/>
      <c r="D78" s="79"/>
      <c r="E78" s="79"/>
      <c r="F78" s="79"/>
      <c r="G78" s="79"/>
      <c r="I78" s="79"/>
      <c r="J78" s="79"/>
      <c r="K78" s="79"/>
      <c r="L78" s="79"/>
    </row>
    <row r="79" spans="2:12" x14ac:dyDescent="0.2">
      <c r="C79" s="79"/>
      <c r="D79" s="79"/>
      <c r="E79" s="79"/>
      <c r="F79" s="79"/>
      <c r="G79" s="79"/>
      <c r="I79" s="79"/>
      <c r="J79" s="79"/>
      <c r="K79" s="79"/>
      <c r="L79" s="79"/>
    </row>
    <row r="80" spans="2:12" x14ac:dyDescent="0.2">
      <c r="C80" s="79"/>
      <c r="D80" s="79"/>
      <c r="E80" s="79"/>
      <c r="F80" s="79"/>
      <c r="G80" s="79"/>
      <c r="I80" s="79"/>
      <c r="J80" s="79"/>
      <c r="K80" s="79"/>
      <c r="L80" s="79"/>
    </row>
    <row r="81" spans="2:12" x14ac:dyDescent="0.2">
      <c r="B81" s="65"/>
      <c r="C81" s="79"/>
      <c r="D81" s="79"/>
      <c r="E81" s="79"/>
      <c r="F81" s="79"/>
      <c r="G81" s="79"/>
      <c r="H81" s="61"/>
      <c r="I81" s="79"/>
      <c r="J81" s="79"/>
      <c r="K81" s="79"/>
      <c r="L81" s="79"/>
    </row>
    <row r="82" spans="2:12" x14ac:dyDescent="0.2">
      <c r="B82" s="65"/>
      <c r="C82" s="79"/>
      <c r="D82" s="79"/>
      <c r="E82" s="79"/>
      <c r="F82" s="79"/>
      <c r="G82" s="79"/>
      <c r="H82" s="61"/>
      <c r="I82" s="79"/>
      <c r="J82" s="79"/>
      <c r="K82" s="79"/>
      <c r="L82" s="79"/>
    </row>
    <row r="83" spans="2:12" x14ac:dyDescent="0.2">
      <c r="B83" s="65"/>
      <c r="C83" s="79"/>
      <c r="D83" s="79"/>
      <c r="E83" s="79"/>
      <c r="F83" s="79"/>
      <c r="G83" s="79"/>
      <c r="H83" s="61"/>
      <c r="I83" s="79"/>
      <c r="J83" s="79"/>
      <c r="K83" s="79"/>
      <c r="L83" s="79"/>
    </row>
    <row r="84" spans="2:12" x14ac:dyDescent="0.2">
      <c r="B84" s="65"/>
      <c r="C84" s="79"/>
      <c r="D84" s="79"/>
      <c r="E84" s="79"/>
      <c r="F84" s="79"/>
      <c r="G84" s="79"/>
      <c r="H84" s="61"/>
      <c r="I84" s="79"/>
      <c r="J84" s="79"/>
      <c r="K84" s="79"/>
      <c r="L84" s="79"/>
    </row>
    <row r="85" spans="2:12" x14ac:dyDescent="0.2">
      <c r="B85" s="65"/>
      <c r="C85" s="79"/>
      <c r="D85" s="79"/>
      <c r="E85" s="79"/>
      <c r="F85" s="79"/>
      <c r="G85" s="79"/>
      <c r="H85" s="61"/>
      <c r="I85" s="79"/>
      <c r="J85" s="79"/>
      <c r="K85" s="79"/>
      <c r="L85" s="79"/>
    </row>
    <row r="86" spans="2:12" x14ac:dyDescent="0.2">
      <c r="B86" s="65"/>
      <c r="C86" s="79"/>
      <c r="D86" s="79"/>
      <c r="E86" s="79"/>
      <c r="F86" s="79"/>
      <c r="G86" s="79"/>
      <c r="H86" s="61"/>
      <c r="I86" s="79"/>
      <c r="J86" s="79"/>
      <c r="K86" s="79"/>
      <c r="L86" s="79"/>
    </row>
    <row r="87" spans="2:12" x14ac:dyDescent="0.2">
      <c r="B87" s="65"/>
      <c r="C87" s="79"/>
      <c r="D87" s="79"/>
      <c r="E87" s="79"/>
      <c r="F87" s="79"/>
      <c r="G87" s="79"/>
      <c r="H87" s="61"/>
      <c r="I87" s="79"/>
      <c r="J87" s="79"/>
      <c r="K87" s="79"/>
      <c r="L87" s="79"/>
    </row>
    <row r="88" spans="2:12" x14ac:dyDescent="0.2">
      <c r="B88" s="65"/>
      <c r="C88" s="79"/>
      <c r="D88" s="79"/>
      <c r="E88" s="79"/>
      <c r="F88" s="79"/>
      <c r="G88" s="79"/>
      <c r="H88" s="61"/>
      <c r="I88" s="79"/>
      <c r="J88" s="79"/>
      <c r="K88" s="79"/>
      <c r="L88" s="79"/>
    </row>
    <row r="89" spans="2:12" x14ac:dyDescent="0.2">
      <c r="B89" s="65"/>
      <c r="C89" s="79"/>
      <c r="D89" s="79"/>
      <c r="E89" s="79"/>
      <c r="F89" s="79"/>
      <c r="G89" s="79"/>
      <c r="H89" s="61"/>
      <c r="I89" s="79"/>
      <c r="J89" s="79"/>
      <c r="K89" s="79"/>
      <c r="L89" s="79"/>
    </row>
    <row r="90" spans="2:12" x14ac:dyDescent="0.2">
      <c r="B90" s="65"/>
      <c r="C90" s="79"/>
      <c r="D90" s="79"/>
      <c r="E90" s="79"/>
      <c r="F90" s="79"/>
      <c r="G90" s="79"/>
      <c r="H90" s="61"/>
      <c r="I90" s="79"/>
      <c r="J90" s="79"/>
      <c r="K90" s="79"/>
      <c r="L90" s="79"/>
    </row>
    <row r="91" spans="2:12" x14ac:dyDescent="0.2">
      <c r="B91" s="65"/>
      <c r="C91" s="79"/>
      <c r="D91" s="79"/>
      <c r="E91" s="79"/>
      <c r="F91" s="79"/>
      <c r="G91" s="79"/>
      <c r="H91" s="61"/>
      <c r="I91" s="79"/>
      <c r="J91" s="79"/>
      <c r="K91" s="79"/>
      <c r="L91" s="79"/>
    </row>
    <row r="92" spans="2:12" x14ac:dyDescent="0.2">
      <c r="B92" s="65"/>
      <c r="C92" s="79"/>
      <c r="D92" s="79"/>
      <c r="E92" s="79"/>
      <c r="F92" s="79"/>
      <c r="G92" s="79"/>
      <c r="H92" s="61"/>
      <c r="I92" s="79"/>
      <c r="J92" s="79"/>
      <c r="K92" s="79"/>
      <c r="L92" s="79"/>
    </row>
    <row r="93" spans="2:12" x14ac:dyDescent="0.2">
      <c r="B93" s="65"/>
      <c r="C93" s="79"/>
      <c r="D93" s="79"/>
      <c r="E93" s="79"/>
      <c r="F93" s="79"/>
      <c r="G93" s="79"/>
      <c r="H93" s="61"/>
      <c r="I93" s="79"/>
      <c r="J93" s="79"/>
      <c r="K93" s="79"/>
      <c r="L93" s="79"/>
    </row>
    <row r="94" spans="2:12" x14ac:dyDescent="0.2">
      <c r="B94" s="65"/>
      <c r="C94" s="79"/>
      <c r="D94" s="79"/>
      <c r="E94" s="79"/>
      <c r="F94" s="79"/>
      <c r="G94" s="79"/>
      <c r="H94" s="61"/>
      <c r="I94" s="79"/>
      <c r="J94" s="79"/>
      <c r="K94" s="79"/>
      <c r="L94" s="79"/>
    </row>
    <row r="95" spans="2:12" x14ac:dyDescent="0.2">
      <c r="B95" s="65"/>
      <c r="C95" s="79"/>
      <c r="D95" s="79"/>
      <c r="E95" s="79"/>
      <c r="F95" s="79"/>
      <c r="G95" s="79"/>
      <c r="H95" s="61"/>
      <c r="I95" s="79"/>
      <c r="J95" s="79"/>
      <c r="K95" s="79"/>
      <c r="L95" s="79"/>
    </row>
    <row r="96" spans="2:12" x14ac:dyDescent="0.2">
      <c r="B96" s="65"/>
      <c r="C96" s="79"/>
      <c r="D96" s="79"/>
      <c r="E96" s="79"/>
      <c r="F96" s="79"/>
      <c r="G96" s="79"/>
      <c r="H96" s="61"/>
      <c r="I96" s="79"/>
      <c r="J96" s="79"/>
      <c r="K96" s="79"/>
      <c r="L96" s="79"/>
    </row>
    <row r="97" spans="2:12" x14ac:dyDescent="0.2">
      <c r="B97" s="65"/>
      <c r="C97" s="79"/>
      <c r="D97" s="79"/>
      <c r="E97" s="79"/>
      <c r="F97" s="79"/>
      <c r="G97" s="79"/>
      <c r="H97" s="61"/>
      <c r="I97" s="79"/>
      <c r="J97" s="79"/>
      <c r="K97" s="79"/>
      <c r="L97" s="79"/>
    </row>
    <row r="98" spans="2:12" x14ac:dyDescent="0.2">
      <c r="B98" s="65"/>
      <c r="C98" s="79"/>
      <c r="D98" s="79"/>
      <c r="E98" s="79"/>
      <c r="F98" s="79"/>
      <c r="G98" s="79"/>
      <c r="H98" s="61"/>
      <c r="I98" s="79"/>
      <c r="J98" s="79"/>
      <c r="K98" s="79"/>
      <c r="L98" s="79"/>
    </row>
    <row r="99" spans="2:12" x14ac:dyDescent="0.2">
      <c r="B99" s="65"/>
      <c r="C99" s="79"/>
      <c r="D99" s="79"/>
      <c r="E99" s="79"/>
      <c r="F99" s="79"/>
      <c r="G99" s="79"/>
      <c r="H99" s="61"/>
      <c r="I99" s="79"/>
      <c r="J99" s="79"/>
      <c r="K99" s="79"/>
      <c r="L99" s="79"/>
    </row>
    <row r="100" spans="2:12" x14ac:dyDescent="0.2">
      <c r="B100" s="65"/>
      <c r="C100" s="79"/>
      <c r="D100" s="79"/>
      <c r="E100" s="79"/>
      <c r="F100" s="79"/>
      <c r="G100" s="79"/>
      <c r="H100" s="61"/>
      <c r="I100" s="79"/>
      <c r="J100" s="79"/>
      <c r="K100" s="79"/>
      <c r="L100" s="79"/>
    </row>
    <row r="101" spans="2:12" x14ac:dyDescent="0.2">
      <c r="B101" s="65"/>
      <c r="C101" s="79"/>
      <c r="D101" s="79"/>
      <c r="E101" s="79"/>
      <c r="F101" s="79"/>
      <c r="G101" s="79"/>
      <c r="H101" s="61"/>
      <c r="I101" s="79"/>
      <c r="J101" s="79"/>
      <c r="K101" s="79"/>
      <c r="L101" s="79"/>
    </row>
    <row r="102" spans="2:12" x14ac:dyDescent="0.2">
      <c r="B102" s="65"/>
      <c r="C102" s="79"/>
      <c r="D102" s="79"/>
      <c r="E102" s="79"/>
      <c r="F102" s="79"/>
      <c r="G102" s="79"/>
      <c r="H102" s="61"/>
      <c r="I102" s="79"/>
      <c r="J102" s="79"/>
      <c r="K102" s="79"/>
      <c r="L102" s="79"/>
    </row>
    <row r="103" spans="2:12" x14ac:dyDescent="0.2">
      <c r="B103" s="65"/>
      <c r="C103" s="79"/>
      <c r="D103" s="79"/>
      <c r="E103" s="79"/>
      <c r="F103" s="79"/>
      <c r="G103" s="79"/>
      <c r="H103" s="61"/>
      <c r="I103" s="79"/>
      <c r="J103" s="79"/>
      <c r="K103" s="79"/>
      <c r="L103" s="79"/>
    </row>
    <row r="104" spans="2:12" x14ac:dyDescent="0.2">
      <c r="B104" s="65"/>
      <c r="C104" s="79"/>
      <c r="D104" s="79"/>
      <c r="E104" s="79"/>
      <c r="F104" s="79"/>
      <c r="G104" s="79"/>
      <c r="H104" s="61"/>
      <c r="I104" s="79"/>
      <c r="J104" s="79"/>
      <c r="K104" s="79"/>
      <c r="L104" s="79"/>
    </row>
    <row r="105" spans="2:12" x14ac:dyDescent="0.2">
      <c r="B105" s="65"/>
      <c r="C105" s="79"/>
      <c r="D105" s="79"/>
      <c r="E105" s="79"/>
      <c r="F105" s="79"/>
      <c r="G105" s="79"/>
      <c r="H105" s="61"/>
      <c r="I105" s="79"/>
      <c r="J105" s="79"/>
      <c r="K105" s="79"/>
      <c r="L105" s="79"/>
    </row>
    <row r="106" spans="2:12" x14ac:dyDescent="0.2">
      <c r="B106" s="65"/>
      <c r="C106" s="79"/>
      <c r="D106" s="79"/>
      <c r="E106" s="79"/>
      <c r="F106" s="79"/>
      <c r="G106" s="79"/>
      <c r="H106" s="61"/>
      <c r="I106" s="79"/>
      <c r="J106" s="79"/>
      <c r="K106" s="79"/>
      <c r="L106" s="79"/>
    </row>
    <row r="107" spans="2:12" x14ac:dyDescent="0.2">
      <c r="B107" s="65"/>
      <c r="C107" s="79"/>
      <c r="D107" s="79"/>
      <c r="E107" s="79"/>
      <c r="F107" s="79"/>
      <c r="G107" s="79"/>
      <c r="H107" s="61"/>
      <c r="I107" s="79"/>
      <c r="J107" s="79"/>
      <c r="K107" s="79"/>
      <c r="L107" s="79"/>
    </row>
    <row r="108" spans="2:12" x14ac:dyDescent="0.2">
      <c r="B108" s="65"/>
      <c r="C108" s="79"/>
      <c r="D108" s="79"/>
      <c r="E108" s="79"/>
      <c r="F108" s="79"/>
      <c r="G108" s="79"/>
      <c r="H108" s="61"/>
      <c r="I108" s="79"/>
      <c r="J108" s="79"/>
      <c r="K108" s="79"/>
      <c r="L108" s="79"/>
    </row>
    <row r="109" spans="2:12" x14ac:dyDescent="0.2">
      <c r="B109" s="65"/>
      <c r="C109" s="79"/>
      <c r="D109" s="79"/>
      <c r="E109" s="79"/>
      <c r="F109" s="79"/>
      <c r="G109" s="79"/>
      <c r="H109" s="61"/>
      <c r="I109" s="79"/>
      <c r="J109" s="79"/>
      <c r="K109" s="79"/>
      <c r="L109" s="79"/>
    </row>
    <row r="110" spans="2:12" x14ac:dyDescent="0.2">
      <c r="B110" s="65"/>
      <c r="C110" s="79"/>
      <c r="D110" s="79"/>
      <c r="E110" s="79"/>
      <c r="F110" s="79"/>
      <c r="G110" s="79"/>
      <c r="H110" s="61"/>
      <c r="I110" s="79"/>
      <c r="J110" s="79"/>
      <c r="K110" s="79"/>
      <c r="L110" s="79"/>
    </row>
    <row r="111" spans="2:12" x14ac:dyDescent="0.2">
      <c r="B111" s="65"/>
      <c r="C111" s="79"/>
      <c r="D111" s="79"/>
      <c r="E111" s="79"/>
      <c r="F111" s="79"/>
      <c r="G111" s="79"/>
      <c r="H111" s="61"/>
      <c r="I111" s="79"/>
      <c r="J111" s="79"/>
      <c r="K111" s="79"/>
      <c r="L111" s="79"/>
    </row>
    <row r="112" spans="2:12" x14ac:dyDescent="0.2">
      <c r="B112" s="65"/>
      <c r="C112" s="79"/>
      <c r="D112" s="79"/>
      <c r="E112" s="79"/>
      <c r="F112" s="79"/>
      <c r="G112" s="79"/>
      <c r="H112" s="61"/>
      <c r="I112" s="79"/>
      <c r="J112" s="79"/>
      <c r="K112" s="79"/>
      <c r="L112" s="79"/>
    </row>
    <row r="113" spans="2:12" x14ac:dyDescent="0.2">
      <c r="B113" s="65"/>
      <c r="C113" s="79"/>
      <c r="D113" s="79"/>
      <c r="E113" s="79"/>
      <c r="F113" s="79"/>
      <c r="G113" s="79"/>
      <c r="H113" s="61"/>
      <c r="I113" s="79"/>
      <c r="J113" s="79"/>
      <c r="K113" s="79"/>
      <c r="L113" s="79"/>
    </row>
    <row r="114" spans="2:12" x14ac:dyDescent="0.2">
      <c r="B114" s="65"/>
      <c r="C114" s="79"/>
      <c r="D114" s="79"/>
      <c r="E114" s="79"/>
      <c r="F114" s="79"/>
      <c r="G114" s="79"/>
      <c r="H114" s="61"/>
      <c r="I114" s="79"/>
      <c r="J114" s="79"/>
      <c r="K114" s="79"/>
      <c r="L114" s="79"/>
    </row>
    <row r="115" spans="2:12" x14ac:dyDescent="0.2">
      <c r="B115" s="65"/>
      <c r="C115" s="79"/>
      <c r="D115" s="79"/>
      <c r="E115" s="79"/>
      <c r="F115" s="79"/>
      <c r="G115" s="79"/>
      <c r="H115" s="61"/>
      <c r="I115" s="79"/>
      <c r="J115" s="79"/>
      <c r="K115" s="79"/>
      <c r="L115" s="79"/>
    </row>
    <row r="116" spans="2:12" x14ac:dyDescent="0.2">
      <c r="B116" s="65"/>
      <c r="C116" s="79"/>
      <c r="D116" s="79"/>
      <c r="E116" s="79"/>
      <c r="F116" s="79"/>
      <c r="G116" s="79"/>
      <c r="H116" s="61"/>
      <c r="I116" s="79"/>
      <c r="J116" s="79"/>
      <c r="K116" s="79"/>
      <c r="L116" s="79"/>
    </row>
    <row r="117" spans="2:12" x14ac:dyDescent="0.2">
      <c r="B117" s="65"/>
      <c r="C117" s="79"/>
      <c r="D117" s="79"/>
      <c r="E117" s="79"/>
      <c r="F117" s="79"/>
      <c r="G117" s="79"/>
      <c r="H117" s="61"/>
      <c r="I117" s="79"/>
      <c r="J117" s="79"/>
      <c r="K117" s="79"/>
      <c r="L117" s="79"/>
    </row>
    <row r="118" spans="2:12" x14ac:dyDescent="0.2">
      <c r="B118" s="65"/>
      <c r="C118" s="79"/>
      <c r="D118" s="79"/>
      <c r="E118" s="79"/>
      <c r="F118" s="79"/>
      <c r="G118" s="79"/>
      <c r="H118" s="61"/>
      <c r="I118" s="79"/>
      <c r="J118" s="79"/>
      <c r="K118" s="79"/>
      <c r="L118" s="79"/>
    </row>
    <row r="119" spans="2:12" x14ac:dyDescent="0.2">
      <c r="B119" s="65"/>
      <c r="C119" s="79"/>
      <c r="D119" s="79"/>
      <c r="E119" s="79"/>
      <c r="F119" s="79"/>
      <c r="G119" s="79"/>
      <c r="H119" s="61"/>
      <c r="I119" s="79"/>
      <c r="J119" s="79"/>
      <c r="K119" s="79"/>
      <c r="L119" s="79"/>
    </row>
    <row r="120" spans="2:12" x14ac:dyDescent="0.2">
      <c r="B120" s="65"/>
      <c r="C120" s="79"/>
      <c r="D120" s="79"/>
      <c r="E120" s="79"/>
      <c r="F120" s="79"/>
      <c r="G120" s="79"/>
      <c r="H120" s="61"/>
      <c r="I120" s="79"/>
      <c r="J120" s="79"/>
      <c r="K120" s="79"/>
      <c r="L120" s="79"/>
    </row>
    <row r="121" spans="2:12" x14ac:dyDescent="0.2">
      <c r="B121" s="65"/>
      <c r="C121" s="79"/>
      <c r="D121" s="79"/>
      <c r="E121" s="79"/>
      <c r="F121" s="79"/>
      <c r="G121" s="79"/>
      <c r="H121" s="61"/>
      <c r="I121" s="79"/>
      <c r="J121" s="79"/>
      <c r="K121" s="79"/>
      <c r="L121" s="79"/>
    </row>
    <row r="122" spans="2:12" x14ac:dyDescent="0.2">
      <c r="B122" s="65"/>
      <c r="C122" s="79"/>
      <c r="D122" s="79"/>
      <c r="E122" s="79"/>
      <c r="F122" s="79"/>
      <c r="G122" s="79"/>
      <c r="H122" s="61"/>
      <c r="I122" s="79"/>
      <c r="J122" s="79"/>
      <c r="K122" s="79"/>
      <c r="L122" s="79"/>
    </row>
    <row r="123" spans="2:12" x14ac:dyDescent="0.2">
      <c r="B123" s="65"/>
      <c r="C123" s="79"/>
      <c r="D123" s="79"/>
      <c r="E123" s="79"/>
      <c r="F123" s="79"/>
      <c r="G123" s="79"/>
      <c r="H123" s="61"/>
      <c r="I123" s="79"/>
      <c r="J123" s="79"/>
      <c r="K123" s="79"/>
      <c r="L123" s="79"/>
    </row>
    <row r="124" spans="2:12" x14ac:dyDescent="0.2">
      <c r="B124" s="65"/>
      <c r="C124" s="79"/>
      <c r="D124" s="79"/>
      <c r="E124" s="79"/>
      <c r="F124" s="79"/>
      <c r="G124" s="79"/>
      <c r="H124" s="61"/>
      <c r="I124" s="79"/>
      <c r="J124" s="79"/>
      <c r="K124" s="79"/>
      <c r="L124" s="79"/>
    </row>
    <row r="125" spans="2:12" x14ac:dyDescent="0.2">
      <c r="B125" s="65"/>
      <c r="C125" s="79"/>
      <c r="D125" s="79"/>
      <c r="E125" s="79"/>
      <c r="F125" s="79"/>
      <c r="G125" s="79"/>
      <c r="H125" s="61"/>
      <c r="I125" s="79"/>
      <c r="J125" s="79"/>
      <c r="K125" s="79"/>
      <c r="L125" s="79"/>
    </row>
    <row r="126" spans="2:12" x14ac:dyDescent="0.2">
      <c r="B126" s="65"/>
      <c r="C126" s="79"/>
      <c r="D126" s="79"/>
      <c r="E126" s="79"/>
      <c r="F126" s="79"/>
      <c r="G126" s="79"/>
      <c r="H126" s="61"/>
      <c r="I126" s="79"/>
      <c r="J126" s="79"/>
      <c r="K126" s="79"/>
      <c r="L126" s="79"/>
    </row>
    <row r="127" spans="2:12" x14ac:dyDescent="0.2">
      <c r="B127" s="65"/>
      <c r="C127" s="79"/>
      <c r="D127" s="79"/>
      <c r="E127" s="79"/>
      <c r="F127" s="79"/>
      <c r="G127" s="79"/>
      <c r="H127" s="61"/>
      <c r="I127" s="79"/>
      <c r="J127" s="79"/>
      <c r="K127" s="79"/>
      <c r="L127" s="79"/>
    </row>
  </sheetData>
  <pageMargins left="0.7" right="0.7" top="0.75" bottom="0.75" header="0.3" footer="0.3"/>
  <pageSetup scale="98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B5F-28D2-4C27-81EC-1825EB933E4F}">
  <sheetPr>
    <pageSetUpPr fitToPage="1"/>
  </sheetPr>
  <dimension ref="B1:Q126"/>
  <sheetViews>
    <sheetView zoomScaleNormal="100" workbookViewId="0">
      <selection activeCell="B5" sqref="B5"/>
    </sheetView>
  </sheetViews>
  <sheetFormatPr defaultColWidth="9.1796875" defaultRowHeight="10" x14ac:dyDescent="0.2"/>
  <cols>
    <col min="1" max="1" width="9.1796875" style="65"/>
    <col min="2" max="2" width="14.1796875" style="76" bestFit="1" customWidth="1"/>
    <col min="3" max="3" width="19.453125" style="65" customWidth="1"/>
    <col min="4" max="4" width="20.36328125" style="65" customWidth="1"/>
    <col min="5" max="5" width="19.54296875" style="65" customWidth="1"/>
    <col min="6" max="6" width="2.6328125" style="61" customWidth="1"/>
    <col min="7" max="16384" width="9.1796875" style="65"/>
  </cols>
  <sheetData>
    <row r="1" spans="2:11" ht="15" customHeight="1" x14ac:dyDescent="0.35">
      <c r="B1" s="80" t="s">
        <v>79</v>
      </c>
      <c r="C1" s="81"/>
      <c r="D1" s="81"/>
      <c r="E1" s="81"/>
      <c r="F1" s="58"/>
    </row>
    <row r="2" spans="2:11" ht="15" customHeight="1" x14ac:dyDescent="0.25">
      <c r="B2" s="82" t="s">
        <v>65</v>
      </c>
      <c r="C2" s="82"/>
      <c r="D2" s="82"/>
      <c r="E2" s="82"/>
      <c r="F2" s="64"/>
    </row>
    <row r="3" spans="2:11" ht="15" customHeight="1" x14ac:dyDescent="0.25">
      <c r="B3" s="83" t="s">
        <v>104</v>
      </c>
      <c r="C3" s="83"/>
      <c r="D3" s="83"/>
      <c r="E3" s="83"/>
      <c r="F3" s="64"/>
    </row>
    <row r="4" spans="2:11" s="86" customFormat="1" ht="15" customHeight="1" x14ac:dyDescent="0.2">
      <c r="B4" s="96"/>
      <c r="C4" s="97"/>
      <c r="D4" s="97"/>
      <c r="E4" s="97"/>
      <c r="F4" s="84"/>
      <c r="G4" s="85"/>
      <c r="H4" s="85"/>
    </row>
    <row r="5" spans="2:11" ht="20" x14ac:dyDescent="0.2">
      <c r="B5" s="138" t="s">
        <v>1</v>
      </c>
      <c r="C5" s="129" t="s">
        <v>73</v>
      </c>
      <c r="D5" s="129" t="s">
        <v>71</v>
      </c>
      <c r="E5" s="130" t="s">
        <v>72</v>
      </c>
      <c r="F5" s="66"/>
      <c r="G5" s="67"/>
      <c r="H5" s="67"/>
      <c r="I5" s="67"/>
      <c r="J5" s="67"/>
      <c r="K5" s="67"/>
    </row>
    <row r="6" spans="2:11" s="68" customFormat="1" ht="10.5" x14ac:dyDescent="0.25">
      <c r="B6" s="116" t="s">
        <v>2</v>
      </c>
      <c r="C6" s="95">
        <f>'Total Number of Recipients'!N5</f>
        <v>1847643.75</v>
      </c>
      <c r="D6" s="95">
        <f>'Total-Adult Recipients'!N5</f>
        <v>422884.83333333331</v>
      </c>
      <c r="E6" s="69">
        <f>'Total-Child Recipients'!N5</f>
        <v>1424758.9166666667</v>
      </c>
      <c r="F6" s="53"/>
      <c r="G6" s="87"/>
      <c r="H6" s="87"/>
      <c r="I6" s="70"/>
      <c r="J6" s="70"/>
      <c r="K6" s="70"/>
    </row>
    <row r="7" spans="2:11" s="71" customFormat="1" x14ac:dyDescent="0.2">
      <c r="B7" s="135" t="s">
        <v>3</v>
      </c>
      <c r="C7" s="131">
        <f>'Total Number of Recipients'!N6</f>
        <v>14108.416666666666</v>
      </c>
      <c r="D7" s="131">
        <f>'Total-Adult Recipients'!N6</f>
        <v>2362.0833333333335</v>
      </c>
      <c r="E7" s="132">
        <f>'Total-Child Recipients'!N6</f>
        <v>11746.333333333334</v>
      </c>
      <c r="F7" s="54"/>
      <c r="G7" s="72"/>
      <c r="H7" s="72"/>
      <c r="I7" s="72"/>
      <c r="J7" s="72"/>
      <c r="K7" s="72"/>
    </row>
    <row r="8" spans="2:11" s="71" customFormat="1" x14ac:dyDescent="0.2">
      <c r="B8" s="135" t="s">
        <v>4</v>
      </c>
      <c r="C8" s="131">
        <f>'Total Number of Recipients'!N7</f>
        <v>4727.333333333333</v>
      </c>
      <c r="D8" s="131">
        <f>'Total-Adult Recipients'!N7</f>
        <v>1446</v>
      </c>
      <c r="E8" s="132">
        <f>'Total-Child Recipients'!N7</f>
        <v>3281.3333333333335</v>
      </c>
      <c r="F8" s="54"/>
      <c r="G8" s="72"/>
      <c r="H8" s="72"/>
      <c r="I8" s="72"/>
      <c r="J8" s="72"/>
      <c r="K8" s="72"/>
    </row>
    <row r="9" spans="2:11" s="71" customFormat="1" x14ac:dyDescent="0.2">
      <c r="B9" s="135" t="s">
        <v>5</v>
      </c>
      <c r="C9" s="131">
        <f>'Total Number of Recipients'!N8</f>
        <v>14550.083333333334</v>
      </c>
      <c r="D9" s="131">
        <f>'Total-Adult Recipients'!N8</f>
        <v>2514.4166666666665</v>
      </c>
      <c r="E9" s="132">
        <f>'Total-Child Recipients'!N8</f>
        <v>12035.666666666666</v>
      </c>
      <c r="F9" s="54"/>
      <c r="G9" s="72"/>
      <c r="H9" s="72"/>
      <c r="I9" s="72"/>
      <c r="J9" s="72"/>
      <c r="K9" s="72"/>
    </row>
    <row r="10" spans="2:11" s="71" customFormat="1" x14ac:dyDescent="0.2">
      <c r="B10" s="135" t="s">
        <v>6</v>
      </c>
      <c r="C10" s="131">
        <f>'Total Number of Recipients'!N9</f>
        <v>3717.1666666666665</v>
      </c>
      <c r="D10" s="131">
        <f>'Total-Adult Recipients'!N9</f>
        <v>846.5</v>
      </c>
      <c r="E10" s="132">
        <f>'Total-Child Recipients'!N9</f>
        <v>2870.6666666666665</v>
      </c>
      <c r="F10" s="54"/>
      <c r="G10" s="72"/>
      <c r="H10" s="72"/>
      <c r="I10" s="72"/>
      <c r="J10" s="72"/>
      <c r="K10" s="72"/>
    </row>
    <row r="11" spans="2:11" s="71" customFormat="1" x14ac:dyDescent="0.2">
      <c r="B11" s="135" t="s">
        <v>7</v>
      </c>
      <c r="C11" s="131">
        <f>'Total Number of Recipients'!N10</f>
        <v>606783</v>
      </c>
      <c r="D11" s="131">
        <f>'Total-Adult Recipients'!N10</f>
        <v>145371.66666666666</v>
      </c>
      <c r="E11" s="132">
        <f>'Total-Child Recipients'!N10</f>
        <v>461411.33333333331</v>
      </c>
      <c r="F11" s="54"/>
      <c r="G11" s="72"/>
      <c r="H11" s="72"/>
      <c r="I11" s="72"/>
      <c r="J11" s="72"/>
      <c r="K11" s="72"/>
    </row>
    <row r="12" spans="2:11" s="71" customFormat="1" x14ac:dyDescent="0.2">
      <c r="B12" s="135" t="s">
        <v>8</v>
      </c>
      <c r="C12" s="131">
        <f>'Total Number of Recipients'!N11</f>
        <v>28059.416666666668</v>
      </c>
      <c r="D12" s="131">
        <f>'Total-Adult Recipients'!N11</f>
        <v>7087.583333333333</v>
      </c>
      <c r="E12" s="132">
        <f>'Total-Child Recipients'!N11</f>
        <v>20971.833333333332</v>
      </c>
      <c r="F12" s="54"/>
      <c r="G12" s="72"/>
      <c r="H12" s="72"/>
      <c r="I12" s="72"/>
      <c r="J12" s="72"/>
      <c r="K12" s="72"/>
    </row>
    <row r="13" spans="2:11" s="71" customFormat="1" x14ac:dyDescent="0.2">
      <c r="B13" s="135" t="s">
        <v>9</v>
      </c>
      <c r="C13" s="131">
        <f>'Total Number of Recipients'!N12</f>
        <v>12055.333333333334</v>
      </c>
      <c r="D13" s="131">
        <f>'Total-Adult Recipients'!N12</f>
        <v>3147.8333333333335</v>
      </c>
      <c r="E13" s="132">
        <f>'Total-Child Recipients'!N12</f>
        <v>8907.5</v>
      </c>
      <c r="F13" s="54"/>
      <c r="G13" s="72"/>
      <c r="H13" s="72"/>
      <c r="I13" s="72"/>
      <c r="J13" s="72"/>
      <c r="K13" s="72"/>
    </row>
    <row r="14" spans="2:11" s="71" customFormat="1" x14ac:dyDescent="0.2">
      <c r="B14" s="135" t="s">
        <v>10</v>
      </c>
      <c r="C14" s="131">
        <f>'Total Number of Recipients'!N13</f>
        <v>7383.166666666667</v>
      </c>
      <c r="D14" s="131">
        <f>'Total-Adult Recipients'!N13</f>
        <v>3040</v>
      </c>
      <c r="E14" s="132">
        <f>'Total-Child Recipients'!N13</f>
        <v>4343.166666666667</v>
      </c>
      <c r="F14" s="54"/>
      <c r="G14" s="72"/>
      <c r="H14" s="72"/>
      <c r="I14" s="72"/>
      <c r="J14" s="72"/>
      <c r="K14" s="72"/>
    </row>
    <row r="15" spans="2:11" s="71" customFormat="1" x14ac:dyDescent="0.2">
      <c r="B15" s="135" t="s">
        <v>11</v>
      </c>
      <c r="C15" s="131">
        <f>'Total Number of Recipients'!N14</f>
        <v>19125.5</v>
      </c>
      <c r="D15" s="131">
        <f>'Total-Adult Recipients'!N14</f>
        <v>4583.583333333333</v>
      </c>
      <c r="E15" s="132">
        <f>'Total-Child Recipients'!N14</f>
        <v>14541.916666666666</v>
      </c>
      <c r="F15" s="54"/>
      <c r="G15" s="72"/>
      <c r="H15" s="72"/>
      <c r="I15" s="72"/>
      <c r="J15" s="72"/>
      <c r="K15" s="72"/>
    </row>
    <row r="16" spans="2:11" s="71" customFormat="1" x14ac:dyDescent="0.2">
      <c r="B16" s="135" t="s">
        <v>12</v>
      </c>
      <c r="C16" s="131">
        <f>'Total Number of Recipients'!N15</f>
        <v>67901.833333333328</v>
      </c>
      <c r="D16" s="131">
        <f>'Total-Adult Recipients'!N15</f>
        <v>14115.583333333334</v>
      </c>
      <c r="E16" s="132">
        <f>'Total-Child Recipients'!N15</f>
        <v>53786.25</v>
      </c>
      <c r="F16" s="54"/>
      <c r="G16" s="72"/>
      <c r="H16" s="72"/>
      <c r="I16" s="72"/>
      <c r="J16" s="72"/>
      <c r="K16" s="72"/>
    </row>
    <row r="17" spans="2:11" s="71" customFormat="1" x14ac:dyDescent="0.2">
      <c r="B17" s="135" t="s">
        <v>13</v>
      </c>
      <c r="C17" s="131">
        <f>'Total Number of Recipients'!N16</f>
        <v>14632.833333333334</v>
      </c>
      <c r="D17" s="131">
        <f>'Total-Adult Recipients'!N16</f>
        <v>1394.0833333333333</v>
      </c>
      <c r="E17" s="132">
        <f>'Total-Child Recipients'!N16</f>
        <v>13238.75</v>
      </c>
      <c r="F17" s="54"/>
      <c r="G17" s="72"/>
      <c r="H17" s="72"/>
      <c r="I17" s="72"/>
      <c r="J17" s="72"/>
      <c r="K17" s="72"/>
    </row>
    <row r="18" spans="2:11" s="71" customFormat="1" x14ac:dyDescent="0.2">
      <c r="B18" s="135" t="s">
        <v>14</v>
      </c>
      <c r="C18" s="131">
        <f>'Total Number of Recipients'!N17</f>
        <v>961.66666666666663</v>
      </c>
      <c r="D18" s="131">
        <f>'Total-Adult Recipients'!N17</f>
        <v>220.58333333333334</v>
      </c>
      <c r="E18" s="132">
        <f>'Total-Child Recipients'!N17</f>
        <v>741.08333333333337</v>
      </c>
      <c r="F18" s="54"/>
      <c r="G18" s="72"/>
      <c r="H18" s="72"/>
      <c r="I18" s="72"/>
      <c r="J18" s="72"/>
      <c r="K18" s="72"/>
    </row>
    <row r="19" spans="2:11" s="71" customFormat="1" x14ac:dyDescent="0.2">
      <c r="B19" s="135" t="s">
        <v>15</v>
      </c>
      <c r="C19" s="131">
        <f>'Total Number of Recipients'!N18</f>
        <v>20301.583333333332</v>
      </c>
      <c r="D19" s="131">
        <f>'Total-Adult Recipients'!N18</f>
        <v>7302.916666666667</v>
      </c>
      <c r="E19" s="132">
        <f>'Total-Child Recipients'!N18</f>
        <v>12998.666666666666</v>
      </c>
      <c r="F19" s="54"/>
      <c r="G19" s="72"/>
      <c r="H19" s="72"/>
      <c r="I19" s="72"/>
      <c r="J19" s="72"/>
      <c r="K19" s="72"/>
    </row>
    <row r="20" spans="2:11" s="71" customFormat="1" x14ac:dyDescent="0.2">
      <c r="B20" s="135" t="s">
        <v>16</v>
      </c>
      <c r="C20" s="131">
        <f>'Total Number of Recipients'!N19</f>
        <v>2364</v>
      </c>
      <c r="D20" s="131">
        <f>'Total-Adult Recipients'!N19</f>
        <v>29.75</v>
      </c>
      <c r="E20" s="132">
        <f>'Total-Child Recipients'!N19</f>
        <v>2334.25</v>
      </c>
      <c r="F20" s="54"/>
      <c r="G20" s="72"/>
      <c r="H20" s="72"/>
      <c r="I20" s="72"/>
      <c r="J20" s="72"/>
      <c r="K20" s="72"/>
    </row>
    <row r="21" spans="2:11" s="71" customFormat="1" x14ac:dyDescent="0.2">
      <c r="B21" s="135" t="s">
        <v>17</v>
      </c>
      <c r="C21" s="131">
        <f>'Total Number of Recipients'!N20</f>
        <v>20714.75</v>
      </c>
      <c r="D21" s="131">
        <f>'Total-Adult Recipients'!N20</f>
        <v>2192.0833333333335</v>
      </c>
      <c r="E21" s="132">
        <f>'Total-Child Recipients'!N20</f>
        <v>18522.666666666668</v>
      </c>
      <c r="F21" s="54"/>
      <c r="G21" s="72"/>
      <c r="H21" s="72"/>
      <c r="I21" s="72"/>
      <c r="J21" s="72"/>
      <c r="K21" s="72"/>
    </row>
    <row r="22" spans="2:11" s="71" customFormat="1" x14ac:dyDescent="0.2">
      <c r="B22" s="135" t="s">
        <v>18</v>
      </c>
      <c r="C22" s="131">
        <f>'Total Number of Recipients'!N21</f>
        <v>17862.25</v>
      </c>
      <c r="D22" s="131">
        <f>'Total-Adult Recipients'!N21</f>
        <v>3893.1666666666665</v>
      </c>
      <c r="E22" s="132">
        <f>'Total-Child Recipients'!N21</f>
        <v>13969.083333333334</v>
      </c>
      <c r="F22" s="54"/>
      <c r="G22" s="72"/>
      <c r="H22" s="72"/>
      <c r="I22" s="72"/>
      <c r="J22" s="72"/>
      <c r="K22" s="72"/>
    </row>
    <row r="23" spans="2:11" s="71" customFormat="1" x14ac:dyDescent="0.2">
      <c r="B23" s="135" t="s">
        <v>19</v>
      </c>
      <c r="C23" s="131">
        <f>'Total Number of Recipients'!N22</f>
        <v>14860.333333333334</v>
      </c>
      <c r="D23" s="131">
        <f>'Total-Adult Recipients'!N22</f>
        <v>3494.75</v>
      </c>
      <c r="E23" s="132">
        <f>'Total-Child Recipients'!N22</f>
        <v>11365.583333333334</v>
      </c>
      <c r="F23" s="54"/>
      <c r="G23" s="72"/>
      <c r="H23" s="72"/>
      <c r="I23" s="72"/>
      <c r="J23" s="72"/>
      <c r="K23" s="72"/>
    </row>
    <row r="24" spans="2:11" s="71" customFormat="1" x14ac:dyDescent="0.2">
      <c r="B24" s="135" t="s">
        <v>20</v>
      </c>
      <c r="C24" s="131">
        <f>'Total Number of Recipients'!N23</f>
        <v>3146</v>
      </c>
      <c r="D24" s="131">
        <f>'Total-Adult Recipients'!N23</f>
        <v>1396.9166666666667</v>
      </c>
      <c r="E24" s="132">
        <f>'Total-Child Recipients'!N23</f>
        <v>1749.0833333333333</v>
      </c>
      <c r="F24" s="54"/>
      <c r="G24" s="72"/>
      <c r="H24" s="72"/>
      <c r="I24" s="72"/>
      <c r="J24" s="72"/>
      <c r="K24" s="72"/>
    </row>
    <row r="25" spans="2:11" s="71" customFormat="1" x14ac:dyDescent="0.2">
      <c r="B25" s="135" t="s">
        <v>21</v>
      </c>
      <c r="C25" s="131">
        <f>'Total Number of Recipients'!N24</f>
        <v>26643</v>
      </c>
      <c r="D25" s="131">
        <f>'Total-Adult Recipients'!N24</f>
        <v>3911.5833333333335</v>
      </c>
      <c r="E25" s="132">
        <f>'Total-Child Recipients'!N24</f>
        <v>22731.416666666668</v>
      </c>
      <c r="F25" s="54"/>
      <c r="G25" s="72"/>
      <c r="H25" s="72"/>
      <c r="I25" s="72"/>
      <c r="J25" s="72"/>
      <c r="K25" s="72"/>
    </row>
    <row r="26" spans="2:11" s="71" customFormat="1" x14ac:dyDescent="0.2">
      <c r="B26" s="135" t="s">
        <v>22</v>
      </c>
      <c r="C26" s="131">
        <f>'Total Number of Recipients'!N25</f>
        <v>7822.25</v>
      </c>
      <c r="D26" s="131">
        <f>'Total-Adult Recipients'!N25</f>
        <v>1163.4166666666667</v>
      </c>
      <c r="E26" s="132">
        <f>'Total-Child Recipients'!N25</f>
        <v>6658.833333333333</v>
      </c>
      <c r="F26" s="54"/>
      <c r="G26" s="72"/>
      <c r="H26" s="72"/>
      <c r="I26" s="72"/>
      <c r="J26" s="72"/>
      <c r="K26" s="72"/>
    </row>
    <row r="27" spans="2:11" s="71" customFormat="1" x14ac:dyDescent="0.2">
      <c r="B27" s="135" t="s">
        <v>23</v>
      </c>
      <c r="C27" s="131">
        <f>'Total Number of Recipients'!N26</f>
        <v>7895.416666666667</v>
      </c>
      <c r="D27" s="131">
        <f>'Total-Adult Recipients'!N26</f>
        <v>2269.75</v>
      </c>
      <c r="E27" s="132">
        <f>'Total-Child Recipients'!N26</f>
        <v>5625.666666666667</v>
      </c>
      <c r="F27" s="54"/>
      <c r="G27" s="72"/>
      <c r="H27" s="72"/>
      <c r="I27" s="72"/>
      <c r="J27" s="72"/>
      <c r="K27" s="72"/>
    </row>
    <row r="28" spans="2:11" s="71" customFormat="1" x14ac:dyDescent="0.2">
      <c r="B28" s="135" t="s">
        <v>24</v>
      </c>
      <c r="C28" s="131">
        <f>'Total Number of Recipients'!N27</f>
        <v>55921.833333333336</v>
      </c>
      <c r="D28" s="131">
        <f>'Total-Adult Recipients'!N27</f>
        <v>16255.333333333334</v>
      </c>
      <c r="E28" s="132">
        <f>'Total-Child Recipients'!N27</f>
        <v>39666.5</v>
      </c>
      <c r="F28" s="54"/>
      <c r="G28" s="72"/>
      <c r="H28" s="72"/>
      <c r="I28" s="72"/>
      <c r="J28" s="72"/>
      <c r="K28" s="72"/>
    </row>
    <row r="29" spans="2:11" s="71" customFormat="1" x14ac:dyDescent="0.2">
      <c r="B29" s="135" t="s">
        <v>25</v>
      </c>
      <c r="C29" s="131">
        <f>'Total Number of Recipients'!N28</f>
        <v>56840.75</v>
      </c>
      <c r="D29" s="131">
        <f>'Total-Adult Recipients'!N28</f>
        <v>15217.166666666666</v>
      </c>
      <c r="E29" s="132">
        <f>'Total-Child Recipients'!N28</f>
        <v>41623.583333333336</v>
      </c>
      <c r="F29" s="54"/>
      <c r="G29" s="72"/>
      <c r="H29" s="72"/>
      <c r="I29" s="72"/>
      <c r="J29" s="72"/>
      <c r="K29" s="72"/>
    </row>
    <row r="30" spans="2:11" s="71" customFormat="1" x14ac:dyDescent="0.2">
      <c r="B30" s="135" t="s">
        <v>26</v>
      </c>
      <c r="C30" s="131">
        <f>'Total Number of Recipients'!N29</f>
        <v>23112.083333333332</v>
      </c>
      <c r="D30" s="131">
        <f>'Total-Adult Recipients'!N29</f>
        <v>4403.75</v>
      </c>
      <c r="E30" s="132">
        <f>'Total-Child Recipients'!N29</f>
        <v>18708.333333333332</v>
      </c>
      <c r="F30" s="54"/>
      <c r="G30" s="72"/>
      <c r="H30" s="72"/>
      <c r="I30" s="72"/>
      <c r="J30" s="72"/>
      <c r="K30" s="72"/>
    </row>
    <row r="31" spans="2:11" s="71" customFormat="1" x14ac:dyDescent="0.2">
      <c r="B31" s="135" t="s">
        <v>27</v>
      </c>
      <c r="C31" s="131">
        <f>'Total Number of Recipients'!N30</f>
        <v>46151.416666666664</v>
      </c>
      <c r="D31" s="131">
        <f>'Total-Adult Recipients'!N30</f>
        <v>12169.833333333334</v>
      </c>
      <c r="E31" s="132">
        <f>'Total-Child Recipients'!N30</f>
        <v>33981.583333333336</v>
      </c>
      <c r="F31" s="54"/>
      <c r="G31" s="72"/>
      <c r="H31" s="72"/>
      <c r="I31" s="72"/>
      <c r="J31" s="72"/>
      <c r="K31" s="72"/>
    </row>
    <row r="32" spans="2:11" s="71" customFormat="1" x14ac:dyDescent="0.2">
      <c r="B32" s="135" t="s">
        <v>28</v>
      </c>
      <c r="C32" s="131">
        <f>'Total Number of Recipients'!N31</f>
        <v>2880.25</v>
      </c>
      <c r="D32" s="131">
        <f>'Total-Adult Recipients'!N31</f>
        <v>222.33333333333334</v>
      </c>
      <c r="E32" s="132">
        <f>'Total-Child Recipients'!N31</f>
        <v>2657.9166666666665</v>
      </c>
      <c r="F32" s="54"/>
      <c r="G32" s="72"/>
      <c r="H32" s="72"/>
      <c r="I32" s="72"/>
      <c r="J32" s="72"/>
      <c r="K32" s="72"/>
    </row>
    <row r="33" spans="2:11" s="71" customFormat="1" x14ac:dyDescent="0.2">
      <c r="B33" s="135" t="s">
        <v>29</v>
      </c>
      <c r="C33" s="131">
        <f>'Total Number of Recipients'!N32</f>
        <v>15333.083333333334</v>
      </c>
      <c r="D33" s="131">
        <f>'Total-Adult Recipients'!N32</f>
        <v>3197.6666666666665</v>
      </c>
      <c r="E33" s="132">
        <f>'Total-Child Recipients'!N32</f>
        <v>12135.416666666666</v>
      </c>
      <c r="F33" s="54"/>
      <c r="G33" s="72"/>
      <c r="H33" s="72"/>
      <c r="I33" s="72"/>
      <c r="J33" s="72"/>
      <c r="K33" s="72"/>
    </row>
    <row r="34" spans="2:11" s="71" customFormat="1" x14ac:dyDescent="0.2">
      <c r="B34" s="135" t="s">
        <v>30</v>
      </c>
      <c r="C34" s="131">
        <f>'Total Number of Recipients'!N33</f>
        <v>4943.583333333333</v>
      </c>
      <c r="D34" s="131">
        <f>'Total-Adult Recipients'!N33</f>
        <v>908.08333333333337</v>
      </c>
      <c r="E34" s="132">
        <f>'Total-Child Recipients'!N33</f>
        <v>4035.5</v>
      </c>
      <c r="F34" s="54"/>
      <c r="G34" s="72"/>
      <c r="H34" s="72"/>
      <c r="I34" s="72"/>
      <c r="J34" s="72"/>
      <c r="K34" s="72"/>
    </row>
    <row r="35" spans="2:11" s="71" customFormat="1" x14ac:dyDescent="0.2">
      <c r="B35" s="135" t="s">
        <v>31</v>
      </c>
      <c r="C35" s="131">
        <f>'Total Number of Recipients'!N34</f>
        <v>8002.916666666667</v>
      </c>
      <c r="D35" s="131">
        <f>'Total-Adult Recipients'!N34</f>
        <v>1025.5</v>
      </c>
      <c r="E35" s="132">
        <f>'Total-Child Recipients'!N34</f>
        <v>6977.416666666667</v>
      </c>
      <c r="F35" s="54"/>
      <c r="G35" s="72"/>
      <c r="H35" s="72"/>
      <c r="I35" s="72"/>
      <c r="J35" s="72"/>
      <c r="K35" s="72"/>
    </row>
    <row r="36" spans="2:11" s="71" customFormat="1" x14ac:dyDescent="0.2">
      <c r="B36" s="135" t="s">
        <v>32</v>
      </c>
      <c r="C36" s="131">
        <f>'Total Number of Recipients'!N35</f>
        <v>14545.833333333334</v>
      </c>
      <c r="D36" s="131">
        <f>'Total-Adult Recipients'!N35</f>
        <v>3565.75</v>
      </c>
      <c r="E36" s="132">
        <f>'Total-Child Recipients'!N35</f>
        <v>10980.083333333334</v>
      </c>
      <c r="F36" s="54"/>
      <c r="G36" s="72"/>
      <c r="H36" s="72"/>
      <c r="I36" s="72"/>
      <c r="J36" s="72"/>
      <c r="K36" s="72"/>
    </row>
    <row r="37" spans="2:11" s="71" customFormat="1" x14ac:dyDescent="0.2">
      <c r="B37" s="135" t="s">
        <v>33</v>
      </c>
      <c r="C37" s="131">
        <f>'Total Number of Recipients'!N36</f>
        <v>6067.75</v>
      </c>
      <c r="D37" s="131">
        <f>'Total-Adult Recipients'!N36</f>
        <v>1248.1666666666667</v>
      </c>
      <c r="E37" s="132">
        <f>'Total-Child Recipients'!N36</f>
        <v>4819.583333333333</v>
      </c>
      <c r="F37" s="54"/>
      <c r="G37" s="72"/>
      <c r="H37" s="72"/>
      <c r="I37" s="72"/>
      <c r="J37" s="72"/>
      <c r="K37" s="72"/>
    </row>
    <row r="38" spans="2:11" s="71" customFormat="1" x14ac:dyDescent="0.2">
      <c r="B38" s="135" t="s">
        <v>34</v>
      </c>
      <c r="C38" s="131">
        <f>'Total Number of Recipients'!N37</f>
        <v>21645.416666666668</v>
      </c>
      <c r="D38" s="131">
        <f>'Total-Adult Recipients'!N37</f>
        <v>5653.083333333333</v>
      </c>
      <c r="E38" s="132">
        <f>'Total-Child Recipients'!N37</f>
        <v>15992.333333333334</v>
      </c>
      <c r="F38" s="54"/>
      <c r="G38" s="72"/>
      <c r="H38" s="72"/>
      <c r="I38" s="72"/>
      <c r="J38" s="72"/>
      <c r="K38" s="72"/>
    </row>
    <row r="39" spans="2:11" s="71" customFormat="1" x14ac:dyDescent="0.2">
      <c r="B39" s="135" t="s">
        <v>35</v>
      </c>
      <c r="C39" s="131">
        <f>'Total Number of Recipients'!N38</f>
        <v>29943.666666666668</v>
      </c>
      <c r="D39" s="131">
        <f>'Total-Adult Recipients'!N38</f>
        <v>8314.5833333333339</v>
      </c>
      <c r="E39" s="132">
        <f>'Total-Child Recipients'!N38</f>
        <v>21629.083333333332</v>
      </c>
      <c r="F39" s="54"/>
      <c r="G39" s="72"/>
      <c r="H39" s="72"/>
      <c r="I39" s="72"/>
      <c r="J39" s="72"/>
      <c r="K39" s="72"/>
    </row>
    <row r="40" spans="2:11" s="71" customFormat="1" x14ac:dyDescent="0.2">
      <c r="B40" s="135" t="s">
        <v>36</v>
      </c>
      <c r="C40" s="131">
        <f>'Total Number of Recipients'!N39</f>
        <v>166672.25</v>
      </c>
      <c r="D40" s="131">
        <f>'Total-Adult Recipients'!N39</f>
        <v>45935.5</v>
      </c>
      <c r="E40" s="132">
        <f>'Total-Child Recipients'!N39</f>
        <v>120736.75</v>
      </c>
      <c r="F40" s="54"/>
      <c r="G40" s="72"/>
      <c r="H40" s="72"/>
      <c r="I40" s="72"/>
      <c r="J40" s="72"/>
      <c r="K40" s="72"/>
    </row>
    <row r="41" spans="2:11" s="71" customFormat="1" x14ac:dyDescent="0.2">
      <c r="B41" s="135" t="s">
        <v>37</v>
      </c>
      <c r="C41" s="131">
        <f>'Total Number of Recipients'!N40</f>
        <v>24711.416666666668</v>
      </c>
      <c r="D41" s="131">
        <f>'Total-Adult Recipients'!N40</f>
        <v>2929.5833333333335</v>
      </c>
      <c r="E41" s="132">
        <f>'Total-Child Recipients'!N40</f>
        <v>21781.833333333332</v>
      </c>
      <c r="F41" s="54"/>
      <c r="G41" s="72"/>
      <c r="H41" s="72"/>
      <c r="I41" s="72"/>
      <c r="J41" s="72"/>
      <c r="K41" s="72"/>
    </row>
    <row r="42" spans="2:11" s="71" customFormat="1" x14ac:dyDescent="0.2">
      <c r="B42" s="135" t="s">
        <v>38</v>
      </c>
      <c r="C42" s="131">
        <f>'Total Number of Recipients'!N41</f>
        <v>2777.6666666666665</v>
      </c>
      <c r="D42" s="131">
        <f>'Total-Adult Recipients'!N41</f>
        <v>588.25</v>
      </c>
      <c r="E42" s="132">
        <f>'Total-Child Recipients'!N41</f>
        <v>2189.4166666666665</v>
      </c>
      <c r="F42" s="54"/>
      <c r="G42" s="72"/>
      <c r="H42" s="72"/>
      <c r="I42" s="72"/>
      <c r="J42" s="72"/>
      <c r="K42" s="72"/>
    </row>
    <row r="43" spans="2:11" s="71" customFormat="1" x14ac:dyDescent="0.2">
      <c r="B43" s="135" t="s">
        <v>39</v>
      </c>
      <c r="C43" s="131">
        <f>'Total Number of Recipients'!N42</f>
        <v>86600.75</v>
      </c>
      <c r="D43" s="131">
        <f>'Total-Adult Recipients'!N42</f>
        <v>8378.0833333333339</v>
      </c>
      <c r="E43" s="132">
        <f>'Total-Child Recipients'!N42</f>
        <v>78222.666666666672</v>
      </c>
      <c r="F43" s="54"/>
      <c r="G43" s="72"/>
      <c r="H43" s="72"/>
      <c r="I43" s="72"/>
      <c r="J43" s="72"/>
      <c r="K43" s="72"/>
    </row>
    <row r="44" spans="2:11" s="71" customFormat="1" x14ac:dyDescent="0.2">
      <c r="B44" s="135" t="s">
        <v>40</v>
      </c>
      <c r="C44" s="131">
        <f>'Total Number of Recipients'!N43</f>
        <v>11239.833333333334</v>
      </c>
      <c r="D44" s="131">
        <f>'Total-Adult Recipients'!N43</f>
        <v>1607.4166666666667</v>
      </c>
      <c r="E44" s="132">
        <f>'Total-Child Recipients'!N43</f>
        <v>9632.4166666666661</v>
      </c>
      <c r="F44" s="54"/>
      <c r="G44" s="72"/>
      <c r="H44" s="72"/>
      <c r="I44" s="72"/>
      <c r="J44" s="72"/>
      <c r="K44" s="72"/>
    </row>
    <row r="45" spans="2:11" s="71" customFormat="1" x14ac:dyDescent="0.2">
      <c r="B45" s="135" t="s">
        <v>41</v>
      </c>
      <c r="C45" s="131">
        <f>'Total Number of Recipients'!N44</f>
        <v>31924.416666666668</v>
      </c>
      <c r="D45" s="131">
        <f>'Total-Adult Recipients'!N44</f>
        <v>9001.9166666666661</v>
      </c>
      <c r="E45" s="132">
        <f>'Total-Child Recipients'!N44</f>
        <v>22922.5</v>
      </c>
      <c r="F45" s="54"/>
      <c r="G45" s="72"/>
      <c r="H45" s="72"/>
      <c r="I45" s="72"/>
      <c r="J45" s="72"/>
      <c r="K45" s="72"/>
    </row>
    <row r="46" spans="2:11" s="71" customFormat="1" x14ac:dyDescent="0.2">
      <c r="B46" s="135" t="s">
        <v>42</v>
      </c>
      <c r="C46" s="131">
        <f>'Total Number of Recipients'!N45</f>
        <v>64727.166666666664</v>
      </c>
      <c r="D46" s="131">
        <f>'Total-Adult Recipients'!N45</f>
        <v>14568.333333333334</v>
      </c>
      <c r="E46" s="132">
        <f>'Total-Child Recipients'!N45</f>
        <v>50158.833333333336</v>
      </c>
      <c r="F46" s="54"/>
      <c r="G46" s="72"/>
      <c r="H46" s="72"/>
      <c r="I46" s="72"/>
      <c r="J46" s="72"/>
      <c r="K46" s="72"/>
    </row>
    <row r="47" spans="2:11" s="71" customFormat="1" x14ac:dyDescent="0.2">
      <c r="B47" s="135" t="s">
        <v>43</v>
      </c>
      <c r="C47" s="131">
        <f>'Total Number of Recipients'!N46</f>
        <v>11999.916666666666</v>
      </c>
      <c r="D47" s="131">
        <f>'Total-Adult Recipients'!N46</f>
        <v>4635.083333333333</v>
      </c>
      <c r="E47" s="132">
        <f>'Total-Child Recipients'!N46</f>
        <v>7364.833333333333</v>
      </c>
      <c r="F47" s="54"/>
      <c r="G47" s="72"/>
      <c r="H47" s="72"/>
      <c r="I47" s="72"/>
      <c r="J47" s="72"/>
      <c r="K47" s="72"/>
    </row>
    <row r="48" spans="2:11" s="71" customFormat="1" x14ac:dyDescent="0.2">
      <c r="B48" s="135" t="s">
        <v>44</v>
      </c>
      <c r="C48" s="131">
        <f>'Total Number of Recipients'!N47</f>
        <v>5466.333333333333</v>
      </c>
      <c r="D48" s="131">
        <f>'Total-Adult Recipients'!N47</f>
        <v>1302.5833333333333</v>
      </c>
      <c r="E48" s="132">
        <f>'Total-Child Recipients'!N47</f>
        <v>4163.75</v>
      </c>
      <c r="F48" s="54"/>
      <c r="G48" s="72"/>
      <c r="H48" s="72"/>
      <c r="I48" s="72"/>
      <c r="J48" s="72"/>
      <c r="K48" s="72"/>
    </row>
    <row r="49" spans="2:17" s="71" customFormat="1" x14ac:dyDescent="0.2">
      <c r="B49" s="135" t="s">
        <v>45</v>
      </c>
      <c r="C49" s="131">
        <f>'Total Number of Recipients'!N48</f>
        <v>16672.25</v>
      </c>
      <c r="D49" s="131">
        <f>'Total-Adult Recipients'!N48</f>
        <v>2998.9166666666665</v>
      </c>
      <c r="E49" s="132">
        <f>'Total-Child Recipients'!N48</f>
        <v>13673.333333333334</v>
      </c>
      <c r="F49" s="54"/>
      <c r="G49" s="72"/>
      <c r="H49" s="72"/>
      <c r="I49" s="72"/>
      <c r="J49" s="72"/>
      <c r="K49" s="72"/>
    </row>
    <row r="50" spans="2:17" s="71" customFormat="1" x14ac:dyDescent="0.2">
      <c r="B50" s="135" t="s">
        <v>46</v>
      </c>
      <c r="C50" s="131">
        <f>'Total Number of Recipients'!N49</f>
        <v>5096.25</v>
      </c>
      <c r="D50" s="131">
        <f>'Total-Adult Recipients'!N49</f>
        <v>370.25</v>
      </c>
      <c r="E50" s="132">
        <f>'Total-Child Recipients'!N49</f>
        <v>4726</v>
      </c>
      <c r="F50" s="54"/>
      <c r="G50" s="72"/>
      <c r="H50" s="72"/>
      <c r="I50" s="72"/>
      <c r="J50" s="72"/>
      <c r="K50" s="72"/>
    </row>
    <row r="51" spans="2:17" s="71" customFormat="1" x14ac:dyDescent="0.2">
      <c r="B51" s="135" t="s">
        <v>47</v>
      </c>
      <c r="C51" s="131">
        <f>'Total Number of Recipients'!N50</f>
        <v>29218.333333333332</v>
      </c>
      <c r="D51" s="131">
        <f>'Total-Adult Recipients'!N50</f>
        <v>4826.583333333333</v>
      </c>
      <c r="E51" s="132">
        <f>'Total-Child Recipients'!N50</f>
        <v>24391.75</v>
      </c>
      <c r="F51" s="54"/>
      <c r="G51" s="72"/>
      <c r="H51" s="72"/>
      <c r="I51" s="72"/>
      <c r="J51" s="72"/>
      <c r="K51" s="72"/>
    </row>
    <row r="52" spans="2:17" s="71" customFormat="1" x14ac:dyDescent="0.2">
      <c r="B52" s="135" t="s">
        <v>48</v>
      </c>
      <c r="C52" s="131">
        <f>'Total Number of Recipients'!N51</f>
        <v>37210.916666666664</v>
      </c>
      <c r="D52" s="131">
        <f>'Total-Adult Recipients'!N51</f>
        <v>5881.75</v>
      </c>
      <c r="E52" s="132">
        <f>'Total-Child Recipients'!N51</f>
        <v>31329.166666666668</v>
      </c>
      <c r="F52" s="54"/>
      <c r="G52" s="72"/>
      <c r="H52" s="72"/>
      <c r="I52" s="72"/>
      <c r="J52" s="72"/>
      <c r="K52" s="72"/>
    </row>
    <row r="53" spans="2:17" s="71" customFormat="1" x14ac:dyDescent="0.2">
      <c r="B53" s="135" t="s">
        <v>49</v>
      </c>
      <c r="C53" s="131">
        <f>'Total Number of Recipients'!N52</f>
        <v>5360.666666666667</v>
      </c>
      <c r="D53" s="131">
        <f>'Total-Adult Recipients'!N52</f>
        <v>1313.5833333333333</v>
      </c>
      <c r="E53" s="132">
        <f>'Total-Child Recipients'!N52</f>
        <v>4047.0833333333335</v>
      </c>
      <c r="F53" s="54"/>
      <c r="G53" s="72"/>
      <c r="H53" s="72"/>
      <c r="I53" s="72"/>
      <c r="J53" s="72"/>
      <c r="K53" s="72"/>
    </row>
    <row r="54" spans="2:17" s="71" customFormat="1" x14ac:dyDescent="0.2">
      <c r="B54" s="135" t="s">
        <v>50</v>
      </c>
      <c r="C54" s="131">
        <f>'Total Number of Recipients'!N53</f>
        <v>3268.9166666666665</v>
      </c>
      <c r="D54" s="131">
        <f>'Total-Adult Recipients'!N53</f>
        <v>679.5</v>
      </c>
      <c r="E54" s="132">
        <f>'Total-Child Recipients'!N53</f>
        <v>2589.4166666666665</v>
      </c>
      <c r="F54" s="54"/>
      <c r="G54" s="72"/>
      <c r="H54" s="72"/>
      <c r="I54" s="72"/>
      <c r="J54" s="72"/>
      <c r="K54" s="72"/>
    </row>
    <row r="55" spans="2:17" s="71" customFormat="1" x14ac:dyDescent="0.2">
      <c r="B55" s="135" t="s">
        <v>51</v>
      </c>
      <c r="C55" s="131">
        <f>'Total Number of Recipients'!N54</f>
        <v>242.58333333333334</v>
      </c>
      <c r="D55" s="131">
        <f>'Total-Adult Recipients'!N54</f>
        <v>73.416666666666671</v>
      </c>
      <c r="E55" s="132">
        <f>'Total-Child Recipients'!N54</f>
        <v>169.16666666666666</v>
      </c>
      <c r="F55" s="54"/>
      <c r="G55" s="72"/>
      <c r="H55" s="72"/>
      <c r="I55" s="72"/>
      <c r="J55" s="72"/>
      <c r="K55" s="72"/>
    </row>
    <row r="56" spans="2:17" s="71" customFormat="1" x14ac:dyDescent="0.2">
      <c r="B56" s="135" t="s">
        <v>52</v>
      </c>
      <c r="C56" s="131">
        <f>'Total Number of Recipients'!N55</f>
        <v>33269.083333333336</v>
      </c>
      <c r="D56" s="131">
        <f>'Total-Adult Recipients'!N55</f>
        <v>7419.416666666667</v>
      </c>
      <c r="E56" s="132">
        <f>'Total-Child Recipients'!N55</f>
        <v>25849.666666666668</v>
      </c>
      <c r="F56" s="54"/>
      <c r="G56" s="72"/>
      <c r="H56" s="72"/>
      <c r="I56" s="72"/>
      <c r="J56" s="72"/>
      <c r="K56" s="72"/>
    </row>
    <row r="57" spans="2:17" s="71" customFormat="1" x14ac:dyDescent="0.2">
      <c r="B57" s="135" t="s">
        <v>53</v>
      </c>
      <c r="C57" s="131">
        <f>'Total Number of Recipients'!N56</f>
        <v>64911.75</v>
      </c>
      <c r="D57" s="131">
        <f>'Total-Adult Recipients'!N56</f>
        <v>18633.083333333332</v>
      </c>
      <c r="E57" s="132">
        <f>'Total-Child Recipients'!N56</f>
        <v>46278.666666666664</v>
      </c>
      <c r="F57" s="54"/>
      <c r="G57" s="72"/>
      <c r="H57" s="72"/>
      <c r="I57" s="72"/>
      <c r="J57" s="72"/>
      <c r="K57" s="72"/>
    </row>
    <row r="58" spans="2:17" s="71" customFormat="1" x14ac:dyDescent="0.2">
      <c r="B58" s="135" t="s">
        <v>54</v>
      </c>
      <c r="C58" s="131">
        <f>'Total Number of Recipients'!N57</f>
        <v>10996.916666666666</v>
      </c>
      <c r="D58" s="131">
        <f>'Total-Adult Recipients'!N57</f>
        <v>1707.5</v>
      </c>
      <c r="E58" s="132">
        <f>'Total-Child Recipients'!N57</f>
        <v>9289.4166666666661</v>
      </c>
      <c r="F58" s="54"/>
      <c r="G58" s="72"/>
      <c r="H58" s="72"/>
      <c r="I58" s="72"/>
      <c r="J58" s="72"/>
      <c r="K58" s="72"/>
    </row>
    <row r="59" spans="2:17" s="71" customFormat="1" x14ac:dyDescent="0.2">
      <c r="B59" s="135" t="s">
        <v>55</v>
      </c>
      <c r="C59" s="131">
        <f>'Total Number of Recipients'!N58</f>
        <v>33151.5</v>
      </c>
      <c r="D59" s="131">
        <f>'Total-Adult Recipients'!N58</f>
        <v>5807.5</v>
      </c>
      <c r="E59" s="132">
        <f>'Total-Child Recipients'!N58</f>
        <v>27344</v>
      </c>
      <c r="F59" s="54"/>
      <c r="G59" s="72"/>
      <c r="H59" s="72"/>
      <c r="I59" s="72"/>
      <c r="J59" s="72"/>
      <c r="K59" s="72"/>
    </row>
    <row r="60" spans="2:17" s="71" customFormat="1" x14ac:dyDescent="0.2">
      <c r="B60" s="136" t="s">
        <v>56</v>
      </c>
      <c r="C60" s="133">
        <f>'Total Number of Recipients'!N59</f>
        <v>1120.9166666666667</v>
      </c>
      <c r="D60" s="133">
        <f>'Total-Adult Recipients'!N59</f>
        <v>261.08333333333331</v>
      </c>
      <c r="E60" s="134">
        <f>'Total-Child Recipients'!N59</f>
        <v>859.83333333333337</v>
      </c>
      <c r="F60" s="54"/>
      <c r="G60" s="72"/>
      <c r="H60" s="72"/>
      <c r="I60" s="72"/>
      <c r="J60" s="72"/>
      <c r="K60" s="72"/>
    </row>
    <row r="61" spans="2:17" x14ac:dyDescent="0.2">
      <c r="B61" s="73">
        <f>'Total Number of Families'!$A$3</f>
        <v>44630</v>
      </c>
      <c r="C61" s="88"/>
      <c r="D61" s="88"/>
      <c r="E61" s="88"/>
      <c r="F61" s="48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</row>
    <row r="62" spans="2:17" x14ac:dyDescent="0.2">
      <c r="B62" s="78" t="s">
        <v>57</v>
      </c>
      <c r="C62" s="78"/>
      <c r="D62" s="78"/>
      <c r="E62" s="78"/>
    </row>
    <row r="63" spans="2:17" x14ac:dyDescent="0.2">
      <c r="B63" s="76" t="s">
        <v>58</v>
      </c>
      <c r="C63" s="78"/>
      <c r="D63" s="78"/>
      <c r="E63" s="78"/>
    </row>
    <row r="64" spans="2:17" x14ac:dyDescent="0.2">
      <c r="B64" s="76" t="s">
        <v>80</v>
      </c>
      <c r="C64" s="78"/>
      <c r="D64" s="78"/>
      <c r="E64" s="78"/>
    </row>
    <row r="66" spans="6:6" x14ac:dyDescent="0.2">
      <c r="F66" s="79"/>
    </row>
    <row r="67" spans="6:6" x14ac:dyDescent="0.2">
      <c r="F67" s="79"/>
    </row>
    <row r="68" spans="6:6" x14ac:dyDescent="0.2">
      <c r="F68" s="79"/>
    </row>
    <row r="69" spans="6:6" x14ac:dyDescent="0.2">
      <c r="F69" s="79"/>
    </row>
    <row r="70" spans="6:6" x14ac:dyDescent="0.2">
      <c r="F70" s="79"/>
    </row>
    <row r="71" spans="6:6" x14ac:dyDescent="0.2">
      <c r="F71" s="79"/>
    </row>
    <row r="72" spans="6:6" x14ac:dyDescent="0.2">
      <c r="F72" s="79"/>
    </row>
    <row r="73" spans="6:6" x14ac:dyDescent="0.2">
      <c r="F73" s="79"/>
    </row>
    <row r="74" spans="6:6" x14ac:dyDescent="0.2">
      <c r="F74" s="79"/>
    </row>
    <row r="75" spans="6:6" x14ac:dyDescent="0.2">
      <c r="F75" s="79"/>
    </row>
    <row r="76" spans="6:6" x14ac:dyDescent="0.2">
      <c r="F76" s="79"/>
    </row>
    <row r="77" spans="6:6" x14ac:dyDescent="0.2">
      <c r="F77" s="79"/>
    </row>
    <row r="78" spans="6:6" x14ac:dyDescent="0.2">
      <c r="F78" s="79"/>
    </row>
    <row r="79" spans="6:6" x14ac:dyDescent="0.2">
      <c r="F79" s="79"/>
    </row>
    <row r="80" spans="6:6" x14ac:dyDescent="0.2">
      <c r="F80" s="79"/>
    </row>
    <row r="81" spans="6:6" x14ac:dyDescent="0.2">
      <c r="F81" s="79"/>
    </row>
    <row r="82" spans="6:6" x14ac:dyDescent="0.2">
      <c r="F82" s="79"/>
    </row>
    <row r="83" spans="6:6" x14ac:dyDescent="0.2">
      <c r="F83" s="79"/>
    </row>
    <row r="84" spans="6:6" x14ac:dyDescent="0.2">
      <c r="F84" s="79"/>
    </row>
    <row r="85" spans="6:6" x14ac:dyDescent="0.2">
      <c r="F85" s="79"/>
    </row>
    <row r="86" spans="6:6" x14ac:dyDescent="0.2">
      <c r="F86" s="79"/>
    </row>
    <row r="87" spans="6:6" x14ac:dyDescent="0.2">
      <c r="F87" s="79"/>
    </row>
    <row r="88" spans="6:6" x14ac:dyDescent="0.2">
      <c r="F88" s="79"/>
    </row>
    <row r="89" spans="6:6" x14ac:dyDescent="0.2">
      <c r="F89" s="79"/>
    </row>
    <row r="90" spans="6:6" x14ac:dyDescent="0.2">
      <c r="F90" s="79"/>
    </row>
    <row r="91" spans="6:6" x14ac:dyDescent="0.2">
      <c r="F91" s="79"/>
    </row>
    <row r="92" spans="6:6" x14ac:dyDescent="0.2">
      <c r="F92" s="79"/>
    </row>
    <row r="93" spans="6:6" x14ac:dyDescent="0.2">
      <c r="F93" s="79"/>
    </row>
    <row r="94" spans="6:6" x14ac:dyDescent="0.2">
      <c r="F94" s="79"/>
    </row>
    <row r="95" spans="6:6" x14ac:dyDescent="0.2">
      <c r="F95" s="79"/>
    </row>
    <row r="96" spans="6:6" x14ac:dyDescent="0.2">
      <c r="F96" s="79"/>
    </row>
    <row r="97" spans="6:6" x14ac:dyDescent="0.2">
      <c r="F97" s="79"/>
    </row>
    <row r="98" spans="6:6" x14ac:dyDescent="0.2">
      <c r="F98" s="79"/>
    </row>
    <row r="99" spans="6:6" x14ac:dyDescent="0.2">
      <c r="F99" s="79"/>
    </row>
    <row r="100" spans="6:6" x14ac:dyDescent="0.2">
      <c r="F100" s="79"/>
    </row>
    <row r="101" spans="6:6" x14ac:dyDescent="0.2">
      <c r="F101" s="79"/>
    </row>
    <row r="102" spans="6:6" x14ac:dyDescent="0.2">
      <c r="F102" s="79"/>
    </row>
    <row r="103" spans="6:6" x14ac:dyDescent="0.2">
      <c r="F103" s="79"/>
    </row>
    <row r="104" spans="6:6" x14ac:dyDescent="0.2">
      <c r="F104" s="79"/>
    </row>
    <row r="105" spans="6:6" x14ac:dyDescent="0.2">
      <c r="F105" s="79"/>
    </row>
    <row r="106" spans="6:6" x14ac:dyDescent="0.2">
      <c r="F106" s="79"/>
    </row>
    <row r="107" spans="6:6" x14ac:dyDescent="0.2">
      <c r="F107" s="79"/>
    </row>
    <row r="108" spans="6:6" x14ac:dyDescent="0.2">
      <c r="F108" s="79"/>
    </row>
    <row r="109" spans="6:6" x14ac:dyDescent="0.2">
      <c r="F109" s="79"/>
    </row>
    <row r="110" spans="6:6" x14ac:dyDescent="0.2">
      <c r="F110" s="79"/>
    </row>
    <row r="111" spans="6:6" x14ac:dyDescent="0.2">
      <c r="F111" s="79"/>
    </row>
    <row r="112" spans="6:6" x14ac:dyDescent="0.2">
      <c r="F112" s="79"/>
    </row>
    <row r="113" spans="6:6" x14ac:dyDescent="0.2">
      <c r="F113" s="79"/>
    </row>
    <row r="114" spans="6:6" x14ac:dyDescent="0.2">
      <c r="F114" s="79"/>
    </row>
    <row r="115" spans="6:6" x14ac:dyDescent="0.2">
      <c r="F115" s="79"/>
    </row>
    <row r="116" spans="6:6" x14ac:dyDescent="0.2">
      <c r="F116" s="79"/>
    </row>
    <row r="117" spans="6:6" x14ac:dyDescent="0.2">
      <c r="F117" s="79"/>
    </row>
    <row r="118" spans="6:6" x14ac:dyDescent="0.2">
      <c r="F118" s="79"/>
    </row>
    <row r="119" spans="6:6" x14ac:dyDescent="0.2">
      <c r="F119" s="79"/>
    </row>
    <row r="120" spans="6:6" x14ac:dyDescent="0.2">
      <c r="F120" s="79"/>
    </row>
    <row r="121" spans="6:6" x14ac:dyDescent="0.2">
      <c r="F121" s="79"/>
    </row>
    <row r="122" spans="6:6" x14ac:dyDescent="0.2">
      <c r="F122" s="79"/>
    </row>
    <row r="123" spans="6:6" x14ac:dyDescent="0.2">
      <c r="F123" s="79"/>
    </row>
    <row r="124" spans="6:6" x14ac:dyDescent="0.2">
      <c r="F124" s="79"/>
    </row>
    <row r="125" spans="6:6" x14ac:dyDescent="0.2">
      <c r="F125" s="79"/>
    </row>
    <row r="126" spans="6:6" x14ac:dyDescent="0.2">
      <c r="F126" s="7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3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0" t="s">
        <v>59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s="2" customFormat="1" ht="12.5" x14ac:dyDescent="0.25">
      <c r="A2" s="28" t="str">
        <f>'Total Number of Families'!$A$2</f>
        <v>Fiscal Year 2021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s="2" customFormat="1" ht="12.5" x14ac:dyDescent="0.25">
      <c r="A3" s="31">
        <f>'Total Number of Families'!$A$3</f>
        <v>44630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 s="3" customFormat="1" ht="21" customHeight="1" x14ac:dyDescent="0.2">
      <c r="A4" s="98" t="s">
        <v>1</v>
      </c>
      <c r="B4" s="99" t="s">
        <v>108</v>
      </c>
      <c r="C4" s="99" t="s">
        <v>109</v>
      </c>
      <c r="D4" s="99" t="s">
        <v>110</v>
      </c>
      <c r="E4" s="99" t="s">
        <v>111</v>
      </c>
      <c r="F4" s="99" t="s">
        <v>112</v>
      </c>
      <c r="G4" s="99" t="s">
        <v>113</v>
      </c>
      <c r="H4" s="99" t="s">
        <v>114</v>
      </c>
      <c r="I4" s="99" t="s">
        <v>115</v>
      </c>
      <c r="J4" s="99" t="s">
        <v>116</v>
      </c>
      <c r="K4" s="99" t="s">
        <v>117</v>
      </c>
      <c r="L4" s="99" t="s">
        <v>118</v>
      </c>
      <c r="M4" s="99" t="s">
        <v>119</v>
      </c>
      <c r="N4" s="100" t="s">
        <v>120</v>
      </c>
    </row>
    <row r="5" spans="1:14" s="4" customFormat="1" ht="11.25" customHeight="1" x14ac:dyDescent="0.2">
      <c r="A5" s="101" t="s">
        <v>2</v>
      </c>
      <c r="B5" s="102">
        <f>SUM(B6:B59)</f>
        <v>37039</v>
      </c>
      <c r="C5" s="102">
        <f t="shared" ref="C5:M5" si="0">SUM(C6:C59)</f>
        <v>35225</v>
      </c>
      <c r="D5" s="102">
        <f t="shared" si="0"/>
        <v>34750</v>
      </c>
      <c r="E5" s="102">
        <f t="shared" si="0"/>
        <v>34327</v>
      </c>
      <c r="F5" s="102">
        <f t="shared" si="0"/>
        <v>33995</v>
      </c>
      <c r="G5" s="102">
        <f t="shared" si="0"/>
        <v>34633</v>
      </c>
      <c r="H5" s="102">
        <f t="shared" si="0"/>
        <v>32271</v>
      </c>
      <c r="I5" s="102">
        <f t="shared" si="0"/>
        <v>31360</v>
      </c>
      <c r="J5" s="102">
        <f t="shared" si="0"/>
        <v>30930</v>
      </c>
      <c r="K5" s="102">
        <f t="shared" si="0"/>
        <v>31887</v>
      </c>
      <c r="L5" s="102">
        <f t="shared" si="0"/>
        <v>29971</v>
      </c>
      <c r="M5" s="102">
        <f t="shared" si="0"/>
        <v>30103</v>
      </c>
      <c r="N5" s="103">
        <f t="shared" ref="N5:N36" si="1">AVERAGE(B5:M5)</f>
        <v>33040.916666666664</v>
      </c>
    </row>
    <row r="6" spans="1:14" ht="11.25" customHeight="1" x14ac:dyDescent="0.2">
      <c r="A6" s="104" t="s">
        <v>3</v>
      </c>
      <c r="B6" s="105">
        <v>44</v>
      </c>
      <c r="C6" s="105">
        <v>43</v>
      </c>
      <c r="D6" s="105">
        <v>43</v>
      </c>
      <c r="E6" s="105">
        <v>31</v>
      </c>
      <c r="F6" s="105">
        <v>32</v>
      </c>
      <c r="G6" s="105">
        <v>33</v>
      </c>
      <c r="H6" s="105">
        <v>30</v>
      </c>
      <c r="I6" s="105">
        <v>23</v>
      </c>
      <c r="J6" s="105">
        <v>20</v>
      </c>
      <c r="K6" s="105">
        <v>14</v>
      </c>
      <c r="L6" s="105">
        <v>19</v>
      </c>
      <c r="M6" s="105">
        <v>19</v>
      </c>
      <c r="N6" s="106">
        <f t="shared" si="1"/>
        <v>29.25</v>
      </c>
    </row>
    <row r="7" spans="1:14" ht="11.25" customHeight="1" x14ac:dyDescent="0.2">
      <c r="A7" s="107" t="s">
        <v>4</v>
      </c>
      <c r="B7" s="108">
        <v>271</v>
      </c>
      <c r="C7" s="108">
        <v>253</v>
      </c>
      <c r="D7" s="108">
        <v>245</v>
      </c>
      <c r="E7" s="108">
        <v>242</v>
      </c>
      <c r="F7" s="108">
        <v>249</v>
      </c>
      <c r="G7" s="108">
        <v>237</v>
      </c>
      <c r="H7" s="108">
        <v>214</v>
      </c>
      <c r="I7" s="108">
        <v>195</v>
      </c>
      <c r="J7" s="108">
        <v>177</v>
      </c>
      <c r="K7" s="108">
        <v>164</v>
      </c>
      <c r="L7" s="108">
        <v>161</v>
      </c>
      <c r="M7" s="108">
        <v>160</v>
      </c>
      <c r="N7" s="109">
        <f t="shared" si="1"/>
        <v>214</v>
      </c>
    </row>
    <row r="8" spans="1:14" ht="11.25" customHeight="1" x14ac:dyDescent="0.2">
      <c r="A8" s="104" t="s">
        <v>5</v>
      </c>
      <c r="B8" s="105">
        <v>321</v>
      </c>
      <c r="C8" s="105">
        <v>282</v>
      </c>
      <c r="D8" s="105">
        <v>285</v>
      </c>
      <c r="E8" s="105">
        <v>289</v>
      </c>
      <c r="F8" s="105">
        <v>298</v>
      </c>
      <c r="G8" s="105">
        <v>292</v>
      </c>
      <c r="H8" s="105">
        <v>286</v>
      </c>
      <c r="I8" s="105">
        <v>287</v>
      </c>
      <c r="J8" s="105">
        <v>287</v>
      </c>
      <c r="K8" s="105">
        <v>290</v>
      </c>
      <c r="L8" s="105">
        <v>277</v>
      </c>
      <c r="M8" s="105">
        <v>256</v>
      </c>
      <c r="N8" s="106">
        <f t="shared" si="1"/>
        <v>287.5</v>
      </c>
    </row>
    <row r="9" spans="1:14" ht="11.25" customHeight="1" x14ac:dyDescent="0.2">
      <c r="A9" s="107" t="s">
        <v>6</v>
      </c>
      <c r="B9" s="108">
        <v>55</v>
      </c>
      <c r="C9" s="108">
        <v>54</v>
      </c>
      <c r="D9" s="108">
        <v>52</v>
      </c>
      <c r="E9" s="108">
        <v>47</v>
      </c>
      <c r="F9" s="108">
        <v>46</v>
      </c>
      <c r="G9" s="108">
        <v>48</v>
      </c>
      <c r="H9" s="108">
        <v>44</v>
      </c>
      <c r="I9" s="108">
        <v>36</v>
      </c>
      <c r="J9" s="108">
        <v>30</v>
      </c>
      <c r="K9" s="108">
        <v>20</v>
      </c>
      <c r="L9" s="108">
        <v>24</v>
      </c>
      <c r="M9" s="108">
        <v>25</v>
      </c>
      <c r="N9" s="109">
        <f t="shared" si="1"/>
        <v>40.083333333333336</v>
      </c>
    </row>
    <row r="10" spans="1:14" ht="11.25" customHeight="1" x14ac:dyDescent="0.2">
      <c r="A10" s="104" t="s">
        <v>7</v>
      </c>
      <c r="B10" s="105">
        <v>22402</v>
      </c>
      <c r="C10" s="105">
        <v>20940</v>
      </c>
      <c r="D10" s="105">
        <v>20342</v>
      </c>
      <c r="E10" s="105">
        <v>20051</v>
      </c>
      <c r="F10" s="105">
        <v>19933</v>
      </c>
      <c r="G10" s="105">
        <v>20862</v>
      </c>
      <c r="H10" s="105">
        <v>19142</v>
      </c>
      <c r="I10" s="105">
        <v>18941</v>
      </c>
      <c r="J10" s="105">
        <v>18764</v>
      </c>
      <c r="K10" s="105">
        <v>19772</v>
      </c>
      <c r="L10" s="105">
        <v>18501</v>
      </c>
      <c r="M10" s="105">
        <v>18890</v>
      </c>
      <c r="N10" s="106">
        <f t="shared" si="1"/>
        <v>19878.333333333332</v>
      </c>
    </row>
    <row r="11" spans="1:14" ht="11.25" customHeight="1" x14ac:dyDescent="0.2">
      <c r="A11" s="107" t="s">
        <v>8</v>
      </c>
      <c r="B11" s="108">
        <v>0</v>
      </c>
      <c r="C11" s="108">
        <v>0</v>
      </c>
      <c r="D11" s="108">
        <v>0</v>
      </c>
      <c r="E11" s="108">
        <v>0</v>
      </c>
      <c r="F11" s="108">
        <v>0</v>
      </c>
      <c r="G11" s="108">
        <v>0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9">
        <f t="shared" si="1"/>
        <v>0</v>
      </c>
    </row>
    <row r="12" spans="1:14" ht="11.25" customHeight="1" x14ac:dyDescent="0.2">
      <c r="A12" s="104" t="s">
        <v>9</v>
      </c>
      <c r="B12" s="105">
        <v>0</v>
      </c>
      <c r="C12" s="105">
        <v>0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6">
        <f t="shared" si="1"/>
        <v>0</v>
      </c>
    </row>
    <row r="13" spans="1:14" ht="11.25" customHeight="1" x14ac:dyDescent="0.2">
      <c r="A13" s="107" t="s">
        <v>10</v>
      </c>
      <c r="B13" s="108">
        <v>16</v>
      </c>
      <c r="C13" s="108">
        <v>16</v>
      </c>
      <c r="D13" s="108">
        <v>14</v>
      </c>
      <c r="E13" s="108">
        <v>10</v>
      </c>
      <c r="F13" s="108">
        <v>10</v>
      </c>
      <c r="G13" s="108">
        <v>11</v>
      </c>
      <c r="H13" s="108">
        <v>8</v>
      </c>
      <c r="I13" s="108">
        <v>10</v>
      </c>
      <c r="J13" s="108">
        <v>14</v>
      </c>
      <c r="K13" s="108">
        <v>9</v>
      </c>
      <c r="L13" s="108">
        <v>10</v>
      </c>
      <c r="M13" s="108">
        <v>10</v>
      </c>
      <c r="N13" s="109">
        <f t="shared" si="1"/>
        <v>11.5</v>
      </c>
    </row>
    <row r="14" spans="1:14" ht="11.25" customHeight="1" x14ac:dyDescent="0.2">
      <c r="A14" s="104" t="s">
        <v>11</v>
      </c>
      <c r="B14" s="105">
        <v>0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105">
        <v>0</v>
      </c>
      <c r="N14" s="106">
        <f t="shared" si="1"/>
        <v>0</v>
      </c>
    </row>
    <row r="15" spans="1:14" ht="11.25" customHeight="1" x14ac:dyDescent="0.2">
      <c r="A15" s="107" t="s">
        <v>12</v>
      </c>
      <c r="B15" s="108">
        <v>1334</v>
      </c>
      <c r="C15" s="108">
        <v>1111</v>
      </c>
      <c r="D15" s="108">
        <v>1093</v>
      </c>
      <c r="E15" s="108">
        <v>1102</v>
      </c>
      <c r="F15" s="108">
        <v>1037</v>
      </c>
      <c r="G15" s="108">
        <v>1063</v>
      </c>
      <c r="H15" s="108">
        <v>1069</v>
      </c>
      <c r="I15" s="108">
        <v>1091</v>
      </c>
      <c r="J15" s="108">
        <v>1146</v>
      </c>
      <c r="K15" s="108">
        <v>1067</v>
      </c>
      <c r="L15" s="108">
        <v>886</v>
      </c>
      <c r="M15" s="108">
        <v>646</v>
      </c>
      <c r="N15" s="109">
        <f t="shared" si="1"/>
        <v>1053.75</v>
      </c>
    </row>
    <row r="16" spans="1:14" ht="11.25" customHeight="1" x14ac:dyDescent="0.2">
      <c r="A16" s="104" t="s">
        <v>13</v>
      </c>
      <c r="B16" s="105">
        <v>0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6">
        <f t="shared" si="1"/>
        <v>0</v>
      </c>
    </row>
    <row r="17" spans="1:14" ht="11.25" customHeight="1" x14ac:dyDescent="0.2">
      <c r="A17" s="107" t="s">
        <v>14</v>
      </c>
      <c r="B17" s="108">
        <v>54</v>
      </c>
      <c r="C17" s="108">
        <v>53</v>
      </c>
      <c r="D17" s="108">
        <v>55</v>
      </c>
      <c r="E17" s="108">
        <v>51</v>
      </c>
      <c r="F17" s="108">
        <v>50</v>
      </c>
      <c r="G17" s="108">
        <v>49</v>
      </c>
      <c r="H17" s="108">
        <v>43</v>
      </c>
      <c r="I17" s="108">
        <v>38</v>
      </c>
      <c r="J17" s="108">
        <v>41</v>
      </c>
      <c r="K17" s="108">
        <v>43</v>
      </c>
      <c r="L17" s="108">
        <v>41</v>
      </c>
      <c r="M17" s="108">
        <v>39</v>
      </c>
      <c r="N17" s="109">
        <f t="shared" si="1"/>
        <v>46.416666666666664</v>
      </c>
    </row>
    <row r="18" spans="1:14" ht="11.25" customHeight="1" x14ac:dyDescent="0.2">
      <c r="A18" s="104" t="s">
        <v>15</v>
      </c>
      <c r="B18" s="105">
        <v>1930</v>
      </c>
      <c r="C18" s="105">
        <v>2121</v>
      </c>
      <c r="D18" s="105">
        <v>2215</v>
      </c>
      <c r="E18" s="105">
        <v>2209</v>
      </c>
      <c r="F18" s="105">
        <v>2227</v>
      </c>
      <c r="G18" s="105">
        <v>2190</v>
      </c>
      <c r="H18" s="105">
        <v>2132</v>
      </c>
      <c r="I18" s="105">
        <v>2072</v>
      </c>
      <c r="J18" s="105">
        <v>1972</v>
      </c>
      <c r="K18" s="105">
        <v>1934</v>
      </c>
      <c r="L18" s="105">
        <v>1724</v>
      </c>
      <c r="M18" s="105">
        <v>1591</v>
      </c>
      <c r="N18" s="106">
        <f t="shared" si="1"/>
        <v>2026.4166666666667</v>
      </c>
    </row>
    <row r="19" spans="1:14" ht="11.25" customHeight="1" x14ac:dyDescent="0.2">
      <c r="A19" s="107" t="s">
        <v>16</v>
      </c>
      <c r="B19" s="108">
        <v>0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9">
        <f t="shared" si="1"/>
        <v>0</v>
      </c>
    </row>
    <row r="20" spans="1:14" x14ac:dyDescent="0.2">
      <c r="A20" s="104" t="s">
        <v>17</v>
      </c>
      <c r="B20" s="105">
        <v>0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 s="105">
        <v>0</v>
      </c>
      <c r="I20" s="105">
        <v>0</v>
      </c>
      <c r="J20" s="105">
        <v>0</v>
      </c>
      <c r="K20" s="105">
        <v>0</v>
      </c>
      <c r="L20" s="105">
        <v>0</v>
      </c>
      <c r="M20" s="105">
        <v>0</v>
      </c>
      <c r="N20" s="106">
        <f t="shared" si="1"/>
        <v>0</v>
      </c>
    </row>
    <row r="21" spans="1:14" x14ac:dyDescent="0.2">
      <c r="A21" s="107" t="s">
        <v>18</v>
      </c>
      <c r="B21" s="108">
        <v>434</v>
      </c>
      <c r="C21" s="108">
        <v>458</v>
      </c>
      <c r="D21" s="108">
        <v>491</v>
      </c>
      <c r="E21" s="108">
        <v>515</v>
      </c>
      <c r="F21" s="108">
        <v>526</v>
      </c>
      <c r="G21" s="108">
        <v>534</v>
      </c>
      <c r="H21" s="108">
        <v>506</v>
      </c>
      <c r="I21" s="108">
        <v>473</v>
      </c>
      <c r="J21" s="108">
        <v>475</v>
      </c>
      <c r="K21" s="108">
        <v>477</v>
      </c>
      <c r="L21" s="108">
        <v>552</v>
      </c>
      <c r="M21" s="108">
        <v>464</v>
      </c>
      <c r="N21" s="109">
        <f t="shared" si="1"/>
        <v>492.08333333333331</v>
      </c>
    </row>
    <row r="22" spans="1:14" x14ac:dyDescent="0.2">
      <c r="A22" s="104" t="s">
        <v>19</v>
      </c>
      <c r="B22" s="105">
        <v>313</v>
      </c>
      <c r="C22" s="105">
        <v>292</v>
      </c>
      <c r="D22" s="105">
        <v>289</v>
      </c>
      <c r="E22" s="105">
        <v>286</v>
      </c>
      <c r="F22" s="105">
        <v>296</v>
      </c>
      <c r="G22" s="105">
        <v>296</v>
      </c>
      <c r="H22" s="105">
        <v>287</v>
      </c>
      <c r="I22" s="105">
        <v>276</v>
      </c>
      <c r="J22" s="105">
        <v>278</v>
      </c>
      <c r="K22" s="105">
        <v>273</v>
      </c>
      <c r="L22" s="105">
        <v>245</v>
      </c>
      <c r="M22" s="105">
        <v>227</v>
      </c>
      <c r="N22" s="106">
        <f t="shared" si="1"/>
        <v>279.83333333333331</v>
      </c>
    </row>
    <row r="23" spans="1:14" x14ac:dyDescent="0.2">
      <c r="A23" s="107" t="s">
        <v>20</v>
      </c>
      <c r="B23" s="108">
        <v>247</v>
      </c>
      <c r="C23" s="108">
        <v>218</v>
      </c>
      <c r="D23" s="108">
        <v>212</v>
      </c>
      <c r="E23" s="108">
        <v>210</v>
      </c>
      <c r="F23" s="108">
        <v>198</v>
      </c>
      <c r="G23" s="108">
        <v>187</v>
      </c>
      <c r="H23" s="108">
        <v>166</v>
      </c>
      <c r="I23" s="108">
        <v>136</v>
      </c>
      <c r="J23" s="108">
        <v>139</v>
      </c>
      <c r="K23" s="108">
        <v>133</v>
      </c>
      <c r="L23" s="108">
        <v>133</v>
      </c>
      <c r="M23" s="108">
        <v>129</v>
      </c>
      <c r="N23" s="109">
        <f t="shared" si="1"/>
        <v>175.66666666666666</v>
      </c>
    </row>
    <row r="24" spans="1:14" x14ac:dyDescent="0.2">
      <c r="A24" s="104" t="s">
        <v>21</v>
      </c>
      <c r="B24" s="105">
        <v>250</v>
      </c>
      <c r="C24" s="105">
        <v>246</v>
      </c>
      <c r="D24" s="105">
        <v>246</v>
      </c>
      <c r="E24" s="105">
        <v>201</v>
      </c>
      <c r="F24" s="105">
        <v>194</v>
      </c>
      <c r="G24" s="105">
        <v>180</v>
      </c>
      <c r="H24" s="105">
        <v>165</v>
      </c>
      <c r="I24" s="105">
        <v>164</v>
      </c>
      <c r="J24" s="105">
        <v>170</v>
      </c>
      <c r="K24" s="105">
        <v>158</v>
      </c>
      <c r="L24" s="105">
        <v>154</v>
      </c>
      <c r="M24" s="105">
        <v>138</v>
      </c>
      <c r="N24" s="106">
        <f t="shared" si="1"/>
        <v>188.83333333333334</v>
      </c>
    </row>
    <row r="25" spans="1:14" x14ac:dyDescent="0.2">
      <c r="A25" s="107" t="s">
        <v>22</v>
      </c>
      <c r="B25" s="108">
        <v>0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9">
        <f t="shared" si="1"/>
        <v>0</v>
      </c>
    </row>
    <row r="26" spans="1:14" x14ac:dyDescent="0.2">
      <c r="A26" s="104" t="s">
        <v>23</v>
      </c>
      <c r="B26" s="105">
        <v>311</v>
      </c>
      <c r="C26" s="105">
        <v>305</v>
      </c>
      <c r="D26" s="105">
        <v>326</v>
      </c>
      <c r="E26" s="105">
        <v>331</v>
      </c>
      <c r="F26" s="105">
        <v>327</v>
      </c>
      <c r="G26" s="105">
        <v>307</v>
      </c>
      <c r="H26" s="105">
        <v>282</v>
      </c>
      <c r="I26" s="105">
        <v>266</v>
      </c>
      <c r="J26" s="105">
        <v>269</v>
      </c>
      <c r="K26" s="105">
        <v>258</v>
      </c>
      <c r="L26" s="105">
        <v>242</v>
      </c>
      <c r="M26" s="105">
        <v>247</v>
      </c>
      <c r="N26" s="106">
        <f t="shared" si="1"/>
        <v>289.25</v>
      </c>
    </row>
    <row r="27" spans="1:14" x14ac:dyDescent="0.2">
      <c r="A27" s="107" t="s">
        <v>24</v>
      </c>
      <c r="B27" s="108">
        <v>1056</v>
      </c>
      <c r="C27" s="108">
        <v>1040</v>
      </c>
      <c r="D27" s="108">
        <v>1005</v>
      </c>
      <c r="E27" s="108">
        <v>1044</v>
      </c>
      <c r="F27" s="108">
        <v>1074</v>
      </c>
      <c r="G27" s="108">
        <v>1077</v>
      </c>
      <c r="H27" s="108">
        <v>999</v>
      </c>
      <c r="I27" s="108">
        <v>779</v>
      </c>
      <c r="J27" s="108">
        <v>761</v>
      </c>
      <c r="K27" s="108">
        <v>999</v>
      </c>
      <c r="L27" s="108">
        <v>815</v>
      </c>
      <c r="M27" s="108">
        <v>980</v>
      </c>
      <c r="N27" s="109">
        <f t="shared" si="1"/>
        <v>969.08333333333337</v>
      </c>
    </row>
    <row r="28" spans="1:14" x14ac:dyDescent="0.2">
      <c r="A28" s="104" t="s">
        <v>25</v>
      </c>
      <c r="B28" s="105">
        <v>1494</v>
      </c>
      <c r="C28" s="105">
        <v>1413</v>
      </c>
      <c r="D28" s="105">
        <v>1388</v>
      </c>
      <c r="E28" s="105">
        <v>1378</v>
      </c>
      <c r="F28" s="105">
        <v>1379</v>
      </c>
      <c r="G28" s="105">
        <v>1359</v>
      </c>
      <c r="H28" s="105">
        <v>1299</v>
      </c>
      <c r="I28" s="105">
        <v>1268</v>
      </c>
      <c r="J28" s="105">
        <v>1245</v>
      </c>
      <c r="K28" s="105">
        <v>1231</v>
      </c>
      <c r="L28" s="105">
        <v>1256</v>
      </c>
      <c r="M28" s="105">
        <v>1309</v>
      </c>
      <c r="N28" s="106">
        <f t="shared" si="1"/>
        <v>1334.9166666666667</v>
      </c>
    </row>
    <row r="29" spans="1:14" x14ac:dyDescent="0.2">
      <c r="A29" s="107" t="s">
        <v>26</v>
      </c>
      <c r="B29" s="108">
        <v>0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9">
        <f t="shared" si="1"/>
        <v>0</v>
      </c>
    </row>
    <row r="30" spans="1:14" x14ac:dyDescent="0.2">
      <c r="A30" s="104" t="s">
        <v>27</v>
      </c>
      <c r="B30" s="105">
        <v>0</v>
      </c>
      <c r="C30" s="105">
        <v>0</v>
      </c>
      <c r="D30" s="105">
        <v>0</v>
      </c>
      <c r="E30" s="105">
        <v>0</v>
      </c>
      <c r="F30" s="105">
        <v>0</v>
      </c>
      <c r="G30" s="105">
        <v>0</v>
      </c>
      <c r="H30" s="105">
        <v>0</v>
      </c>
      <c r="I30" s="105">
        <v>0</v>
      </c>
      <c r="J30" s="105">
        <v>0</v>
      </c>
      <c r="K30" s="105">
        <v>0</v>
      </c>
      <c r="L30" s="105">
        <v>0</v>
      </c>
      <c r="M30" s="105">
        <v>0</v>
      </c>
      <c r="N30" s="106">
        <f t="shared" si="1"/>
        <v>0</v>
      </c>
    </row>
    <row r="31" spans="1:14" x14ac:dyDescent="0.2">
      <c r="A31" s="107" t="s">
        <v>28</v>
      </c>
      <c r="B31" s="108">
        <v>0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9">
        <f t="shared" si="1"/>
        <v>0</v>
      </c>
    </row>
    <row r="32" spans="1:14" x14ac:dyDescent="0.2">
      <c r="A32" s="104" t="s">
        <v>29</v>
      </c>
      <c r="B32" s="105">
        <v>0</v>
      </c>
      <c r="C32" s="105">
        <v>0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  <c r="I32" s="105">
        <v>0</v>
      </c>
      <c r="J32" s="105">
        <v>0</v>
      </c>
      <c r="K32" s="105">
        <v>0</v>
      </c>
      <c r="L32" s="105">
        <v>0</v>
      </c>
      <c r="M32" s="105">
        <v>0</v>
      </c>
      <c r="N32" s="106">
        <f t="shared" si="1"/>
        <v>0</v>
      </c>
    </row>
    <row r="33" spans="1:14" x14ac:dyDescent="0.2">
      <c r="A33" s="107" t="s">
        <v>30</v>
      </c>
      <c r="B33" s="108">
        <v>173</v>
      </c>
      <c r="C33" s="108">
        <v>151</v>
      </c>
      <c r="D33" s="108">
        <v>129</v>
      </c>
      <c r="E33" s="108">
        <v>115</v>
      </c>
      <c r="F33" s="108">
        <v>108</v>
      </c>
      <c r="G33" s="108">
        <v>111</v>
      </c>
      <c r="H33" s="108">
        <v>106</v>
      </c>
      <c r="I33" s="108">
        <v>91</v>
      </c>
      <c r="J33" s="108">
        <v>89</v>
      </c>
      <c r="K33" s="108">
        <v>85</v>
      </c>
      <c r="L33" s="108">
        <v>84</v>
      </c>
      <c r="M33" s="108">
        <v>90</v>
      </c>
      <c r="N33" s="109">
        <f t="shared" si="1"/>
        <v>111</v>
      </c>
    </row>
    <row r="34" spans="1:14" x14ac:dyDescent="0.2">
      <c r="A34" s="104" t="s">
        <v>31</v>
      </c>
      <c r="B34" s="105">
        <v>0</v>
      </c>
      <c r="C34" s="105">
        <v>0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6">
        <f t="shared" si="1"/>
        <v>0</v>
      </c>
    </row>
    <row r="35" spans="1:14" x14ac:dyDescent="0.2">
      <c r="A35" s="107" t="s">
        <v>32</v>
      </c>
      <c r="B35" s="108">
        <v>795</v>
      </c>
      <c r="C35" s="108">
        <v>746</v>
      </c>
      <c r="D35" s="108">
        <v>722</v>
      </c>
      <c r="E35" s="108">
        <v>620</v>
      </c>
      <c r="F35" s="108">
        <v>593</v>
      </c>
      <c r="G35" s="108">
        <v>541</v>
      </c>
      <c r="H35" s="108">
        <v>495</v>
      </c>
      <c r="I35" s="108">
        <v>454</v>
      </c>
      <c r="J35" s="108">
        <v>445</v>
      </c>
      <c r="K35" s="108">
        <v>468</v>
      </c>
      <c r="L35" s="108">
        <v>471</v>
      </c>
      <c r="M35" s="108">
        <v>497</v>
      </c>
      <c r="N35" s="109">
        <f t="shared" si="1"/>
        <v>570.58333333333337</v>
      </c>
    </row>
    <row r="36" spans="1:14" x14ac:dyDescent="0.2">
      <c r="A36" s="104" t="s">
        <v>33</v>
      </c>
      <c r="B36" s="105">
        <v>0</v>
      </c>
      <c r="C36" s="105">
        <v>0</v>
      </c>
      <c r="D36" s="105">
        <v>1</v>
      </c>
      <c r="E36" s="105">
        <v>2</v>
      </c>
      <c r="F36" s="105">
        <v>1</v>
      </c>
      <c r="G36" s="105">
        <v>0</v>
      </c>
      <c r="H36" s="105">
        <v>0</v>
      </c>
      <c r="I36" s="105">
        <v>0</v>
      </c>
      <c r="J36" s="105">
        <v>0</v>
      </c>
      <c r="K36" s="105">
        <v>0</v>
      </c>
      <c r="L36" s="105">
        <v>1</v>
      </c>
      <c r="M36" s="105">
        <v>0</v>
      </c>
      <c r="N36" s="106">
        <f t="shared" si="1"/>
        <v>0.41666666666666669</v>
      </c>
    </row>
    <row r="37" spans="1:14" x14ac:dyDescent="0.2">
      <c r="A37" s="107" t="s">
        <v>34</v>
      </c>
      <c r="B37" s="108">
        <v>13</v>
      </c>
      <c r="C37" s="108">
        <v>10</v>
      </c>
      <c r="D37" s="108">
        <v>10</v>
      </c>
      <c r="E37" s="108">
        <v>8</v>
      </c>
      <c r="F37" s="108">
        <v>6</v>
      </c>
      <c r="G37" s="108">
        <v>13</v>
      </c>
      <c r="H37" s="108">
        <v>11</v>
      </c>
      <c r="I37" s="108">
        <v>7</v>
      </c>
      <c r="J37" s="108">
        <v>11</v>
      </c>
      <c r="K37" s="108">
        <v>13</v>
      </c>
      <c r="L37" s="108">
        <v>12</v>
      </c>
      <c r="M37" s="108">
        <v>9</v>
      </c>
      <c r="N37" s="109">
        <f t="shared" ref="N37:N59" si="2">AVERAGE(B37:M37)</f>
        <v>10.25</v>
      </c>
    </row>
    <row r="38" spans="1:14" x14ac:dyDescent="0.2">
      <c r="A38" s="104" t="s">
        <v>35</v>
      </c>
      <c r="B38" s="105">
        <v>933</v>
      </c>
      <c r="C38" s="105">
        <v>1001</v>
      </c>
      <c r="D38" s="105">
        <v>1097</v>
      </c>
      <c r="E38" s="105">
        <v>1112</v>
      </c>
      <c r="F38" s="105">
        <v>1092</v>
      </c>
      <c r="G38" s="105">
        <v>1060</v>
      </c>
      <c r="H38" s="105">
        <v>1014</v>
      </c>
      <c r="I38" s="105">
        <v>990</v>
      </c>
      <c r="J38" s="105">
        <v>1002</v>
      </c>
      <c r="K38" s="105">
        <v>1010</v>
      </c>
      <c r="L38" s="105">
        <v>1047</v>
      </c>
      <c r="M38" s="105">
        <v>1099</v>
      </c>
      <c r="N38" s="106">
        <f t="shared" si="2"/>
        <v>1038.0833333333333</v>
      </c>
    </row>
    <row r="39" spans="1:14" x14ac:dyDescent="0.2">
      <c r="A39" s="107" t="s">
        <v>36</v>
      </c>
      <c r="B39" s="108">
        <v>1207</v>
      </c>
      <c r="C39" s="108">
        <v>1123</v>
      </c>
      <c r="D39" s="108">
        <v>1046</v>
      </c>
      <c r="E39" s="108">
        <v>981</v>
      </c>
      <c r="F39" s="108">
        <v>970</v>
      </c>
      <c r="G39" s="108">
        <v>968</v>
      </c>
      <c r="H39" s="108">
        <v>939</v>
      </c>
      <c r="I39" s="108">
        <v>898</v>
      </c>
      <c r="J39" s="108">
        <v>887</v>
      </c>
      <c r="K39" s="108">
        <v>854</v>
      </c>
      <c r="L39" s="108">
        <v>824</v>
      </c>
      <c r="M39" s="108">
        <v>764</v>
      </c>
      <c r="N39" s="109">
        <f t="shared" si="2"/>
        <v>955.08333333333337</v>
      </c>
    </row>
    <row r="40" spans="1:14" x14ac:dyDescent="0.2">
      <c r="A40" s="104" t="s">
        <v>37</v>
      </c>
      <c r="B40" s="105">
        <v>69</v>
      </c>
      <c r="C40" s="105">
        <v>73</v>
      </c>
      <c r="D40" s="105">
        <v>67</v>
      </c>
      <c r="E40" s="105">
        <v>77</v>
      </c>
      <c r="F40" s="105">
        <v>70</v>
      </c>
      <c r="G40" s="105">
        <v>52</v>
      </c>
      <c r="H40" s="105">
        <v>53</v>
      </c>
      <c r="I40" s="105">
        <v>56</v>
      </c>
      <c r="J40" s="105">
        <v>46</v>
      </c>
      <c r="K40" s="105">
        <v>47</v>
      </c>
      <c r="L40" s="105">
        <v>49</v>
      </c>
      <c r="M40" s="105">
        <v>44</v>
      </c>
      <c r="N40" s="106">
        <f t="shared" si="2"/>
        <v>58.583333333333336</v>
      </c>
    </row>
    <row r="41" spans="1:14" x14ac:dyDescent="0.2">
      <c r="A41" s="107" t="s">
        <v>38</v>
      </c>
      <c r="B41" s="108">
        <v>0</v>
      </c>
      <c r="C41" s="108">
        <v>0</v>
      </c>
      <c r="D41" s="108">
        <v>0</v>
      </c>
      <c r="E41" s="108">
        <v>0</v>
      </c>
      <c r="F41" s="108">
        <v>0</v>
      </c>
      <c r="G41" s="108">
        <v>0</v>
      </c>
      <c r="H41" s="108">
        <v>0</v>
      </c>
      <c r="I41" s="108">
        <v>0</v>
      </c>
      <c r="J41" s="108">
        <v>0</v>
      </c>
      <c r="K41" s="108">
        <v>0</v>
      </c>
      <c r="L41" s="108">
        <v>0</v>
      </c>
      <c r="M41" s="108">
        <v>0</v>
      </c>
      <c r="N41" s="109">
        <f t="shared" si="2"/>
        <v>0</v>
      </c>
    </row>
    <row r="42" spans="1:14" x14ac:dyDescent="0.2">
      <c r="A42" s="104" t="s">
        <v>39</v>
      </c>
      <c r="B42" s="105">
        <v>649</v>
      </c>
      <c r="C42" s="105">
        <v>591</v>
      </c>
      <c r="D42" s="105">
        <v>574</v>
      </c>
      <c r="E42" s="105">
        <v>596</v>
      </c>
      <c r="F42" s="105">
        <v>588</v>
      </c>
      <c r="G42" s="105">
        <v>561</v>
      </c>
      <c r="H42" s="105">
        <v>507</v>
      </c>
      <c r="I42" s="105">
        <v>461</v>
      </c>
      <c r="J42" s="105">
        <v>424</v>
      </c>
      <c r="K42" s="105">
        <v>383</v>
      </c>
      <c r="L42" s="105">
        <v>336</v>
      </c>
      <c r="M42" s="105">
        <v>304</v>
      </c>
      <c r="N42" s="106">
        <f t="shared" si="2"/>
        <v>497.83333333333331</v>
      </c>
    </row>
    <row r="43" spans="1:14" x14ac:dyDescent="0.2">
      <c r="A43" s="107" t="s">
        <v>40</v>
      </c>
      <c r="B43" s="108">
        <v>0</v>
      </c>
      <c r="C43" s="108">
        <v>0</v>
      </c>
      <c r="D43" s="108">
        <v>0</v>
      </c>
      <c r="E43" s="108">
        <v>0</v>
      </c>
      <c r="F43" s="108">
        <v>0</v>
      </c>
      <c r="G43" s="108">
        <v>0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9">
        <f t="shared" si="2"/>
        <v>0</v>
      </c>
    </row>
    <row r="44" spans="1:14" x14ac:dyDescent="0.2">
      <c r="A44" s="104" t="s">
        <v>41</v>
      </c>
      <c r="B44" s="105">
        <v>0</v>
      </c>
      <c r="C44" s="105">
        <v>0</v>
      </c>
      <c r="D44" s="105">
        <v>0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6">
        <f t="shared" si="2"/>
        <v>0</v>
      </c>
    </row>
    <row r="45" spans="1:14" x14ac:dyDescent="0.2">
      <c r="A45" s="107" t="s">
        <v>42</v>
      </c>
      <c r="B45" s="108">
        <v>215</v>
      </c>
      <c r="C45" s="108">
        <v>214</v>
      </c>
      <c r="D45" s="108">
        <v>238</v>
      </c>
      <c r="E45" s="108">
        <v>226</v>
      </c>
      <c r="F45" s="108">
        <v>178</v>
      </c>
      <c r="G45" s="108">
        <v>200</v>
      </c>
      <c r="H45" s="108">
        <v>195</v>
      </c>
      <c r="I45" s="108">
        <v>155</v>
      </c>
      <c r="J45" s="108">
        <v>165</v>
      </c>
      <c r="K45" s="108">
        <v>174</v>
      </c>
      <c r="L45" s="108">
        <v>136</v>
      </c>
      <c r="M45" s="108">
        <v>159</v>
      </c>
      <c r="N45" s="109">
        <f t="shared" si="2"/>
        <v>187.91666666666666</v>
      </c>
    </row>
    <row r="46" spans="1:14" x14ac:dyDescent="0.2">
      <c r="A46" s="104" t="s">
        <v>43</v>
      </c>
      <c r="B46" s="105">
        <v>288</v>
      </c>
      <c r="C46" s="105">
        <v>284</v>
      </c>
      <c r="D46" s="105">
        <v>280</v>
      </c>
      <c r="E46" s="105">
        <v>278</v>
      </c>
      <c r="F46" s="105">
        <v>220</v>
      </c>
      <c r="G46" s="105">
        <v>219</v>
      </c>
      <c r="H46" s="105">
        <v>220</v>
      </c>
      <c r="I46" s="105">
        <v>223</v>
      </c>
      <c r="J46" s="105">
        <v>221</v>
      </c>
      <c r="K46" s="105">
        <v>219</v>
      </c>
      <c r="L46" s="105">
        <v>224</v>
      </c>
      <c r="M46" s="105">
        <v>210</v>
      </c>
      <c r="N46" s="106">
        <f t="shared" si="2"/>
        <v>240.5</v>
      </c>
    </row>
    <row r="47" spans="1:14" x14ac:dyDescent="0.2">
      <c r="A47" s="107" t="s">
        <v>44</v>
      </c>
      <c r="B47" s="108">
        <v>58</v>
      </c>
      <c r="C47" s="108">
        <v>56</v>
      </c>
      <c r="D47" s="108">
        <v>50</v>
      </c>
      <c r="E47" s="108">
        <v>52</v>
      </c>
      <c r="F47" s="108">
        <v>50</v>
      </c>
      <c r="G47" s="108">
        <v>43</v>
      </c>
      <c r="H47" s="108">
        <v>43</v>
      </c>
      <c r="I47" s="108">
        <v>38</v>
      </c>
      <c r="J47" s="108">
        <v>36</v>
      </c>
      <c r="K47" s="108">
        <v>35</v>
      </c>
      <c r="L47" s="108">
        <v>35</v>
      </c>
      <c r="M47" s="108">
        <v>56</v>
      </c>
      <c r="N47" s="109">
        <f t="shared" si="2"/>
        <v>46</v>
      </c>
    </row>
    <row r="48" spans="1:14" x14ac:dyDescent="0.2">
      <c r="A48" s="104" t="s">
        <v>45</v>
      </c>
      <c r="B48" s="105">
        <v>0</v>
      </c>
      <c r="C48" s="105">
        <v>0</v>
      </c>
      <c r="D48" s="105">
        <v>0</v>
      </c>
      <c r="E48" s="105">
        <v>0</v>
      </c>
      <c r="F48" s="105">
        <v>0</v>
      </c>
      <c r="G48" s="105">
        <v>0</v>
      </c>
      <c r="H48" s="105">
        <v>0</v>
      </c>
      <c r="I48" s="105">
        <v>0</v>
      </c>
      <c r="J48" s="105">
        <v>0</v>
      </c>
      <c r="K48" s="105">
        <v>0</v>
      </c>
      <c r="L48" s="105">
        <v>0</v>
      </c>
      <c r="M48" s="105">
        <v>0</v>
      </c>
      <c r="N48" s="106">
        <f t="shared" si="2"/>
        <v>0</v>
      </c>
    </row>
    <row r="49" spans="1:14" x14ac:dyDescent="0.2">
      <c r="A49" s="107" t="s">
        <v>46</v>
      </c>
      <c r="B49" s="108">
        <v>0</v>
      </c>
      <c r="C49" s="108">
        <v>0</v>
      </c>
      <c r="D49" s="108">
        <v>0</v>
      </c>
      <c r="E49" s="108">
        <v>0</v>
      </c>
      <c r="F49" s="108">
        <v>0</v>
      </c>
      <c r="G49" s="108">
        <v>0</v>
      </c>
      <c r="H49" s="108">
        <v>0</v>
      </c>
      <c r="I49" s="108">
        <v>0</v>
      </c>
      <c r="J49" s="108">
        <v>0</v>
      </c>
      <c r="K49" s="108">
        <v>0</v>
      </c>
      <c r="L49" s="108">
        <v>0</v>
      </c>
      <c r="M49" s="108">
        <v>0</v>
      </c>
      <c r="N49" s="109">
        <f t="shared" si="2"/>
        <v>0</v>
      </c>
    </row>
    <row r="50" spans="1:14" x14ac:dyDescent="0.2">
      <c r="A50" s="104" t="s">
        <v>47</v>
      </c>
      <c r="B50" s="105">
        <v>161</v>
      </c>
      <c r="C50" s="105">
        <v>168</v>
      </c>
      <c r="D50" s="105">
        <v>162</v>
      </c>
      <c r="E50" s="105">
        <v>135</v>
      </c>
      <c r="F50" s="105">
        <v>139</v>
      </c>
      <c r="G50" s="105">
        <v>135</v>
      </c>
      <c r="H50" s="105">
        <v>123</v>
      </c>
      <c r="I50" s="105">
        <v>119</v>
      </c>
      <c r="J50" s="105">
        <v>111</v>
      </c>
      <c r="K50" s="105">
        <v>100</v>
      </c>
      <c r="L50" s="105">
        <v>103</v>
      </c>
      <c r="M50" s="105">
        <v>100</v>
      </c>
      <c r="N50" s="106">
        <f t="shared" si="2"/>
        <v>129.66666666666666</v>
      </c>
    </row>
    <row r="51" spans="1:14" x14ac:dyDescent="0.2">
      <c r="A51" s="107" t="s">
        <v>48</v>
      </c>
      <c r="B51" s="108">
        <v>0</v>
      </c>
      <c r="C51" s="108">
        <v>0</v>
      </c>
      <c r="D51" s="108">
        <v>0</v>
      </c>
      <c r="E51" s="108">
        <v>0</v>
      </c>
      <c r="F51" s="108">
        <v>0</v>
      </c>
      <c r="G51" s="108">
        <v>0</v>
      </c>
      <c r="H51" s="108">
        <v>0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9">
        <f t="shared" si="2"/>
        <v>0</v>
      </c>
    </row>
    <row r="52" spans="1:14" x14ac:dyDescent="0.2">
      <c r="A52" s="104" t="s">
        <v>49</v>
      </c>
      <c r="B52" s="105">
        <v>0</v>
      </c>
      <c r="C52" s="105">
        <v>0</v>
      </c>
      <c r="D52" s="105">
        <v>0</v>
      </c>
      <c r="E52" s="105">
        <v>0</v>
      </c>
      <c r="F52" s="105">
        <v>0</v>
      </c>
      <c r="G52" s="105">
        <v>0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6">
        <f t="shared" si="2"/>
        <v>0</v>
      </c>
    </row>
    <row r="53" spans="1:14" x14ac:dyDescent="0.2">
      <c r="A53" s="107" t="s">
        <v>50</v>
      </c>
      <c r="B53" s="108">
        <v>87</v>
      </c>
      <c r="C53" s="108">
        <v>76</v>
      </c>
      <c r="D53" s="108">
        <v>77</v>
      </c>
      <c r="E53" s="108">
        <v>85</v>
      </c>
      <c r="F53" s="108">
        <v>87</v>
      </c>
      <c r="G53" s="108">
        <v>73</v>
      </c>
      <c r="H53" s="108">
        <v>67</v>
      </c>
      <c r="I53" s="108">
        <v>61</v>
      </c>
      <c r="J53" s="108">
        <v>61</v>
      </c>
      <c r="K53" s="108">
        <v>78</v>
      </c>
      <c r="L53" s="108">
        <v>82</v>
      </c>
      <c r="M53" s="108">
        <v>96</v>
      </c>
      <c r="N53" s="109">
        <f t="shared" si="2"/>
        <v>77.5</v>
      </c>
    </row>
    <row r="54" spans="1:14" x14ac:dyDescent="0.2">
      <c r="A54" s="104" t="s">
        <v>51</v>
      </c>
      <c r="B54" s="105">
        <v>0</v>
      </c>
      <c r="C54" s="105">
        <v>0</v>
      </c>
      <c r="D54" s="105">
        <v>0</v>
      </c>
      <c r="E54" s="105">
        <v>0</v>
      </c>
      <c r="F54" s="105">
        <v>0</v>
      </c>
      <c r="G54" s="105">
        <v>0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5">
        <v>0</v>
      </c>
      <c r="N54" s="106">
        <f t="shared" si="2"/>
        <v>0</v>
      </c>
    </row>
    <row r="55" spans="1:14" x14ac:dyDescent="0.2">
      <c r="A55" s="107" t="s">
        <v>52</v>
      </c>
      <c r="B55" s="108">
        <v>0</v>
      </c>
      <c r="C55" s="108">
        <v>0</v>
      </c>
      <c r="D55" s="108">
        <v>0</v>
      </c>
      <c r="E55" s="108">
        <v>0</v>
      </c>
      <c r="F55" s="108">
        <v>0</v>
      </c>
      <c r="G55" s="108">
        <v>0</v>
      </c>
      <c r="H55" s="108">
        <v>0</v>
      </c>
      <c r="I55" s="108">
        <v>0</v>
      </c>
      <c r="J55" s="108">
        <v>0</v>
      </c>
      <c r="K55" s="108">
        <v>0</v>
      </c>
      <c r="L55" s="108">
        <v>0</v>
      </c>
      <c r="M55" s="108">
        <v>0</v>
      </c>
      <c r="N55" s="109">
        <f t="shared" si="2"/>
        <v>0</v>
      </c>
    </row>
    <row r="56" spans="1:14" x14ac:dyDescent="0.2">
      <c r="A56" s="104" t="s">
        <v>53</v>
      </c>
      <c r="B56" s="105">
        <v>1647</v>
      </c>
      <c r="C56" s="105">
        <v>1664</v>
      </c>
      <c r="D56" s="105">
        <v>1761</v>
      </c>
      <c r="E56" s="105">
        <v>1797</v>
      </c>
      <c r="F56" s="105">
        <v>1770</v>
      </c>
      <c r="G56" s="105">
        <v>1706</v>
      </c>
      <c r="H56" s="105">
        <v>1614</v>
      </c>
      <c r="I56" s="105">
        <v>1566</v>
      </c>
      <c r="J56" s="105">
        <v>1462</v>
      </c>
      <c r="K56" s="105">
        <v>1421</v>
      </c>
      <c r="L56" s="105">
        <v>1383</v>
      </c>
      <c r="M56" s="105">
        <v>1415</v>
      </c>
      <c r="N56" s="106">
        <f t="shared" si="2"/>
        <v>1600.5</v>
      </c>
    </row>
    <row r="57" spans="1:14" x14ac:dyDescent="0.2">
      <c r="A57" s="107" t="s">
        <v>54</v>
      </c>
      <c r="B57" s="108">
        <v>0</v>
      </c>
      <c r="C57" s="108">
        <v>0</v>
      </c>
      <c r="D57" s="108">
        <v>0</v>
      </c>
      <c r="E57" s="108">
        <v>0</v>
      </c>
      <c r="F57" s="108">
        <v>0</v>
      </c>
      <c r="G57" s="108">
        <v>0</v>
      </c>
      <c r="H57" s="108">
        <v>0</v>
      </c>
      <c r="I57" s="108">
        <v>0</v>
      </c>
      <c r="J57" s="108">
        <v>0</v>
      </c>
      <c r="K57" s="108">
        <v>0</v>
      </c>
      <c r="L57" s="108">
        <v>0</v>
      </c>
      <c r="M57" s="108">
        <v>0</v>
      </c>
      <c r="N57" s="109">
        <f t="shared" si="2"/>
        <v>0</v>
      </c>
    </row>
    <row r="58" spans="1:14" x14ac:dyDescent="0.2">
      <c r="A58" s="104" t="s">
        <v>55</v>
      </c>
      <c r="B58" s="105">
        <v>187</v>
      </c>
      <c r="C58" s="105">
        <v>203</v>
      </c>
      <c r="D58" s="105">
        <v>212</v>
      </c>
      <c r="E58" s="105">
        <v>220</v>
      </c>
      <c r="F58" s="105">
        <v>220</v>
      </c>
      <c r="G58" s="105">
        <v>199</v>
      </c>
      <c r="H58" s="105">
        <v>188</v>
      </c>
      <c r="I58" s="105">
        <v>169</v>
      </c>
      <c r="J58" s="105">
        <v>163</v>
      </c>
      <c r="K58" s="105">
        <v>143</v>
      </c>
      <c r="L58" s="105">
        <v>127</v>
      </c>
      <c r="M58" s="105">
        <v>115</v>
      </c>
      <c r="N58" s="106">
        <f t="shared" si="2"/>
        <v>178.83333333333334</v>
      </c>
    </row>
    <row r="59" spans="1:14" x14ac:dyDescent="0.2">
      <c r="A59" s="110" t="s">
        <v>56</v>
      </c>
      <c r="B59" s="111">
        <v>25</v>
      </c>
      <c r="C59" s="111">
        <v>20</v>
      </c>
      <c r="D59" s="111">
        <v>23</v>
      </c>
      <c r="E59" s="111">
        <v>26</v>
      </c>
      <c r="F59" s="111">
        <v>27</v>
      </c>
      <c r="G59" s="111">
        <v>27</v>
      </c>
      <c r="H59" s="111">
        <v>24</v>
      </c>
      <c r="I59" s="111">
        <v>17</v>
      </c>
      <c r="J59" s="111">
        <v>19</v>
      </c>
      <c r="K59" s="111">
        <v>15</v>
      </c>
      <c r="L59" s="111">
        <v>17</v>
      </c>
      <c r="M59" s="111">
        <v>15</v>
      </c>
      <c r="N59" s="112">
        <f t="shared" si="2"/>
        <v>21.25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58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2">
      <c r="A63" s="26" t="s">
        <v>74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</sheetData>
  <pageMargins left="0.7" right="0.7" top="0.75" bottom="0.75" header="0.3" footer="0.3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2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0" t="s">
        <v>60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x14ac:dyDescent="0.2">
      <c r="A4" s="113" t="s">
        <v>1</v>
      </c>
      <c r="B4" s="114" t="s">
        <v>108</v>
      </c>
      <c r="C4" s="114" t="s">
        <v>109</v>
      </c>
      <c r="D4" s="114" t="s">
        <v>110</v>
      </c>
      <c r="E4" s="114" t="s">
        <v>111</v>
      </c>
      <c r="F4" s="114" t="s">
        <v>112</v>
      </c>
      <c r="G4" s="114" t="s">
        <v>113</v>
      </c>
      <c r="H4" s="114" t="s">
        <v>114</v>
      </c>
      <c r="I4" s="114" t="s">
        <v>115</v>
      </c>
      <c r="J4" s="114" t="s">
        <v>116</v>
      </c>
      <c r="K4" s="114" t="s">
        <v>117</v>
      </c>
      <c r="L4" s="114" t="s">
        <v>118</v>
      </c>
      <c r="M4" s="114" t="s">
        <v>119</v>
      </c>
      <c r="N4" s="115" t="s">
        <v>120</v>
      </c>
    </row>
    <row r="5" spans="1:14" s="4" customFormat="1" x14ac:dyDescent="0.2">
      <c r="A5" s="116" t="s">
        <v>2</v>
      </c>
      <c r="B5" s="117">
        <f>SUM(B6:B59)</f>
        <v>384664</v>
      </c>
      <c r="C5" s="117">
        <f t="shared" ref="C5:M5" si="0">SUM(C6:C59)</f>
        <v>371911</v>
      </c>
      <c r="D5" s="117">
        <f t="shared" si="0"/>
        <v>372171</v>
      </c>
      <c r="E5" s="117">
        <f t="shared" si="0"/>
        <v>365328</v>
      </c>
      <c r="F5" s="117">
        <f t="shared" si="0"/>
        <v>362745</v>
      </c>
      <c r="G5" s="117">
        <f t="shared" si="0"/>
        <v>360120</v>
      </c>
      <c r="H5" s="117">
        <f t="shared" si="0"/>
        <v>345540</v>
      </c>
      <c r="I5" s="117">
        <f t="shared" si="0"/>
        <v>338833</v>
      </c>
      <c r="J5" s="117">
        <f t="shared" si="0"/>
        <v>333955</v>
      </c>
      <c r="K5" s="117">
        <f t="shared" si="0"/>
        <v>337727</v>
      </c>
      <c r="L5" s="117">
        <f t="shared" si="0"/>
        <v>331832</v>
      </c>
      <c r="M5" s="117">
        <f t="shared" si="0"/>
        <v>330866</v>
      </c>
      <c r="N5" s="118">
        <f t="shared" ref="N5:N36" si="1">AVERAGE(B5:M5)</f>
        <v>352974.33333333331</v>
      </c>
    </row>
    <row r="6" spans="1:14" x14ac:dyDescent="0.2">
      <c r="A6" s="119" t="s">
        <v>3</v>
      </c>
      <c r="B6" s="120">
        <v>2922</v>
      </c>
      <c r="C6" s="120">
        <v>2937</v>
      </c>
      <c r="D6" s="120">
        <v>2947</v>
      </c>
      <c r="E6" s="120">
        <v>2732</v>
      </c>
      <c r="F6" s="120">
        <v>2433</v>
      </c>
      <c r="G6" s="120">
        <v>2206</v>
      </c>
      <c r="H6" s="120">
        <v>1970</v>
      </c>
      <c r="I6" s="120">
        <v>1750</v>
      </c>
      <c r="J6" s="120">
        <v>1605</v>
      </c>
      <c r="K6" s="120">
        <v>1682</v>
      </c>
      <c r="L6" s="120">
        <v>1857</v>
      </c>
      <c r="M6" s="120">
        <v>1916</v>
      </c>
      <c r="N6" s="121">
        <f t="shared" si="1"/>
        <v>2246.4166666666665</v>
      </c>
    </row>
    <row r="7" spans="1:14" x14ac:dyDescent="0.2">
      <c r="A7" s="119" t="s">
        <v>4</v>
      </c>
      <c r="B7" s="120">
        <v>1227</v>
      </c>
      <c r="C7" s="120">
        <v>1122</v>
      </c>
      <c r="D7" s="120">
        <v>1072</v>
      </c>
      <c r="E7" s="120">
        <v>1007</v>
      </c>
      <c r="F7" s="120">
        <v>1011</v>
      </c>
      <c r="G7" s="120">
        <v>982</v>
      </c>
      <c r="H7" s="120">
        <v>950</v>
      </c>
      <c r="I7" s="120">
        <v>879</v>
      </c>
      <c r="J7" s="120">
        <v>840</v>
      </c>
      <c r="K7" s="120">
        <v>835</v>
      </c>
      <c r="L7" s="120">
        <v>808</v>
      </c>
      <c r="M7" s="120">
        <v>817</v>
      </c>
      <c r="N7" s="121">
        <f t="shared" si="1"/>
        <v>962.5</v>
      </c>
    </row>
    <row r="8" spans="1:14" x14ac:dyDescent="0.2">
      <c r="A8" s="119" t="s">
        <v>5</v>
      </c>
      <c r="B8" s="120">
        <v>2331</v>
      </c>
      <c r="C8" s="120">
        <v>2056</v>
      </c>
      <c r="D8" s="120">
        <v>2070</v>
      </c>
      <c r="E8" s="120">
        <v>1915</v>
      </c>
      <c r="F8" s="120">
        <v>1919</v>
      </c>
      <c r="G8" s="120">
        <v>1947</v>
      </c>
      <c r="H8" s="120">
        <v>1909</v>
      </c>
      <c r="I8" s="120">
        <v>1881</v>
      </c>
      <c r="J8" s="120">
        <v>1819</v>
      </c>
      <c r="K8" s="120">
        <v>1737</v>
      </c>
      <c r="L8" s="120">
        <v>1604</v>
      </c>
      <c r="M8" s="120">
        <v>1540</v>
      </c>
      <c r="N8" s="121">
        <f t="shared" si="1"/>
        <v>1894</v>
      </c>
    </row>
    <row r="9" spans="1:14" x14ac:dyDescent="0.2">
      <c r="A9" s="119" t="s">
        <v>6</v>
      </c>
      <c r="B9" s="120">
        <v>1001</v>
      </c>
      <c r="C9" s="120">
        <v>950</v>
      </c>
      <c r="D9" s="120">
        <v>926</v>
      </c>
      <c r="E9" s="120">
        <v>852</v>
      </c>
      <c r="F9" s="120">
        <v>836</v>
      </c>
      <c r="G9" s="120">
        <v>826</v>
      </c>
      <c r="H9" s="120">
        <v>757</v>
      </c>
      <c r="I9" s="120">
        <v>715</v>
      </c>
      <c r="J9" s="120">
        <v>664</v>
      </c>
      <c r="K9" s="120">
        <v>573</v>
      </c>
      <c r="L9" s="120">
        <v>551</v>
      </c>
      <c r="M9" s="120">
        <v>522</v>
      </c>
      <c r="N9" s="121">
        <f t="shared" si="1"/>
        <v>764.41666666666663</v>
      </c>
    </row>
    <row r="10" spans="1:14" x14ac:dyDescent="0.2">
      <c r="A10" s="119" t="s">
        <v>7</v>
      </c>
      <c r="B10" s="120">
        <v>116707</v>
      </c>
      <c r="C10" s="120">
        <v>111211</v>
      </c>
      <c r="D10" s="120">
        <v>108561</v>
      </c>
      <c r="E10" s="120">
        <v>107701</v>
      </c>
      <c r="F10" s="120">
        <v>107426</v>
      </c>
      <c r="G10" s="120">
        <v>110249</v>
      </c>
      <c r="H10" s="120">
        <v>105063</v>
      </c>
      <c r="I10" s="120">
        <v>104667</v>
      </c>
      <c r="J10" s="120">
        <v>104860</v>
      </c>
      <c r="K10" s="120">
        <v>108581</v>
      </c>
      <c r="L10" s="120">
        <v>105565</v>
      </c>
      <c r="M10" s="120">
        <v>107129</v>
      </c>
      <c r="N10" s="121">
        <f t="shared" si="1"/>
        <v>108143.33333333333</v>
      </c>
    </row>
    <row r="11" spans="1:14" x14ac:dyDescent="0.2">
      <c r="A11" s="119" t="s">
        <v>8</v>
      </c>
      <c r="B11" s="120">
        <v>7917</v>
      </c>
      <c r="C11" s="120">
        <v>7309</v>
      </c>
      <c r="D11" s="120">
        <v>7319</v>
      </c>
      <c r="E11" s="120">
        <v>7534</v>
      </c>
      <c r="F11" s="120">
        <v>7421</v>
      </c>
      <c r="G11" s="120">
        <v>7240</v>
      </c>
      <c r="H11" s="120">
        <v>6667</v>
      </c>
      <c r="I11" s="120">
        <v>6330</v>
      </c>
      <c r="J11" s="120">
        <v>5793</v>
      </c>
      <c r="K11" s="120">
        <v>5766</v>
      </c>
      <c r="L11" s="120">
        <v>5540</v>
      </c>
      <c r="M11" s="120">
        <v>5770</v>
      </c>
      <c r="N11" s="121">
        <f t="shared" si="1"/>
        <v>6717.166666666667</v>
      </c>
    </row>
    <row r="12" spans="1:14" x14ac:dyDescent="0.2">
      <c r="A12" s="119" t="s">
        <v>9</v>
      </c>
      <c r="B12" s="120">
        <v>2101</v>
      </c>
      <c r="C12" s="120">
        <v>2113</v>
      </c>
      <c r="D12" s="120">
        <v>2118</v>
      </c>
      <c r="E12" s="120">
        <v>2109</v>
      </c>
      <c r="F12" s="120">
        <v>2062</v>
      </c>
      <c r="G12" s="120">
        <v>1945</v>
      </c>
      <c r="H12" s="120">
        <v>1859</v>
      </c>
      <c r="I12" s="120">
        <v>1789</v>
      </c>
      <c r="J12" s="120">
        <v>1735</v>
      </c>
      <c r="K12" s="120">
        <v>1670</v>
      </c>
      <c r="L12" s="120">
        <v>1518</v>
      </c>
      <c r="M12" s="120">
        <v>1348</v>
      </c>
      <c r="N12" s="121">
        <f t="shared" si="1"/>
        <v>1863.9166666666667</v>
      </c>
    </row>
    <row r="13" spans="1:14" x14ac:dyDescent="0.2">
      <c r="A13" s="119" t="s">
        <v>10</v>
      </c>
      <c r="B13" s="120">
        <v>380</v>
      </c>
      <c r="C13" s="120">
        <v>361</v>
      </c>
      <c r="D13" s="120">
        <v>365</v>
      </c>
      <c r="E13" s="120">
        <v>416</v>
      </c>
      <c r="F13" s="120">
        <v>472</v>
      </c>
      <c r="G13" s="120">
        <v>516</v>
      </c>
      <c r="H13" s="120">
        <v>540</v>
      </c>
      <c r="I13" s="120">
        <v>560</v>
      </c>
      <c r="J13" s="120">
        <v>579</v>
      </c>
      <c r="K13" s="120">
        <v>599</v>
      </c>
      <c r="L13" s="120">
        <v>606</v>
      </c>
      <c r="M13" s="120">
        <v>633</v>
      </c>
      <c r="N13" s="121">
        <f t="shared" si="1"/>
        <v>502.25</v>
      </c>
    </row>
    <row r="14" spans="1:14" x14ac:dyDescent="0.2">
      <c r="A14" s="119" t="s">
        <v>11</v>
      </c>
      <c r="B14" s="120">
        <v>4920</v>
      </c>
      <c r="C14" s="120">
        <v>3433</v>
      </c>
      <c r="D14" s="120">
        <v>4593</v>
      </c>
      <c r="E14" s="120">
        <v>3325</v>
      </c>
      <c r="F14" s="120">
        <v>4448</v>
      </c>
      <c r="G14" s="120">
        <v>4034</v>
      </c>
      <c r="H14" s="120">
        <v>3696</v>
      </c>
      <c r="I14" s="120">
        <v>3943</v>
      </c>
      <c r="J14" s="120">
        <v>3983</v>
      </c>
      <c r="K14" s="120">
        <v>6626</v>
      </c>
      <c r="L14" s="120">
        <v>6300</v>
      </c>
      <c r="M14" s="120">
        <v>5702</v>
      </c>
      <c r="N14" s="121">
        <f t="shared" si="1"/>
        <v>4583.583333333333</v>
      </c>
    </row>
    <row r="15" spans="1:14" x14ac:dyDescent="0.2">
      <c r="A15" s="119" t="s">
        <v>12</v>
      </c>
      <c r="B15" s="120">
        <v>10606</v>
      </c>
      <c r="C15" s="120">
        <v>9698</v>
      </c>
      <c r="D15" s="120">
        <v>9581</v>
      </c>
      <c r="E15" s="120">
        <v>9684</v>
      </c>
      <c r="F15" s="120">
        <v>8868</v>
      </c>
      <c r="G15" s="120">
        <v>8961</v>
      </c>
      <c r="H15" s="120">
        <v>8939</v>
      </c>
      <c r="I15" s="120">
        <v>8752</v>
      </c>
      <c r="J15" s="120">
        <v>8786</v>
      </c>
      <c r="K15" s="120">
        <v>8151</v>
      </c>
      <c r="L15" s="120">
        <v>6869</v>
      </c>
      <c r="M15" s="120">
        <v>5226</v>
      </c>
      <c r="N15" s="121">
        <f t="shared" si="1"/>
        <v>8676.75</v>
      </c>
    </row>
    <row r="16" spans="1:14" x14ac:dyDescent="0.2">
      <c r="A16" s="119" t="s">
        <v>13</v>
      </c>
      <c r="B16" s="120">
        <v>1260</v>
      </c>
      <c r="C16" s="120">
        <v>1340</v>
      </c>
      <c r="D16" s="120">
        <v>1466</v>
      </c>
      <c r="E16" s="120">
        <v>1523</v>
      </c>
      <c r="F16" s="120">
        <v>1528</v>
      </c>
      <c r="G16" s="120">
        <v>1535</v>
      </c>
      <c r="H16" s="120">
        <v>1453</v>
      </c>
      <c r="I16" s="120">
        <v>1350</v>
      </c>
      <c r="J16" s="120">
        <v>1264</v>
      </c>
      <c r="K16" s="120">
        <v>1295</v>
      </c>
      <c r="L16" s="120">
        <v>1389</v>
      </c>
      <c r="M16" s="120">
        <v>1498</v>
      </c>
      <c r="N16" s="121">
        <f t="shared" si="1"/>
        <v>1408.4166666666667</v>
      </c>
    </row>
    <row r="17" spans="1:14" x14ac:dyDescent="0.2">
      <c r="A17" s="119" t="s">
        <v>14</v>
      </c>
      <c r="B17" s="120">
        <v>132</v>
      </c>
      <c r="C17" s="120">
        <v>125</v>
      </c>
      <c r="D17" s="120">
        <v>126</v>
      </c>
      <c r="E17" s="120">
        <v>124</v>
      </c>
      <c r="F17" s="120">
        <v>121</v>
      </c>
      <c r="G17" s="120">
        <v>116</v>
      </c>
      <c r="H17" s="120">
        <v>117</v>
      </c>
      <c r="I17" s="120">
        <v>115</v>
      </c>
      <c r="J17" s="120">
        <v>114</v>
      </c>
      <c r="K17" s="120">
        <v>110</v>
      </c>
      <c r="L17" s="120">
        <v>110</v>
      </c>
      <c r="M17" s="120">
        <v>103</v>
      </c>
      <c r="N17" s="121">
        <f t="shared" si="1"/>
        <v>117.75</v>
      </c>
    </row>
    <row r="18" spans="1:14" x14ac:dyDescent="0.2">
      <c r="A18" s="119" t="s">
        <v>15</v>
      </c>
      <c r="B18" s="120">
        <v>3639</v>
      </c>
      <c r="C18" s="120">
        <v>3795</v>
      </c>
      <c r="D18" s="120">
        <v>3856</v>
      </c>
      <c r="E18" s="120">
        <v>3839</v>
      </c>
      <c r="F18" s="120">
        <v>3863</v>
      </c>
      <c r="G18" s="120">
        <v>3803</v>
      </c>
      <c r="H18" s="120">
        <v>3738</v>
      </c>
      <c r="I18" s="120">
        <v>3636</v>
      </c>
      <c r="J18" s="120">
        <v>3515</v>
      </c>
      <c r="K18" s="120">
        <v>3444</v>
      </c>
      <c r="L18" s="120">
        <v>3241</v>
      </c>
      <c r="M18" s="120">
        <v>3093</v>
      </c>
      <c r="N18" s="121">
        <f t="shared" si="1"/>
        <v>3621.8333333333335</v>
      </c>
    </row>
    <row r="19" spans="1:14" x14ac:dyDescent="0.2">
      <c r="A19" s="119" t="s">
        <v>16</v>
      </c>
      <c r="B19" s="120">
        <v>46</v>
      </c>
      <c r="C19" s="120">
        <v>41</v>
      </c>
      <c r="D19" s="120">
        <v>39</v>
      </c>
      <c r="E19" s="120">
        <v>27</v>
      </c>
      <c r="F19" s="120">
        <v>29</v>
      </c>
      <c r="G19" s="120">
        <v>25</v>
      </c>
      <c r="H19" s="120">
        <v>19</v>
      </c>
      <c r="I19" s="120">
        <v>20</v>
      </c>
      <c r="J19" s="120">
        <v>22</v>
      </c>
      <c r="K19" s="120">
        <v>27</v>
      </c>
      <c r="L19" s="120">
        <v>33</v>
      </c>
      <c r="M19" s="120">
        <v>35</v>
      </c>
      <c r="N19" s="121">
        <f t="shared" si="1"/>
        <v>30.25</v>
      </c>
    </row>
    <row r="20" spans="1:14" x14ac:dyDescent="0.2">
      <c r="A20" s="119" t="s">
        <v>17</v>
      </c>
      <c r="B20" s="120">
        <v>2020</v>
      </c>
      <c r="C20" s="120">
        <v>2056</v>
      </c>
      <c r="D20" s="120">
        <v>1962</v>
      </c>
      <c r="E20" s="120">
        <v>2011</v>
      </c>
      <c r="F20" s="120">
        <v>2017</v>
      </c>
      <c r="G20" s="120">
        <v>1946</v>
      </c>
      <c r="H20" s="120">
        <v>3311</v>
      </c>
      <c r="I20" s="120">
        <v>2624</v>
      </c>
      <c r="J20" s="120">
        <v>2626</v>
      </c>
      <c r="K20" s="120">
        <v>2224</v>
      </c>
      <c r="L20" s="120">
        <v>1861</v>
      </c>
      <c r="M20" s="120">
        <v>1883</v>
      </c>
      <c r="N20" s="121">
        <f t="shared" si="1"/>
        <v>2211.75</v>
      </c>
    </row>
    <row r="21" spans="1:14" x14ac:dyDescent="0.2">
      <c r="A21" s="119" t="s">
        <v>18</v>
      </c>
      <c r="B21" s="120">
        <v>3987</v>
      </c>
      <c r="C21" s="120">
        <v>4151</v>
      </c>
      <c r="D21" s="120">
        <v>4288</v>
      </c>
      <c r="E21" s="120">
        <v>4324</v>
      </c>
      <c r="F21" s="120">
        <v>4407</v>
      </c>
      <c r="G21" s="120">
        <v>4234</v>
      </c>
      <c r="H21" s="120">
        <v>3986</v>
      </c>
      <c r="I21" s="120">
        <v>3802</v>
      </c>
      <c r="J21" s="120">
        <v>3654</v>
      </c>
      <c r="K21" s="120">
        <v>3560</v>
      </c>
      <c r="L21" s="120">
        <v>3974</v>
      </c>
      <c r="M21" s="120">
        <v>3364</v>
      </c>
      <c r="N21" s="121">
        <f t="shared" si="1"/>
        <v>3977.5833333333335</v>
      </c>
    </row>
    <row r="22" spans="1:14" x14ac:dyDescent="0.2">
      <c r="A22" s="119" t="s">
        <v>19</v>
      </c>
      <c r="B22" s="120">
        <v>3313</v>
      </c>
      <c r="C22" s="120">
        <v>3242</v>
      </c>
      <c r="D22" s="120">
        <v>3238</v>
      </c>
      <c r="E22" s="120">
        <v>3121</v>
      </c>
      <c r="F22" s="120">
        <v>3137</v>
      </c>
      <c r="G22" s="120">
        <v>3055</v>
      </c>
      <c r="H22" s="120">
        <v>2825</v>
      </c>
      <c r="I22" s="120">
        <v>2672</v>
      </c>
      <c r="J22" s="120">
        <v>2578</v>
      </c>
      <c r="K22" s="120">
        <v>2612</v>
      </c>
      <c r="L22" s="120">
        <v>2564</v>
      </c>
      <c r="M22" s="120">
        <v>2528</v>
      </c>
      <c r="N22" s="121">
        <f t="shared" si="1"/>
        <v>2907.0833333333335</v>
      </c>
    </row>
    <row r="23" spans="1:14" x14ac:dyDescent="0.2">
      <c r="A23" s="119" t="s">
        <v>20</v>
      </c>
      <c r="B23" s="120">
        <v>1816</v>
      </c>
      <c r="C23" s="120">
        <v>1688</v>
      </c>
      <c r="D23" s="120">
        <v>1616</v>
      </c>
      <c r="E23" s="120">
        <v>1546</v>
      </c>
      <c r="F23" s="120">
        <v>1532</v>
      </c>
      <c r="G23" s="120">
        <v>1473</v>
      </c>
      <c r="H23" s="120">
        <v>1351</v>
      </c>
      <c r="I23" s="120">
        <v>1257</v>
      </c>
      <c r="J23" s="120">
        <v>1214</v>
      </c>
      <c r="K23" s="120">
        <v>1258</v>
      </c>
      <c r="L23" s="120">
        <v>1277</v>
      </c>
      <c r="M23" s="120">
        <v>1302</v>
      </c>
      <c r="N23" s="121">
        <f t="shared" si="1"/>
        <v>1444.1666666666667</v>
      </c>
    </row>
    <row r="24" spans="1:14" x14ac:dyDescent="0.2">
      <c r="A24" s="119" t="s">
        <v>21</v>
      </c>
      <c r="B24" s="120">
        <v>3132</v>
      </c>
      <c r="C24" s="120">
        <v>3130</v>
      </c>
      <c r="D24" s="120">
        <v>3256</v>
      </c>
      <c r="E24" s="120">
        <v>2051</v>
      </c>
      <c r="F24" s="120">
        <v>2020</v>
      </c>
      <c r="G24" s="120">
        <v>1936</v>
      </c>
      <c r="H24" s="120">
        <v>1867</v>
      </c>
      <c r="I24" s="120">
        <v>1787</v>
      </c>
      <c r="J24" s="120">
        <v>1797</v>
      </c>
      <c r="K24" s="120">
        <v>1796</v>
      </c>
      <c r="L24" s="120">
        <v>1787</v>
      </c>
      <c r="M24" s="120">
        <v>1679</v>
      </c>
      <c r="N24" s="121">
        <f t="shared" si="1"/>
        <v>2186.5</v>
      </c>
    </row>
    <row r="25" spans="1:14" x14ac:dyDescent="0.2">
      <c r="A25" s="119" t="s">
        <v>22</v>
      </c>
      <c r="B25" s="120">
        <v>1363</v>
      </c>
      <c r="C25" s="120">
        <v>1924</v>
      </c>
      <c r="D25" s="120">
        <v>1970</v>
      </c>
      <c r="E25" s="120">
        <v>1959</v>
      </c>
      <c r="F25" s="120">
        <v>1831</v>
      </c>
      <c r="G25" s="120">
        <v>1714</v>
      </c>
      <c r="H25" s="120">
        <v>1554</v>
      </c>
      <c r="I25" s="120">
        <v>1452</v>
      </c>
      <c r="J25" s="120">
        <v>1456</v>
      </c>
      <c r="K25" s="120">
        <v>1324</v>
      </c>
      <c r="L25" s="120">
        <v>1166</v>
      </c>
      <c r="M25" s="120">
        <v>1062</v>
      </c>
      <c r="N25" s="121">
        <f t="shared" si="1"/>
        <v>1564.5833333333333</v>
      </c>
    </row>
    <row r="26" spans="1:14" x14ac:dyDescent="0.2">
      <c r="A26" s="119" t="s">
        <v>23</v>
      </c>
      <c r="B26" s="120">
        <v>1852</v>
      </c>
      <c r="C26" s="120">
        <v>1769</v>
      </c>
      <c r="D26" s="120">
        <v>1868</v>
      </c>
      <c r="E26" s="120">
        <v>1839</v>
      </c>
      <c r="F26" s="120">
        <v>1836</v>
      </c>
      <c r="G26" s="120">
        <v>1738</v>
      </c>
      <c r="H26" s="120">
        <v>1663</v>
      </c>
      <c r="I26" s="120">
        <v>1594</v>
      </c>
      <c r="J26" s="120">
        <v>1621</v>
      </c>
      <c r="K26" s="120">
        <v>1630</v>
      </c>
      <c r="L26" s="120">
        <v>1613</v>
      </c>
      <c r="M26" s="120">
        <v>1631</v>
      </c>
      <c r="N26" s="121">
        <f t="shared" si="1"/>
        <v>1721.1666666666667</v>
      </c>
    </row>
    <row r="27" spans="1:14" x14ac:dyDescent="0.2">
      <c r="A27" s="119" t="s">
        <v>24</v>
      </c>
      <c r="B27" s="120">
        <v>16799</v>
      </c>
      <c r="C27" s="120">
        <v>16313</v>
      </c>
      <c r="D27" s="120">
        <v>16457</v>
      </c>
      <c r="E27" s="120">
        <v>16314</v>
      </c>
      <c r="F27" s="120">
        <v>16325</v>
      </c>
      <c r="G27" s="120">
        <v>16204</v>
      </c>
      <c r="H27" s="120">
        <v>14761</v>
      </c>
      <c r="I27" s="120">
        <v>16099</v>
      </c>
      <c r="J27" s="120">
        <v>15892</v>
      </c>
      <c r="K27" s="120">
        <v>14260</v>
      </c>
      <c r="L27" s="120">
        <v>14959</v>
      </c>
      <c r="M27" s="120">
        <v>14403</v>
      </c>
      <c r="N27" s="121">
        <f t="shared" si="1"/>
        <v>15732.166666666666</v>
      </c>
    </row>
    <row r="28" spans="1:14" x14ac:dyDescent="0.2">
      <c r="A28" s="119" t="s">
        <v>25</v>
      </c>
      <c r="B28" s="120">
        <v>14164</v>
      </c>
      <c r="C28" s="120">
        <v>14064</v>
      </c>
      <c r="D28" s="120">
        <v>14126</v>
      </c>
      <c r="E28" s="120">
        <v>13821</v>
      </c>
      <c r="F28" s="120">
        <v>13743</v>
      </c>
      <c r="G28" s="120">
        <v>13042</v>
      </c>
      <c r="H28" s="120">
        <v>12266</v>
      </c>
      <c r="I28" s="120">
        <v>11870</v>
      </c>
      <c r="J28" s="120">
        <v>11498</v>
      </c>
      <c r="K28" s="120">
        <v>11565</v>
      </c>
      <c r="L28" s="120">
        <v>11885</v>
      </c>
      <c r="M28" s="120">
        <v>14703</v>
      </c>
      <c r="N28" s="121">
        <f t="shared" si="1"/>
        <v>13062.25</v>
      </c>
    </row>
    <row r="29" spans="1:14" x14ac:dyDescent="0.2">
      <c r="A29" s="119" t="s">
        <v>26</v>
      </c>
      <c r="B29" s="120">
        <v>5859</v>
      </c>
      <c r="C29" s="120">
        <v>4899</v>
      </c>
      <c r="D29" s="120">
        <v>4564</v>
      </c>
      <c r="E29" s="120">
        <v>4235</v>
      </c>
      <c r="F29" s="120">
        <v>4442</v>
      </c>
      <c r="G29" s="120">
        <v>4320</v>
      </c>
      <c r="H29" s="120">
        <v>3829</v>
      </c>
      <c r="I29" s="120">
        <v>3358</v>
      </c>
      <c r="J29" s="120">
        <v>3169</v>
      </c>
      <c r="K29" s="120">
        <v>2979</v>
      </c>
      <c r="L29" s="120">
        <v>2888</v>
      </c>
      <c r="M29" s="120">
        <v>2851</v>
      </c>
      <c r="N29" s="121">
        <f t="shared" si="1"/>
        <v>3949.4166666666665</v>
      </c>
    </row>
    <row r="30" spans="1:14" x14ac:dyDescent="0.2">
      <c r="A30" s="119" t="s">
        <v>27</v>
      </c>
      <c r="B30" s="120">
        <v>12123</v>
      </c>
      <c r="C30" s="120">
        <v>12496</v>
      </c>
      <c r="D30" s="120">
        <v>12910</v>
      </c>
      <c r="E30" s="120">
        <v>13143</v>
      </c>
      <c r="F30" s="120">
        <v>13128</v>
      </c>
      <c r="G30" s="120">
        <v>12722</v>
      </c>
      <c r="H30" s="120">
        <v>12293</v>
      </c>
      <c r="I30" s="120">
        <v>11989</v>
      </c>
      <c r="J30" s="120">
        <v>11711</v>
      </c>
      <c r="K30" s="120">
        <v>11474</v>
      </c>
      <c r="L30" s="120">
        <v>11110</v>
      </c>
      <c r="M30" s="120">
        <v>10986</v>
      </c>
      <c r="N30" s="121">
        <f t="shared" si="1"/>
        <v>12173.75</v>
      </c>
    </row>
    <row r="31" spans="1:14" x14ac:dyDescent="0.2">
      <c r="A31" s="119" t="s">
        <v>28</v>
      </c>
      <c r="B31" s="120">
        <v>271</v>
      </c>
      <c r="C31" s="120">
        <v>262</v>
      </c>
      <c r="D31" s="120">
        <v>263</v>
      </c>
      <c r="E31" s="120">
        <v>236</v>
      </c>
      <c r="F31" s="120">
        <v>211</v>
      </c>
      <c r="G31" s="120">
        <v>205</v>
      </c>
      <c r="H31" s="120">
        <v>197</v>
      </c>
      <c r="I31" s="120">
        <v>171</v>
      </c>
      <c r="J31" s="120">
        <v>182</v>
      </c>
      <c r="K31" s="120">
        <v>203</v>
      </c>
      <c r="L31" s="120">
        <v>223</v>
      </c>
      <c r="M31" s="120">
        <v>235</v>
      </c>
      <c r="N31" s="121">
        <f t="shared" si="1"/>
        <v>221.58333333333334</v>
      </c>
    </row>
    <row r="32" spans="1:14" x14ac:dyDescent="0.2">
      <c r="A32" s="119" t="s">
        <v>29</v>
      </c>
      <c r="B32" s="120">
        <v>4923</v>
      </c>
      <c r="C32" s="120">
        <v>4681</v>
      </c>
      <c r="D32" s="120">
        <v>4724</v>
      </c>
      <c r="E32" s="120">
        <v>4422</v>
      </c>
      <c r="F32" s="120">
        <v>3897</v>
      </c>
      <c r="G32" s="120">
        <v>3590</v>
      </c>
      <c r="H32" s="120">
        <v>3173</v>
      </c>
      <c r="I32" s="120">
        <v>2959</v>
      </c>
      <c r="J32" s="120">
        <v>2925</v>
      </c>
      <c r="K32" s="120">
        <v>2991</v>
      </c>
      <c r="L32" s="120">
        <v>3025</v>
      </c>
      <c r="M32" s="120">
        <v>3045</v>
      </c>
      <c r="N32" s="121">
        <f t="shared" si="1"/>
        <v>3696.25</v>
      </c>
    </row>
    <row r="33" spans="1:14" x14ac:dyDescent="0.2">
      <c r="A33" s="119" t="s">
        <v>30</v>
      </c>
      <c r="B33" s="120">
        <v>1108</v>
      </c>
      <c r="C33" s="120">
        <v>1031</v>
      </c>
      <c r="D33" s="120">
        <v>1003</v>
      </c>
      <c r="E33" s="120">
        <v>937</v>
      </c>
      <c r="F33" s="120">
        <v>905</v>
      </c>
      <c r="G33" s="120">
        <v>880</v>
      </c>
      <c r="H33" s="120">
        <v>826</v>
      </c>
      <c r="I33" s="120">
        <v>804</v>
      </c>
      <c r="J33" s="120">
        <v>784</v>
      </c>
      <c r="K33" s="120">
        <v>748</v>
      </c>
      <c r="L33" s="120">
        <v>749</v>
      </c>
      <c r="M33" s="120">
        <v>745</v>
      </c>
      <c r="N33" s="121">
        <f t="shared" si="1"/>
        <v>876.66666666666663</v>
      </c>
    </row>
    <row r="34" spans="1:14" x14ac:dyDescent="0.2">
      <c r="A34" s="119" t="s">
        <v>31</v>
      </c>
      <c r="B34" s="120">
        <v>1733</v>
      </c>
      <c r="C34" s="120">
        <v>1645</v>
      </c>
      <c r="D34" s="120">
        <v>1366</v>
      </c>
      <c r="E34" s="120">
        <v>1124</v>
      </c>
      <c r="F34" s="120">
        <v>1059</v>
      </c>
      <c r="G34" s="120">
        <v>1001</v>
      </c>
      <c r="H34" s="120">
        <v>937</v>
      </c>
      <c r="I34" s="120">
        <v>797</v>
      </c>
      <c r="J34" s="120">
        <v>690</v>
      </c>
      <c r="K34" s="120">
        <v>696</v>
      </c>
      <c r="L34" s="120">
        <v>722</v>
      </c>
      <c r="M34" s="120">
        <v>732</v>
      </c>
      <c r="N34" s="121">
        <f t="shared" si="1"/>
        <v>1041.8333333333333</v>
      </c>
    </row>
    <row r="35" spans="1:14" x14ac:dyDescent="0.2">
      <c r="A35" s="119" t="s">
        <v>32</v>
      </c>
      <c r="B35" s="120">
        <v>2960</v>
      </c>
      <c r="C35" s="120">
        <v>2770</v>
      </c>
      <c r="D35" s="120">
        <v>2660</v>
      </c>
      <c r="E35" s="120">
        <v>2370</v>
      </c>
      <c r="F35" s="120">
        <v>2253</v>
      </c>
      <c r="G35" s="120">
        <v>2121</v>
      </c>
      <c r="H35" s="120">
        <v>2032</v>
      </c>
      <c r="I35" s="120">
        <v>1889</v>
      </c>
      <c r="J35" s="120">
        <v>1830</v>
      </c>
      <c r="K35" s="120">
        <v>1945</v>
      </c>
      <c r="L35" s="120">
        <v>2158</v>
      </c>
      <c r="M35" s="120">
        <v>2378</v>
      </c>
      <c r="N35" s="121">
        <f t="shared" si="1"/>
        <v>2280.5</v>
      </c>
    </row>
    <row r="36" spans="1:14" x14ac:dyDescent="0.2">
      <c r="A36" s="119" t="s">
        <v>33</v>
      </c>
      <c r="B36" s="120">
        <v>1361</v>
      </c>
      <c r="C36" s="120">
        <v>1306</v>
      </c>
      <c r="D36" s="120">
        <v>1286</v>
      </c>
      <c r="E36" s="120">
        <v>1195</v>
      </c>
      <c r="F36" s="120">
        <v>1167</v>
      </c>
      <c r="G36" s="120">
        <v>1123</v>
      </c>
      <c r="H36" s="120">
        <v>1069</v>
      </c>
      <c r="I36" s="120">
        <v>1043</v>
      </c>
      <c r="J36" s="120">
        <v>1007</v>
      </c>
      <c r="K36" s="120">
        <v>1020</v>
      </c>
      <c r="L36" s="120">
        <v>988</v>
      </c>
      <c r="M36" s="120">
        <v>989</v>
      </c>
      <c r="N36" s="121">
        <f t="shared" si="1"/>
        <v>1129.5</v>
      </c>
    </row>
    <row r="37" spans="1:14" x14ac:dyDescent="0.2">
      <c r="A37" s="119" t="s">
        <v>34</v>
      </c>
      <c r="B37" s="120">
        <v>6177</v>
      </c>
      <c r="C37" s="120">
        <v>6048</v>
      </c>
      <c r="D37" s="120">
        <v>6078</v>
      </c>
      <c r="E37" s="120">
        <v>6009</v>
      </c>
      <c r="F37" s="120">
        <v>5974</v>
      </c>
      <c r="G37" s="120">
        <v>5947</v>
      </c>
      <c r="H37" s="120">
        <v>5762</v>
      </c>
      <c r="I37" s="120">
        <v>5580</v>
      </c>
      <c r="J37" s="120">
        <v>5423</v>
      </c>
      <c r="K37" s="120">
        <v>5282</v>
      </c>
      <c r="L37" s="120">
        <v>5253</v>
      </c>
      <c r="M37" s="120">
        <v>5211</v>
      </c>
      <c r="N37" s="121">
        <f t="shared" ref="N37:N59" si="2">AVERAGE(B37:M37)</f>
        <v>5728.666666666667</v>
      </c>
    </row>
    <row r="38" spans="1:14" x14ac:dyDescent="0.2">
      <c r="A38" s="119" t="s">
        <v>35</v>
      </c>
      <c r="B38" s="120">
        <v>5835</v>
      </c>
      <c r="C38" s="120">
        <v>6194</v>
      </c>
      <c r="D38" s="120">
        <v>6492</v>
      </c>
      <c r="E38" s="120">
        <v>6552</v>
      </c>
      <c r="F38" s="120">
        <v>6486</v>
      </c>
      <c r="G38" s="120">
        <v>6317</v>
      </c>
      <c r="H38" s="120">
        <v>6145</v>
      </c>
      <c r="I38" s="120">
        <v>6053</v>
      </c>
      <c r="J38" s="120">
        <v>6077</v>
      </c>
      <c r="K38" s="120">
        <v>6087</v>
      </c>
      <c r="L38" s="120">
        <v>6230</v>
      </c>
      <c r="M38" s="120">
        <v>6385</v>
      </c>
      <c r="N38" s="121">
        <f t="shared" si="2"/>
        <v>6237.75</v>
      </c>
    </row>
    <row r="39" spans="1:14" x14ac:dyDescent="0.2">
      <c r="A39" s="119" t="s">
        <v>36</v>
      </c>
      <c r="B39" s="120">
        <v>43110</v>
      </c>
      <c r="C39" s="120">
        <v>41259</v>
      </c>
      <c r="D39" s="120">
        <v>40433</v>
      </c>
      <c r="E39" s="120">
        <v>39298</v>
      </c>
      <c r="F39" s="120">
        <v>39349</v>
      </c>
      <c r="G39" s="120">
        <v>38972</v>
      </c>
      <c r="H39" s="120">
        <v>38713</v>
      </c>
      <c r="I39" s="120">
        <v>38010</v>
      </c>
      <c r="J39" s="120">
        <v>37726</v>
      </c>
      <c r="K39" s="120">
        <v>37217</v>
      </c>
      <c r="L39" s="120">
        <v>36499</v>
      </c>
      <c r="M39" s="120">
        <v>35400</v>
      </c>
      <c r="N39" s="121">
        <f t="shared" si="2"/>
        <v>38832.166666666664</v>
      </c>
    </row>
    <row r="40" spans="1:14" x14ac:dyDescent="0.2">
      <c r="A40" s="119" t="s">
        <v>37</v>
      </c>
      <c r="B40" s="120">
        <v>2984</v>
      </c>
      <c r="C40" s="120">
        <v>3176</v>
      </c>
      <c r="D40" s="120">
        <v>2806</v>
      </c>
      <c r="E40" s="120">
        <v>3130</v>
      </c>
      <c r="F40" s="120">
        <v>3112</v>
      </c>
      <c r="G40" s="120">
        <v>2524</v>
      </c>
      <c r="H40" s="120">
        <v>2619</v>
      </c>
      <c r="I40" s="120">
        <v>2558</v>
      </c>
      <c r="J40" s="120">
        <v>2142</v>
      </c>
      <c r="K40" s="120">
        <v>2457</v>
      </c>
      <c r="L40" s="120">
        <v>2444</v>
      </c>
      <c r="M40" s="120">
        <v>2071</v>
      </c>
      <c r="N40" s="121">
        <f t="shared" si="2"/>
        <v>2668.5833333333335</v>
      </c>
    </row>
    <row r="41" spans="1:14" x14ac:dyDescent="0.2">
      <c r="A41" s="119" t="s">
        <v>38</v>
      </c>
      <c r="B41" s="120">
        <v>643</v>
      </c>
      <c r="C41" s="120">
        <v>674</v>
      </c>
      <c r="D41" s="120">
        <v>696</v>
      </c>
      <c r="E41" s="120">
        <v>710</v>
      </c>
      <c r="F41" s="120">
        <v>707</v>
      </c>
      <c r="G41" s="120">
        <v>682</v>
      </c>
      <c r="H41" s="120">
        <v>658</v>
      </c>
      <c r="I41" s="120">
        <v>641</v>
      </c>
      <c r="J41" s="120">
        <v>657</v>
      </c>
      <c r="K41" s="120">
        <v>687</v>
      </c>
      <c r="L41" s="120">
        <v>701</v>
      </c>
      <c r="M41" s="120">
        <v>656</v>
      </c>
      <c r="N41" s="121">
        <f t="shared" si="2"/>
        <v>676</v>
      </c>
    </row>
    <row r="42" spans="1:14" x14ac:dyDescent="0.2">
      <c r="A42" s="119" t="s">
        <v>39</v>
      </c>
      <c r="B42" s="120">
        <v>8837</v>
      </c>
      <c r="C42" s="120">
        <v>8329</v>
      </c>
      <c r="D42" s="120">
        <v>8173</v>
      </c>
      <c r="E42" s="120">
        <v>8088</v>
      </c>
      <c r="F42" s="120">
        <v>7920</v>
      </c>
      <c r="G42" s="120">
        <v>7587</v>
      </c>
      <c r="H42" s="120">
        <v>6785</v>
      </c>
      <c r="I42" s="120">
        <v>6259</v>
      </c>
      <c r="J42" s="120">
        <v>5864</v>
      </c>
      <c r="K42" s="120">
        <v>5518</v>
      </c>
      <c r="L42" s="120">
        <v>5183</v>
      </c>
      <c r="M42" s="120">
        <v>4899</v>
      </c>
      <c r="N42" s="121">
        <f t="shared" si="2"/>
        <v>6953.5</v>
      </c>
    </row>
    <row r="43" spans="1:14" x14ac:dyDescent="0.2">
      <c r="A43" s="119" t="s">
        <v>40</v>
      </c>
      <c r="B43" s="120">
        <v>2027</v>
      </c>
      <c r="C43" s="120">
        <v>1969</v>
      </c>
      <c r="D43" s="120">
        <v>1968</v>
      </c>
      <c r="E43" s="120">
        <v>1943</v>
      </c>
      <c r="F43" s="120">
        <v>1897</v>
      </c>
      <c r="G43" s="120">
        <v>1835</v>
      </c>
      <c r="H43" s="120">
        <v>1719</v>
      </c>
      <c r="I43" s="120">
        <v>1474</v>
      </c>
      <c r="J43" s="120">
        <v>1345</v>
      </c>
      <c r="K43" s="120">
        <v>1105</v>
      </c>
      <c r="L43" s="120">
        <v>1020</v>
      </c>
      <c r="M43" s="120">
        <v>987</v>
      </c>
      <c r="N43" s="121">
        <f t="shared" si="2"/>
        <v>1607.4166666666667</v>
      </c>
    </row>
    <row r="44" spans="1:14" x14ac:dyDescent="0.2">
      <c r="A44" s="119" t="s">
        <v>41</v>
      </c>
      <c r="B44" s="120">
        <v>9161</v>
      </c>
      <c r="C44" s="120">
        <v>9221</v>
      </c>
      <c r="D44" s="120">
        <v>11867</v>
      </c>
      <c r="E44" s="120">
        <v>11646</v>
      </c>
      <c r="F44" s="120">
        <v>11771</v>
      </c>
      <c r="G44" s="120">
        <v>13723</v>
      </c>
      <c r="H44" s="120">
        <v>13468</v>
      </c>
      <c r="I44" s="120">
        <v>13412</v>
      </c>
      <c r="J44" s="120">
        <v>13421</v>
      </c>
      <c r="K44" s="120">
        <v>13389</v>
      </c>
      <c r="L44" s="120">
        <v>13273</v>
      </c>
      <c r="M44" s="120">
        <v>13680</v>
      </c>
      <c r="N44" s="121">
        <f t="shared" si="2"/>
        <v>12336</v>
      </c>
    </row>
    <row r="45" spans="1:14" x14ac:dyDescent="0.2">
      <c r="A45" s="119" t="s">
        <v>42</v>
      </c>
      <c r="B45" s="120">
        <v>17504</v>
      </c>
      <c r="C45" s="120">
        <v>16539</v>
      </c>
      <c r="D45" s="120">
        <v>16141</v>
      </c>
      <c r="E45" s="120">
        <v>16168</v>
      </c>
      <c r="F45" s="120">
        <v>15578</v>
      </c>
      <c r="G45" s="120">
        <v>15007</v>
      </c>
      <c r="H45" s="120">
        <v>14401</v>
      </c>
      <c r="I45" s="120">
        <v>13783</v>
      </c>
      <c r="J45" s="120">
        <v>13629</v>
      </c>
      <c r="K45" s="120">
        <v>13531</v>
      </c>
      <c r="L45" s="120">
        <v>13233</v>
      </c>
      <c r="M45" s="120">
        <v>13776</v>
      </c>
      <c r="N45" s="121">
        <f t="shared" si="2"/>
        <v>14940.833333333334</v>
      </c>
    </row>
    <row r="46" spans="1:14" x14ac:dyDescent="0.2">
      <c r="A46" s="119" t="s">
        <v>43</v>
      </c>
      <c r="B46" s="120">
        <v>3784</v>
      </c>
      <c r="C46" s="120">
        <v>3862</v>
      </c>
      <c r="D46" s="120">
        <v>4001</v>
      </c>
      <c r="E46" s="120">
        <v>4084</v>
      </c>
      <c r="F46" s="120">
        <v>4088</v>
      </c>
      <c r="G46" s="120">
        <v>4110</v>
      </c>
      <c r="H46" s="120">
        <v>4051</v>
      </c>
      <c r="I46" s="120">
        <v>4028</v>
      </c>
      <c r="J46" s="120">
        <v>4008</v>
      </c>
      <c r="K46" s="120">
        <v>3990</v>
      </c>
      <c r="L46" s="120">
        <v>3981</v>
      </c>
      <c r="M46" s="120">
        <v>3922</v>
      </c>
      <c r="N46" s="121">
        <f t="shared" si="2"/>
        <v>3992.4166666666665</v>
      </c>
    </row>
    <row r="47" spans="1:14" x14ac:dyDescent="0.2">
      <c r="A47" s="119" t="s">
        <v>44</v>
      </c>
      <c r="B47" s="120">
        <v>1726</v>
      </c>
      <c r="C47" s="120">
        <v>1680</v>
      </c>
      <c r="D47" s="120">
        <v>1672</v>
      </c>
      <c r="E47" s="120">
        <v>1609</v>
      </c>
      <c r="F47" s="120">
        <v>1538</v>
      </c>
      <c r="G47" s="120">
        <v>1444</v>
      </c>
      <c r="H47" s="120">
        <v>1370</v>
      </c>
      <c r="I47" s="120">
        <v>1320</v>
      </c>
      <c r="J47" s="120">
        <v>1305</v>
      </c>
      <c r="K47" s="120">
        <v>1290</v>
      </c>
      <c r="L47" s="120">
        <v>1273</v>
      </c>
      <c r="M47" s="120">
        <v>1504</v>
      </c>
      <c r="N47" s="121">
        <f t="shared" si="2"/>
        <v>1477.5833333333333</v>
      </c>
    </row>
    <row r="48" spans="1:14" x14ac:dyDescent="0.2">
      <c r="A48" s="119" t="s">
        <v>45</v>
      </c>
      <c r="B48" s="120">
        <v>3501</v>
      </c>
      <c r="C48" s="120">
        <v>3622</v>
      </c>
      <c r="D48" s="120">
        <v>3571</v>
      </c>
      <c r="E48" s="120">
        <v>3327</v>
      </c>
      <c r="F48" s="120">
        <v>3214</v>
      </c>
      <c r="G48" s="120">
        <v>2995</v>
      </c>
      <c r="H48" s="120">
        <v>2705</v>
      </c>
      <c r="I48" s="120">
        <v>2575</v>
      </c>
      <c r="J48" s="120">
        <v>2512</v>
      </c>
      <c r="K48" s="120">
        <v>2557</v>
      </c>
      <c r="L48" s="120">
        <v>2641</v>
      </c>
      <c r="M48" s="120">
        <v>2767</v>
      </c>
      <c r="N48" s="121">
        <f t="shared" si="2"/>
        <v>2998.9166666666665</v>
      </c>
    </row>
    <row r="49" spans="1:14" x14ac:dyDescent="0.2">
      <c r="A49" s="119" t="s">
        <v>46</v>
      </c>
      <c r="B49" s="120">
        <v>439</v>
      </c>
      <c r="C49" s="120">
        <v>444</v>
      </c>
      <c r="D49" s="120">
        <v>450</v>
      </c>
      <c r="E49" s="120">
        <v>419</v>
      </c>
      <c r="F49" s="120">
        <v>415</v>
      </c>
      <c r="G49" s="120">
        <v>408</v>
      </c>
      <c r="H49" s="120">
        <v>356</v>
      </c>
      <c r="I49" s="120">
        <v>321</v>
      </c>
      <c r="J49" s="120">
        <v>306</v>
      </c>
      <c r="K49" s="120">
        <v>323</v>
      </c>
      <c r="L49" s="120">
        <v>298</v>
      </c>
      <c r="M49" s="120">
        <v>264</v>
      </c>
      <c r="N49" s="121">
        <f t="shared" si="2"/>
        <v>370.25</v>
      </c>
    </row>
    <row r="50" spans="1:14" x14ac:dyDescent="0.2">
      <c r="A50" s="119" t="s">
        <v>47</v>
      </c>
      <c r="B50" s="120">
        <v>5297</v>
      </c>
      <c r="C50" s="120">
        <v>5272</v>
      </c>
      <c r="D50" s="120">
        <v>5088</v>
      </c>
      <c r="E50" s="120">
        <v>4907</v>
      </c>
      <c r="F50" s="120">
        <v>4768</v>
      </c>
      <c r="G50" s="120">
        <v>4601</v>
      </c>
      <c r="H50" s="120">
        <v>4528</v>
      </c>
      <c r="I50" s="120">
        <v>4347</v>
      </c>
      <c r="J50" s="120">
        <v>4026</v>
      </c>
      <c r="K50" s="120">
        <v>4065</v>
      </c>
      <c r="L50" s="120">
        <v>4321</v>
      </c>
      <c r="M50" s="120">
        <v>4378</v>
      </c>
      <c r="N50" s="121">
        <f t="shared" si="2"/>
        <v>4633.166666666667</v>
      </c>
    </row>
    <row r="51" spans="1:14" x14ac:dyDescent="0.2">
      <c r="A51" s="119" t="s">
        <v>48</v>
      </c>
      <c r="B51" s="120">
        <v>6993</v>
      </c>
      <c r="C51" s="120">
        <v>7090</v>
      </c>
      <c r="D51" s="120">
        <v>7023</v>
      </c>
      <c r="E51" s="120">
        <v>6882</v>
      </c>
      <c r="F51" s="120">
        <v>6515</v>
      </c>
      <c r="G51" s="120">
        <v>5849</v>
      </c>
      <c r="H51" s="120">
        <v>5670</v>
      </c>
      <c r="I51" s="120">
        <v>5538</v>
      </c>
      <c r="J51" s="120">
        <v>5299</v>
      </c>
      <c r="K51" s="120">
        <v>5069</v>
      </c>
      <c r="L51" s="120">
        <v>5037</v>
      </c>
      <c r="M51" s="120">
        <v>3616</v>
      </c>
      <c r="N51" s="121">
        <f t="shared" si="2"/>
        <v>5881.75</v>
      </c>
    </row>
    <row r="52" spans="1:14" x14ac:dyDescent="0.2">
      <c r="A52" s="119" t="s">
        <v>49</v>
      </c>
      <c r="B52" s="120">
        <v>1018</v>
      </c>
      <c r="C52" s="120">
        <v>1013</v>
      </c>
      <c r="D52" s="120">
        <v>1024</v>
      </c>
      <c r="E52" s="120">
        <v>985</v>
      </c>
      <c r="F52" s="120">
        <v>947</v>
      </c>
      <c r="G52" s="120">
        <v>922</v>
      </c>
      <c r="H52" s="120">
        <v>852</v>
      </c>
      <c r="I52" s="120">
        <v>796</v>
      </c>
      <c r="J52" s="120">
        <v>791</v>
      </c>
      <c r="K52" s="120">
        <v>766</v>
      </c>
      <c r="L52" s="120">
        <v>782</v>
      </c>
      <c r="M52" s="120">
        <v>754</v>
      </c>
      <c r="N52" s="121">
        <f t="shared" si="2"/>
        <v>887.5</v>
      </c>
    </row>
    <row r="53" spans="1:14" x14ac:dyDescent="0.2">
      <c r="A53" s="119" t="s">
        <v>50</v>
      </c>
      <c r="B53" s="120">
        <v>598</v>
      </c>
      <c r="C53" s="120">
        <v>600</v>
      </c>
      <c r="D53" s="120">
        <v>548</v>
      </c>
      <c r="E53" s="120">
        <v>548</v>
      </c>
      <c r="F53" s="120">
        <v>542</v>
      </c>
      <c r="G53" s="120">
        <v>515</v>
      </c>
      <c r="H53" s="120">
        <v>457</v>
      </c>
      <c r="I53" s="120">
        <v>456</v>
      </c>
      <c r="J53" s="120">
        <v>461</v>
      </c>
      <c r="K53" s="120">
        <v>520</v>
      </c>
      <c r="L53" s="120">
        <v>485</v>
      </c>
      <c r="M53" s="120">
        <v>553</v>
      </c>
      <c r="N53" s="121">
        <f t="shared" si="2"/>
        <v>523.58333333333337</v>
      </c>
    </row>
    <row r="54" spans="1:14" x14ac:dyDescent="0.2">
      <c r="A54" s="119" t="s">
        <v>51</v>
      </c>
      <c r="B54" s="120">
        <v>54</v>
      </c>
      <c r="C54" s="120">
        <v>54</v>
      </c>
      <c r="D54" s="120">
        <v>55</v>
      </c>
      <c r="E54" s="120">
        <v>58</v>
      </c>
      <c r="F54" s="120">
        <v>64</v>
      </c>
      <c r="G54" s="120">
        <v>63</v>
      </c>
      <c r="H54" s="120">
        <v>63</v>
      </c>
      <c r="I54" s="120">
        <v>62</v>
      </c>
      <c r="J54" s="120">
        <v>64</v>
      </c>
      <c r="K54" s="120">
        <v>63</v>
      </c>
      <c r="L54" s="120">
        <v>61</v>
      </c>
      <c r="M54" s="120">
        <v>64</v>
      </c>
      <c r="N54" s="121">
        <f t="shared" si="2"/>
        <v>60.416666666666664</v>
      </c>
    </row>
    <row r="55" spans="1:14" x14ac:dyDescent="0.2">
      <c r="A55" s="119" t="s">
        <v>52</v>
      </c>
      <c r="B55" s="120">
        <v>7768</v>
      </c>
      <c r="C55" s="120">
        <v>7630</v>
      </c>
      <c r="D55" s="120">
        <v>7764</v>
      </c>
      <c r="E55" s="120">
        <v>7697</v>
      </c>
      <c r="F55" s="120">
        <v>7830</v>
      </c>
      <c r="G55" s="120">
        <v>7800</v>
      </c>
      <c r="H55" s="120">
        <v>7608</v>
      </c>
      <c r="I55" s="120">
        <v>7556</v>
      </c>
      <c r="J55" s="120">
        <v>7623</v>
      </c>
      <c r="K55" s="120">
        <v>9888</v>
      </c>
      <c r="L55" s="120">
        <v>9891</v>
      </c>
      <c r="M55" s="120">
        <v>10010</v>
      </c>
      <c r="N55" s="121">
        <f t="shared" si="2"/>
        <v>8255.4166666666661</v>
      </c>
    </row>
    <row r="56" spans="1:14" x14ac:dyDescent="0.2">
      <c r="A56" s="119" t="s">
        <v>53</v>
      </c>
      <c r="B56" s="120">
        <v>15778</v>
      </c>
      <c r="C56" s="120">
        <v>15737</v>
      </c>
      <c r="D56" s="120">
        <v>16132</v>
      </c>
      <c r="E56" s="120">
        <v>16208</v>
      </c>
      <c r="F56" s="120">
        <v>16036</v>
      </c>
      <c r="G56" s="120">
        <v>15680</v>
      </c>
      <c r="H56" s="120">
        <v>15069</v>
      </c>
      <c r="I56" s="120">
        <v>14757</v>
      </c>
      <c r="J56" s="120">
        <v>14543</v>
      </c>
      <c r="K56" s="120">
        <v>14311</v>
      </c>
      <c r="L56" s="120">
        <v>14009</v>
      </c>
      <c r="M56" s="120">
        <v>14025</v>
      </c>
      <c r="N56" s="121">
        <f t="shared" si="2"/>
        <v>15190.416666666666</v>
      </c>
    </row>
    <row r="57" spans="1:14" x14ac:dyDescent="0.2">
      <c r="A57" s="119" t="s">
        <v>54</v>
      </c>
      <c r="B57" s="120">
        <v>1318</v>
      </c>
      <c r="C57" s="120">
        <v>1373</v>
      </c>
      <c r="D57" s="120">
        <v>1377</v>
      </c>
      <c r="E57" s="120">
        <v>1377</v>
      </c>
      <c r="F57" s="120">
        <v>1411</v>
      </c>
      <c r="G57" s="120">
        <v>1454</v>
      </c>
      <c r="H57" s="120">
        <v>1389</v>
      </c>
      <c r="I57" s="120">
        <v>1378</v>
      </c>
      <c r="J57" s="120">
        <v>1370</v>
      </c>
      <c r="K57" s="120">
        <v>1320</v>
      </c>
      <c r="L57" s="120">
        <v>1305</v>
      </c>
      <c r="M57" s="120">
        <v>1289</v>
      </c>
      <c r="N57" s="121">
        <f t="shared" si="2"/>
        <v>1363.4166666666667</v>
      </c>
    </row>
    <row r="58" spans="1:14" x14ac:dyDescent="0.2">
      <c r="A58" s="119" t="s">
        <v>55</v>
      </c>
      <c r="B58" s="120">
        <v>5910</v>
      </c>
      <c r="C58" s="120">
        <v>5980</v>
      </c>
      <c r="D58" s="120">
        <v>5978</v>
      </c>
      <c r="E58" s="120">
        <v>6006</v>
      </c>
      <c r="F58" s="120">
        <v>5998</v>
      </c>
      <c r="G58" s="120">
        <v>5757</v>
      </c>
      <c r="H58" s="120">
        <v>5317</v>
      </c>
      <c r="I58" s="120">
        <v>5166</v>
      </c>
      <c r="J58" s="120">
        <v>4947</v>
      </c>
      <c r="K58" s="120">
        <v>4725</v>
      </c>
      <c r="L58" s="120">
        <v>4777</v>
      </c>
      <c r="M58" s="120">
        <v>4606</v>
      </c>
      <c r="N58" s="121">
        <f t="shared" si="2"/>
        <v>5430.583333333333</v>
      </c>
    </row>
    <row r="59" spans="1:14" x14ac:dyDescent="0.2">
      <c r="A59" s="124" t="s">
        <v>56</v>
      </c>
      <c r="B59" s="125">
        <v>229</v>
      </c>
      <c r="C59" s="125">
        <v>227</v>
      </c>
      <c r="D59" s="125">
        <v>238</v>
      </c>
      <c r="E59" s="125">
        <v>241</v>
      </c>
      <c r="F59" s="125">
        <v>238</v>
      </c>
      <c r="G59" s="125">
        <v>239</v>
      </c>
      <c r="H59" s="125">
        <v>218</v>
      </c>
      <c r="I59" s="125">
        <v>209</v>
      </c>
      <c r="J59" s="125">
        <v>203</v>
      </c>
      <c r="K59" s="125">
        <v>186</v>
      </c>
      <c r="L59" s="125">
        <v>195</v>
      </c>
      <c r="M59" s="125">
        <v>201</v>
      </c>
      <c r="N59" s="127">
        <f t="shared" si="2"/>
        <v>218.66666666666666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58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62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0" t="s">
        <v>61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ht="12" customHeigh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x14ac:dyDescent="0.2">
      <c r="A4" s="113" t="s">
        <v>1</v>
      </c>
      <c r="B4" s="114" t="s">
        <v>108</v>
      </c>
      <c r="C4" s="114" t="s">
        <v>109</v>
      </c>
      <c r="D4" s="114" t="s">
        <v>110</v>
      </c>
      <c r="E4" s="114" t="s">
        <v>111</v>
      </c>
      <c r="F4" s="114" t="s">
        <v>112</v>
      </c>
      <c r="G4" s="114" t="s">
        <v>113</v>
      </c>
      <c r="H4" s="114" t="s">
        <v>114</v>
      </c>
      <c r="I4" s="114" t="s">
        <v>115</v>
      </c>
      <c r="J4" s="114" t="s">
        <v>116</v>
      </c>
      <c r="K4" s="114" t="s">
        <v>117</v>
      </c>
      <c r="L4" s="114" t="s">
        <v>118</v>
      </c>
      <c r="M4" s="114" t="s">
        <v>119</v>
      </c>
      <c r="N4" s="115" t="s">
        <v>120</v>
      </c>
    </row>
    <row r="5" spans="1:14" s="4" customFormat="1" x14ac:dyDescent="0.2">
      <c r="A5" s="116" t="s">
        <v>2</v>
      </c>
      <c r="B5" s="117">
        <f>SUM(B6:B59)</f>
        <v>443502</v>
      </c>
      <c r="C5" s="117">
        <f t="shared" ref="C5:M5" si="0">SUM(C6:C59)</f>
        <v>438591</v>
      </c>
      <c r="D5" s="117">
        <f t="shared" si="0"/>
        <v>431707</v>
      </c>
      <c r="E5" s="117">
        <f t="shared" si="0"/>
        <v>428266</v>
      </c>
      <c r="F5" s="117">
        <f t="shared" si="0"/>
        <v>426054</v>
      </c>
      <c r="G5" s="117">
        <f t="shared" si="0"/>
        <v>422453</v>
      </c>
      <c r="H5" s="117">
        <f t="shared" si="0"/>
        <v>416114</v>
      </c>
      <c r="I5" s="117">
        <f t="shared" si="0"/>
        <v>411419</v>
      </c>
      <c r="J5" s="117">
        <f t="shared" si="0"/>
        <v>406292</v>
      </c>
      <c r="K5" s="117">
        <f t="shared" si="0"/>
        <v>402880</v>
      </c>
      <c r="L5" s="117">
        <f t="shared" si="0"/>
        <v>397499</v>
      </c>
      <c r="M5" s="117">
        <f t="shared" si="0"/>
        <v>392445</v>
      </c>
      <c r="N5" s="118">
        <f t="shared" ref="N5:N36" si="1">AVERAGE(B5:M5)</f>
        <v>418101.83333333331</v>
      </c>
    </row>
    <row r="6" spans="1:14" x14ac:dyDescent="0.2">
      <c r="A6" s="119" t="s">
        <v>3</v>
      </c>
      <c r="B6" s="120">
        <v>4276</v>
      </c>
      <c r="C6" s="120">
        <v>4248</v>
      </c>
      <c r="D6" s="120">
        <v>4229</v>
      </c>
      <c r="E6" s="120">
        <v>4126</v>
      </c>
      <c r="F6" s="120">
        <v>4077</v>
      </c>
      <c r="G6" s="120">
        <v>4028</v>
      </c>
      <c r="H6" s="120">
        <v>3973</v>
      </c>
      <c r="I6" s="120">
        <v>3885</v>
      </c>
      <c r="J6" s="120">
        <v>3790</v>
      </c>
      <c r="K6" s="120">
        <v>3782</v>
      </c>
      <c r="L6" s="120">
        <v>3756</v>
      </c>
      <c r="M6" s="120">
        <v>3743</v>
      </c>
      <c r="N6" s="121">
        <f t="shared" si="1"/>
        <v>3992.75</v>
      </c>
    </row>
    <row r="7" spans="1:14" x14ac:dyDescent="0.2">
      <c r="A7" s="119" t="s">
        <v>4</v>
      </c>
      <c r="B7" s="120">
        <v>663</v>
      </c>
      <c r="C7" s="120">
        <v>638</v>
      </c>
      <c r="D7" s="120">
        <v>595</v>
      </c>
      <c r="E7" s="120">
        <v>568</v>
      </c>
      <c r="F7" s="120">
        <v>580</v>
      </c>
      <c r="G7" s="120">
        <v>590</v>
      </c>
      <c r="H7" s="120">
        <v>591</v>
      </c>
      <c r="I7" s="120">
        <v>598</v>
      </c>
      <c r="J7" s="120">
        <v>585</v>
      </c>
      <c r="K7" s="120">
        <v>587</v>
      </c>
      <c r="L7" s="120">
        <v>591</v>
      </c>
      <c r="M7" s="120">
        <v>596</v>
      </c>
      <c r="N7" s="121">
        <f t="shared" si="1"/>
        <v>598.5</v>
      </c>
    </row>
    <row r="8" spans="1:14" x14ac:dyDescent="0.2">
      <c r="A8" s="119" t="s">
        <v>5</v>
      </c>
      <c r="B8" s="120">
        <v>5334</v>
      </c>
      <c r="C8" s="120">
        <v>5243</v>
      </c>
      <c r="D8" s="120">
        <v>5320</v>
      </c>
      <c r="E8" s="120">
        <v>4588</v>
      </c>
      <c r="F8" s="120">
        <v>4675</v>
      </c>
      <c r="G8" s="120">
        <v>4724</v>
      </c>
      <c r="H8" s="120">
        <v>4783</v>
      </c>
      <c r="I8" s="120">
        <v>4843</v>
      </c>
      <c r="J8" s="120">
        <v>4760</v>
      </c>
      <c r="K8" s="120">
        <v>4617</v>
      </c>
      <c r="L8" s="120">
        <v>4437</v>
      </c>
      <c r="M8" s="120">
        <v>4317</v>
      </c>
      <c r="N8" s="121">
        <f t="shared" si="1"/>
        <v>4803.416666666667</v>
      </c>
    </row>
    <row r="9" spans="1:14" x14ac:dyDescent="0.2">
      <c r="A9" s="119" t="s">
        <v>6</v>
      </c>
      <c r="B9" s="120">
        <v>968</v>
      </c>
      <c r="C9" s="120">
        <v>949</v>
      </c>
      <c r="D9" s="120">
        <v>938</v>
      </c>
      <c r="E9" s="120">
        <v>910</v>
      </c>
      <c r="F9" s="120">
        <v>904</v>
      </c>
      <c r="G9" s="120">
        <v>898</v>
      </c>
      <c r="H9" s="120">
        <v>884</v>
      </c>
      <c r="I9" s="120">
        <v>864</v>
      </c>
      <c r="J9" s="120">
        <v>859</v>
      </c>
      <c r="K9" s="120">
        <v>820</v>
      </c>
      <c r="L9" s="120">
        <v>822</v>
      </c>
      <c r="M9" s="120">
        <v>818</v>
      </c>
      <c r="N9" s="121">
        <f t="shared" si="1"/>
        <v>886.16666666666663</v>
      </c>
    </row>
    <row r="10" spans="1:14" x14ac:dyDescent="0.2">
      <c r="A10" s="119" t="s">
        <v>7</v>
      </c>
      <c r="B10" s="120">
        <v>113825</v>
      </c>
      <c r="C10" s="120">
        <v>111199</v>
      </c>
      <c r="D10" s="120">
        <v>110452</v>
      </c>
      <c r="E10" s="120">
        <v>110704</v>
      </c>
      <c r="F10" s="120">
        <v>110831</v>
      </c>
      <c r="G10" s="120">
        <v>111365</v>
      </c>
      <c r="H10" s="120">
        <v>110077</v>
      </c>
      <c r="I10" s="120">
        <v>109684</v>
      </c>
      <c r="J10" s="120">
        <v>108805</v>
      </c>
      <c r="K10" s="120">
        <v>107453</v>
      </c>
      <c r="L10" s="120">
        <v>105837</v>
      </c>
      <c r="M10" s="120">
        <v>104875</v>
      </c>
      <c r="N10" s="121">
        <f t="shared" si="1"/>
        <v>109592.25</v>
      </c>
    </row>
    <row r="11" spans="1:14" x14ac:dyDescent="0.2">
      <c r="A11" s="119" t="s">
        <v>8</v>
      </c>
      <c r="B11" s="120">
        <v>5257</v>
      </c>
      <c r="C11" s="120">
        <v>5050</v>
      </c>
      <c r="D11" s="120">
        <v>5096</v>
      </c>
      <c r="E11" s="120">
        <v>5066</v>
      </c>
      <c r="F11" s="120">
        <v>4985</v>
      </c>
      <c r="G11" s="120">
        <v>4940</v>
      </c>
      <c r="H11" s="120">
        <v>4885</v>
      </c>
      <c r="I11" s="120">
        <v>4890</v>
      </c>
      <c r="J11" s="120">
        <v>4756</v>
      </c>
      <c r="K11" s="120">
        <v>4706</v>
      </c>
      <c r="L11" s="120">
        <v>4618</v>
      </c>
      <c r="M11" s="120">
        <v>4603</v>
      </c>
      <c r="N11" s="121">
        <f t="shared" si="1"/>
        <v>4904.333333333333</v>
      </c>
    </row>
    <row r="12" spans="1:14" x14ac:dyDescent="0.2">
      <c r="A12" s="119" t="s">
        <v>9</v>
      </c>
      <c r="B12" s="120">
        <v>4293</v>
      </c>
      <c r="C12" s="120">
        <v>4207</v>
      </c>
      <c r="D12" s="120">
        <v>4143</v>
      </c>
      <c r="E12" s="120">
        <v>4041</v>
      </c>
      <c r="F12" s="120">
        <v>3969</v>
      </c>
      <c r="G12" s="120">
        <v>3927</v>
      </c>
      <c r="H12" s="120">
        <v>3847</v>
      </c>
      <c r="I12" s="120">
        <v>3724</v>
      </c>
      <c r="J12" s="120">
        <v>3646</v>
      </c>
      <c r="K12" s="120">
        <v>3560</v>
      </c>
      <c r="L12" s="120">
        <v>3458</v>
      </c>
      <c r="M12" s="120">
        <v>3375</v>
      </c>
      <c r="N12" s="121">
        <f t="shared" si="1"/>
        <v>3849.1666666666665</v>
      </c>
    </row>
    <row r="13" spans="1:14" x14ac:dyDescent="0.2">
      <c r="A13" s="119" t="s">
        <v>10</v>
      </c>
      <c r="B13" s="120">
        <v>2317</v>
      </c>
      <c r="C13" s="120">
        <v>2273</v>
      </c>
      <c r="D13" s="120">
        <v>2238</v>
      </c>
      <c r="E13" s="120">
        <v>2183</v>
      </c>
      <c r="F13" s="120">
        <v>2153</v>
      </c>
      <c r="G13" s="120">
        <v>2095</v>
      </c>
      <c r="H13" s="120">
        <v>2067</v>
      </c>
      <c r="I13" s="120">
        <v>2084</v>
      </c>
      <c r="J13" s="120">
        <v>2083</v>
      </c>
      <c r="K13" s="120">
        <v>2082</v>
      </c>
      <c r="L13" s="120">
        <v>2073</v>
      </c>
      <c r="M13" s="120">
        <v>2052</v>
      </c>
      <c r="N13" s="121">
        <f t="shared" si="1"/>
        <v>2141.6666666666665</v>
      </c>
    </row>
    <row r="14" spans="1:14" x14ac:dyDescent="0.2">
      <c r="A14" s="119" t="s">
        <v>11</v>
      </c>
      <c r="B14" s="120">
        <v>1725</v>
      </c>
      <c r="C14" s="120">
        <v>1734</v>
      </c>
      <c r="D14" s="120">
        <v>1756</v>
      </c>
      <c r="E14" s="120">
        <v>1790</v>
      </c>
      <c r="F14" s="120">
        <v>1794</v>
      </c>
      <c r="G14" s="120">
        <v>1819</v>
      </c>
      <c r="H14" s="120">
        <v>1822</v>
      </c>
      <c r="I14" s="120">
        <v>1818</v>
      </c>
      <c r="J14" s="120">
        <v>1804</v>
      </c>
      <c r="K14" s="120">
        <v>1764</v>
      </c>
      <c r="L14" s="120">
        <v>1736</v>
      </c>
      <c r="M14" s="120">
        <v>1681</v>
      </c>
      <c r="N14" s="121">
        <f t="shared" si="1"/>
        <v>1770.25</v>
      </c>
    </row>
    <row r="15" spans="1:14" x14ac:dyDescent="0.2">
      <c r="A15" s="119" t="s">
        <v>12</v>
      </c>
      <c r="B15" s="120">
        <v>32245</v>
      </c>
      <c r="C15" s="120">
        <v>30682</v>
      </c>
      <c r="D15" s="120">
        <v>29658</v>
      </c>
      <c r="E15" s="120">
        <v>28922</v>
      </c>
      <c r="F15" s="120">
        <v>27940</v>
      </c>
      <c r="G15" s="120">
        <v>27663</v>
      </c>
      <c r="H15" s="120">
        <v>27798</v>
      </c>
      <c r="I15" s="120">
        <v>28022</v>
      </c>
      <c r="J15" s="120">
        <v>27711</v>
      </c>
      <c r="K15" s="120">
        <v>27446</v>
      </c>
      <c r="L15" s="120">
        <v>26443</v>
      </c>
      <c r="M15" s="120">
        <v>26084</v>
      </c>
      <c r="N15" s="121">
        <f t="shared" si="1"/>
        <v>28384.5</v>
      </c>
    </row>
    <row r="16" spans="1:14" x14ac:dyDescent="0.2">
      <c r="A16" s="119" t="s">
        <v>13</v>
      </c>
      <c r="B16" s="120">
        <v>6975</v>
      </c>
      <c r="C16" s="120">
        <v>6720</v>
      </c>
      <c r="D16" s="120">
        <v>6533</v>
      </c>
      <c r="E16" s="120">
        <v>6567</v>
      </c>
      <c r="F16" s="120">
        <v>6411</v>
      </c>
      <c r="G16" s="120">
        <v>6156</v>
      </c>
      <c r="H16" s="120">
        <v>6090</v>
      </c>
      <c r="I16" s="120">
        <v>6089</v>
      </c>
      <c r="J16" s="120">
        <v>6056</v>
      </c>
      <c r="K16" s="120">
        <v>5801</v>
      </c>
      <c r="L16" s="120">
        <v>5781</v>
      </c>
      <c r="M16" s="120">
        <v>5788</v>
      </c>
      <c r="N16" s="121">
        <f t="shared" si="1"/>
        <v>6247.25</v>
      </c>
    </row>
    <row r="17" spans="1:14" x14ac:dyDescent="0.2">
      <c r="A17" s="119" t="s">
        <v>14</v>
      </c>
      <c r="B17" s="120">
        <v>276</v>
      </c>
      <c r="C17" s="120">
        <v>259</v>
      </c>
      <c r="D17" s="120">
        <v>251</v>
      </c>
      <c r="E17" s="120">
        <v>227</v>
      </c>
      <c r="F17" s="120">
        <v>230</v>
      </c>
      <c r="G17" s="120">
        <v>222</v>
      </c>
      <c r="H17" s="120">
        <v>208</v>
      </c>
      <c r="I17" s="120">
        <v>196</v>
      </c>
      <c r="J17" s="120">
        <v>193</v>
      </c>
      <c r="K17" s="120">
        <v>195</v>
      </c>
      <c r="L17" s="120">
        <v>184</v>
      </c>
      <c r="M17" s="120">
        <v>191</v>
      </c>
      <c r="N17" s="121">
        <f t="shared" si="1"/>
        <v>219.33333333333334</v>
      </c>
    </row>
    <row r="18" spans="1:14" x14ac:dyDescent="0.2">
      <c r="A18" s="119" t="s">
        <v>15</v>
      </c>
      <c r="B18" s="120">
        <v>964</v>
      </c>
      <c r="C18" s="120">
        <v>965</v>
      </c>
      <c r="D18" s="120">
        <v>969</v>
      </c>
      <c r="E18" s="120">
        <v>960</v>
      </c>
      <c r="F18" s="120">
        <v>956</v>
      </c>
      <c r="G18" s="120">
        <v>948</v>
      </c>
      <c r="H18" s="120">
        <v>936</v>
      </c>
      <c r="I18" s="120">
        <v>937</v>
      </c>
      <c r="J18" s="120">
        <v>935</v>
      </c>
      <c r="K18" s="120">
        <v>926</v>
      </c>
      <c r="L18" s="120">
        <v>899</v>
      </c>
      <c r="M18" s="120">
        <v>869</v>
      </c>
      <c r="N18" s="121">
        <f t="shared" si="1"/>
        <v>938.66666666666663</v>
      </c>
    </row>
    <row r="19" spans="1:14" x14ac:dyDescent="0.2">
      <c r="A19" s="119" t="s">
        <v>16</v>
      </c>
      <c r="B19" s="120">
        <v>1733</v>
      </c>
      <c r="C19" s="120">
        <v>1732</v>
      </c>
      <c r="D19" s="120">
        <v>1709</v>
      </c>
      <c r="E19" s="120">
        <v>1686</v>
      </c>
      <c r="F19" s="120">
        <v>1661</v>
      </c>
      <c r="G19" s="120">
        <v>1640</v>
      </c>
      <c r="H19" s="120">
        <v>1620</v>
      </c>
      <c r="I19" s="120">
        <v>1612</v>
      </c>
      <c r="J19" s="120">
        <v>1607</v>
      </c>
      <c r="K19" s="120">
        <v>1589</v>
      </c>
      <c r="L19" s="120">
        <v>1597</v>
      </c>
      <c r="M19" s="120">
        <v>1580</v>
      </c>
      <c r="N19" s="121">
        <f t="shared" si="1"/>
        <v>1647.1666666666667</v>
      </c>
    </row>
    <row r="20" spans="1:14" x14ac:dyDescent="0.2">
      <c r="A20" s="119" t="s">
        <v>17</v>
      </c>
      <c r="B20" s="120">
        <v>8742</v>
      </c>
      <c r="C20" s="120">
        <v>8679</v>
      </c>
      <c r="D20" s="120">
        <v>8653</v>
      </c>
      <c r="E20" s="120">
        <v>8633</v>
      </c>
      <c r="F20" s="120">
        <v>8584</v>
      </c>
      <c r="G20" s="120">
        <v>8505</v>
      </c>
      <c r="H20" s="120">
        <v>8308</v>
      </c>
      <c r="I20" s="120">
        <v>8183</v>
      </c>
      <c r="J20" s="120">
        <v>8043</v>
      </c>
      <c r="K20" s="120">
        <v>7939</v>
      </c>
      <c r="L20" s="120">
        <v>7856</v>
      </c>
      <c r="M20" s="120">
        <v>7790</v>
      </c>
      <c r="N20" s="121">
        <f t="shared" si="1"/>
        <v>8326.25</v>
      </c>
    </row>
    <row r="21" spans="1:14" x14ac:dyDescent="0.2">
      <c r="A21" s="119" t="s">
        <v>18</v>
      </c>
      <c r="B21" s="120">
        <v>3601</v>
      </c>
      <c r="C21" s="120">
        <v>3574</v>
      </c>
      <c r="D21" s="120">
        <v>3586</v>
      </c>
      <c r="E21" s="120">
        <v>3534</v>
      </c>
      <c r="F21" s="120">
        <v>3477</v>
      </c>
      <c r="G21" s="120">
        <v>3366</v>
      </c>
      <c r="H21" s="120">
        <v>2942</v>
      </c>
      <c r="I21" s="120">
        <v>2909</v>
      </c>
      <c r="J21" s="120">
        <v>2799</v>
      </c>
      <c r="K21" s="120">
        <v>2766</v>
      </c>
      <c r="L21" s="120">
        <v>2759</v>
      </c>
      <c r="M21" s="120">
        <v>2681</v>
      </c>
      <c r="N21" s="121">
        <f t="shared" si="1"/>
        <v>3166.1666666666665</v>
      </c>
    </row>
    <row r="22" spans="1:14" x14ac:dyDescent="0.2">
      <c r="A22" s="119" t="s">
        <v>19</v>
      </c>
      <c r="B22" s="120">
        <v>3436</v>
      </c>
      <c r="C22" s="120">
        <v>3336</v>
      </c>
      <c r="D22" s="120">
        <v>3267</v>
      </c>
      <c r="E22" s="120">
        <v>3147</v>
      </c>
      <c r="F22" s="120">
        <v>3127</v>
      </c>
      <c r="G22" s="120">
        <v>3109</v>
      </c>
      <c r="H22" s="120">
        <v>3040</v>
      </c>
      <c r="I22" s="120">
        <v>2982</v>
      </c>
      <c r="J22" s="120">
        <v>2918</v>
      </c>
      <c r="K22" s="120">
        <v>2867</v>
      </c>
      <c r="L22" s="120">
        <v>2549</v>
      </c>
      <c r="M22" s="120">
        <v>2556</v>
      </c>
      <c r="N22" s="121">
        <f t="shared" si="1"/>
        <v>3027.8333333333335</v>
      </c>
    </row>
    <row r="23" spans="1:14" x14ac:dyDescent="0.2">
      <c r="A23" s="119" t="s">
        <v>20</v>
      </c>
      <c r="B23" s="120">
        <v>1652</v>
      </c>
      <c r="C23" s="120">
        <v>1614</v>
      </c>
      <c r="D23" s="120">
        <v>1603</v>
      </c>
      <c r="E23" s="120">
        <v>1573</v>
      </c>
      <c r="F23" s="120">
        <v>1558</v>
      </c>
      <c r="G23" s="120">
        <v>1552</v>
      </c>
      <c r="H23" s="120">
        <v>1518</v>
      </c>
      <c r="I23" s="120">
        <v>1487</v>
      </c>
      <c r="J23" s="120">
        <v>1476</v>
      </c>
      <c r="K23" s="120">
        <v>1439</v>
      </c>
      <c r="L23" s="120">
        <v>1430</v>
      </c>
      <c r="M23" s="120">
        <v>1414</v>
      </c>
      <c r="N23" s="121">
        <f t="shared" si="1"/>
        <v>1526.3333333333333</v>
      </c>
    </row>
    <row r="24" spans="1:14" x14ac:dyDescent="0.2">
      <c r="A24" s="119" t="s">
        <v>21</v>
      </c>
      <c r="B24" s="120">
        <v>11004</v>
      </c>
      <c r="C24" s="120">
        <v>10792</v>
      </c>
      <c r="D24" s="120">
        <v>10608</v>
      </c>
      <c r="E24" s="120">
        <v>11627</v>
      </c>
      <c r="F24" s="120">
        <v>11406</v>
      </c>
      <c r="G24" s="120">
        <v>11108</v>
      </c>
      <c r="H24" s="120">
        <v>10847</v>
      </c>
      <c r="I24" s="120">
        <v>10620</v>
      </c>
      <c r="J24" s="120">
        <v>10484</v>
      </c>
      <c r="K24" s="120">
        <v>10345</v>
      </c>
      <c r="L24" s="120">
        <v>10235</v>
      </c>
      <c r="M24" s="120">
        <v>10049</v>
      </c>
      <c r="N24" s="121">
        <f t="shared" si="1"/>
        <v>10760.416666666666</v>
      </c>
    </row>
    <row r="25" spans="1:14" x14ac:dyDescent="0.2">
      <c r="A25" s="119" t="s">
        <v>22</v>
      </c>
      <c r="B25" s="120">
        <v>1664</v>
      </c>
      <c r="C25" s="120">
        <v>1931</v>
      </c>
      <c r="D25" s="120">
        <v>1948</v>
      </c>
      <c r="E25" s="120">
        <v>1931</v>
      </c>
      <c r="F25" s="120">
        <v>1885</v>
      </c>
      <c r="G25" s="120">
        <v>1841</v>
      </c>
      <c r="H25" s="120">
        <v>1806</v>
      </c>
      <c r="I25" s="120">
        <v>1756</v>
      </c>
      <c r="J25" s="120">
        <v>1773</v>
      </c>
      <c r="K25" s="120">
        <v>1717</v>
      </c>
      <c r="L25" s="120">
        <v>1662</v>
      </c>
      <c r="M25" s="120">
        <v>1605</v>
      </c>
      <c r="N25" s="121">
        <f t="shared" si="1"/>
        <v>1793.25</v>
      </c>
    </row>
    <row r="26" spans="1:14" x14ac:dyDescent="0.2">
      <c r="A26" s="119" t="s">
        <v>23</v>
      </c>
      <c r="B26" s="120">
        <v>1368</v>
      </c>
      <c r="C26" s="120">
        <v>1273</v>
      </c>
      <c r="D26" s="120">
        <v>1328</v>
      </c>
      <c r="E26" s="120">
        <v>1290</v>
      </c>
      <c r="F26" s="120">
        <v>1294</v>
      </c>
      <c r="G26" s="120">
        <v>1280</v>
      </c>
      <c r="H26" s="120">
        <v>1255</v>
      </c>
      <c r="I26" s="120">
        <v>1222</v>
      </c>
      <c r="J26" s="120">
        <v>1243</v>
      </c>
      <c r="K26" s="120">
        <v>1246</v>
      </c>
      <c r="L26" s="120">
        <v>1216</v>
      </c>
      <c r="M26" s="120">
        <v>1232</v>
      </c>
      <c r="N26" s="121">
        <f t="shared" si="1"/>
        <v>1270.5833333333333</v>
      </c>
    </row>
    <row r="27" spans="1:14" x14ac:dyDescent="0.2">
      <c r="A27" s="119" t="s">
        <v>24</v>
      </c>
      <c r="B27" s="120">
        <v>5632</v>
      </c>
      <c r="C27" s="120">
        <v>5686</v>
      </c>
      <c r="D27" s="120">
        <v>5719</v>
      </c>
      <c r="E27" s="120">
        <v>5711</v>
      </c>
      <c r="F27" s="120">
        <v>5720</v>
      </c>
      <c r="G27" s="120">
        <v>5718</v>
      </c>
      <c r="H27" s="120">
        <v>5419</v>
      </c>
      <c r="I27" s="120">
        <v>4235</v>
      </c>
      <c r="J27" s="120">
        <v>4198</v>
      </c>
      <c r="K27" s="120">
        <v>5400</v>
      </c>
      <c r="L27" s="120">
        <v>5350</v>
      </c>
      <c r="M27" s="120">
        <v>5550</v>
      </c>
      <c r="N27" s="121">
        <f t="shared" si="1"/>
        <v>5361.5</v>
      </c>
    </row>
    <row r="28" spans="1:14" x14ac:dyDescent="0.2">
      <c r="A28" s="119" t="s">
        <v>25</v>
      </c>
      <c r="B28" s="120">
        <v>11271</v>
      </c>
      <c r="C28" s="120">
        <v>11083</v>
      </c>
      <c r="D28" s="120">
        <v>10998</v>
      </c>
      <c r="E28" s="120">
        <v>11148</v>
      </c>
      <c r="F28" s="120">
        <v>11030</v>
      </c>
      <c r="G28" s="120">
        <v>11123</v>
      </c>
      <c r="H28" s="120">
        <v>11000</v>
      </c>
      <c r="I28" s="120">
        <v>10729</v>
      </c>
      <c r="J28" s="120">
        <v>10613</v>
      </c>
      <c r="K28" s="120">
        <v>10444</v>
      </c>
      <c r="L28" s="120">
        <v>10761</v>
      </c>
      <c r="M28" s="120">
        <v>10300</v>
      </c>
      <c r="N28" s="121">
        <f t="shared" si="1"/>
        <v>10875</v>
      </c>
    </row>
    <row r="29" spans="1:14" x14ac:dyDescent="0.2">
      <c r="A29" s="119" t="s">
        <v>26</v>
      </c>
      <c r="B29" s="120">
        <v>5960</v>
      </c>
      <c r="C29" s="120">
        <v>5863</v>
      </c>
      <c r="D29" s="120">
        <v>5783</v>
      </c>
      <c r="E29" s="120">
        <v>5628</v>
      </c>
      <c r="F29" s="120">
        <v>5581</v>
      </c>
      <c r="G29" s="120">
        <v>5551</v>
      </c>
      <c r="H29" s="120">
        <v>5392</v>
      </c>
      <c r="I29" s="120">
        <v>5266</v>
      </c>
      <c r="J29" s="120">
        <v>5153</v>
      </c>
      <c r="K29" s="120">
        <v>4995</v>
      </c>
      <c r="L29" s="120">
        <v>4952</v>
      </c>
      <c r="M29" s="120">
        <v>4944</v>
      </c>
      <c r="N29" s="121">
        <f t="shared" si="1"/>
        <v>5422.333333333333</v>
      </c>
    </row>
    <row r="30" spans="1:14" x14ac:dyDescent="0.2">
      <c r="A30" s="119" t="s">
        <v>27</v>
      </c>
      <c r="B30" s="120">
        <v>7200</v>
      </c>
      <c r="C30" s="120">
        <v>7184</v>
      </c>
      <c r="D30" s="120">
        <v>7256</v>
      </c>
      <c r="E30" s="120">
        <v>7290</v>
      </c>
      <c r="F30" s="120">
        <v>7272</v>
      </c>
      <c r="G30" s="120">
        <v>7268</v>
      </c>
      <c r="H30" s="120">
        <v>7212</v>
      </c>
      <c r="I30" s="120">
        <v>7161</v>
      </c>
      <c r="J30" s="120">
        <v>7076</v>
      </c>
      <c r="K30" s="120">
        <v>6805</v>
      </c>
      <c r="L30" s="120">
        <v>6663</v>
      </c>
      <c r="M30" s="120">
        <v>6525</v>
      </c>
      <c r="N30" s="121">
        <f t="shared" si="1"/>
        <v>7076</v>
      </c>
    </row>
    <row r="31" spans="1:14" x14ac:dyDescent="0.2">
      <c r="A31" s="119" t="s">
        <v>28</v>
      </c>
      <c r="B31" s="120">
        <v>1667</v>
      </c>
      <c r="C31" s="120">
        <v>1615</v>
      </c>
      <c r="D31" s="120">
        <v>1565</v>
      </c>
      <c r="E31" s="120">
        <v>1495</v>
      </c>
      <c r="F31" s="120">
        <v>1463</v>
      </c>
      <c r="G31" s="120">
        <v>1439</v>
      </c>
      <c r="H31" s="120">
        <v>1423</v>
      </c>
      <c r="I31" s="120">
        <v>1378</v>
      </c>
      <c r="J31" s="120">
        <v>1379</v>
      </c>
      <c r="K31" s="120">
        <v>1358</v>
      </c>
      <c r="L31" s="120">
        <v>1366</v>
      </c>
      <c r="M31" s="120">
        <v>1370</v>
      </c>
      <c r="N31" s="121">
        <f t="shared" si="1"/>
        <v>1459.8333333333333</v>
      </c>
    </row>
    <row r="32" spans="1:14" x14ac:dyDescent="0.2">
      <c r="A32" s="119" t="s">
        <v>29</v>
      </c>
      <c r="B32" s="120">
        <v>3302</v>
      </c>
      <c r="C32" s="120">
        <v>3251</v>
      </c>
      <c r="D32" s="120">
        <v>3256</v>
      </c>
      <c r="E32" s="120">
        <v>3215</v>
      </c>
      <c r="F32" s="120">
        <v>3174</v>
      </c>
      <c r="G32" s="120">
        <v>3124</v>
      </c>
      <c r="H32" s="120">
        <v>3094</v>
      </c>
      <c r="I32" s="120">
        <v>3034</v>
      </c>
      <c r="J32" s="120">
        <v>3008</v>
      </c>
      <c r="K32" s="120">
        <v>3002</v>
      </c>
      <c r="L32" s="120">
        <v>2958</v>
      </c>
      <c r="M32" s="120">
        <v>2901</v>
      </c>
      <c r="N32" s="121">
        <f t="shared" si="1"/>
        <v>3109.9166666666665</v>
      </c>
    </row>
    <row r="33" spans="1:14" x14ac:dyDescent="0.2">
      <c r="A33" s="119" t="s">
        <v>30</v>
      </c>
      <c r="B33" s="120">
        <v>1282</v>
      </c>
      <c r="C33" s="120">
        <v>1256</v>
      </c>
      <c r="D33" s="120">
        <v>1249</v>
      </c>
      <c r="E33" s="120">
        <v>1205</v>
      </c>
      <c r="F33" s="120">
        <v>1207</v>
      </c>
      <c r="G33" s="120">
        <v>1170</v>
      </c>
      <c r="H33" s="120">
        <v>1166</v>
      </c>
      <c r="I33" s="120">
        <v>1161</v>
      </c>
      <c r="J33" s="120">
        <v>1173</v>
      </c>
      <c r="K33" s="120">
        <v>1149</v>
      </c>
      <c r="L33" s="120">
        <v>1145</v>
      </c>
      <c r="M33" s="120">
        <v>1122</v>
      </c>
      <c r="N33" s="121">
        <f t="shared" si="1"/>
        <v>1190.4166666666667</v>
      </c>
    </row>
    <row r="34" spans="1:14" x14ac:dyDescent="0.2">
      <c r="A34" s="119" t="s">
        <v>31</v>
      </c>
      <c r="B34" s="120">
        <v>2568</v>
      </c>
      <c r="C34" s="120">
        <v>2549</v>
      </c>
      <c r="D34" s="120">
        <v>2501</v>
      </c>
      <c r="E34" s="120">
        <v>2493</v>
      </c>
      <c r="F34" s="120">
        <v>2444</v>
      </c>
      <c r="G34" s="120">
        <v>2437</v>
      </c>
      <c r="H34" s="120">
        <v>2437</v>
      </c>
      <c r="I34" s="120">
        <v>2396</v>
      </c>
      <c r="J34" s="120">
        <v>2314</v>
      </c>
      <c r="K34" s="120">
        <v>2265</v>
      </c>
      <c r="L34" s="120">
        <v>2255</v>
      </c>
      <c r="M34" s="120">
        <v>2251</v>
      </c>
      <c r="N34" s="121">
        <f t="shared" si="1"/>
        <v>2409.1666666666665</v>
      </c>
    </row>
    <row r="35" spans="1:14" x14ac:dyDescent="0.2">
      <c r="A35" s="119" t="s">
        <v>32</v>
      </c>
      <c r="B35" s="120">
        <v>3196</v>
      </c>
      <c r="C35" s="120">
        <v>3142</v>
      </c>
      <c r="D35" s="120">
        <v>3043</v>
      </c>
      <c r="E35" s="120">
        <v>2962</v>
      </c>
      <c r="F35" s="120">
        <v>2889</v>
      </c>
      <c r="G35" s="120">
        <v>2831</v>
      </c>
      <c r="H35" s="120">
        <v>2819</v>
      </c>
      <c r="I35" s="120">
        <v>2737</v>
      </c>
      <c r="J35" s="120">
        <v>2682</v>
      </c>
      <c r="K35" s="120">
        <v>2699</v>
      </c>
      <c r="L35" s="120">
        <v>2703</v>
      </c>
      <c r="M35" s="120">
        <v>2717</v>
      </c>
      <c r="N35" s="121">
        <f t="shared" si="1"/>
        <v>2868.3333333333335</v>
      </c>
    </row>
    <row r="36" spans="1:14" x14ac:dyDescent="0.2">
      <c r="A36" s="119" t="s">
        <v>33</v>
      </c>
      <c r="B36" s="120">
        <v>1979</v>
      </c>
      <c r="C36" s="120">
        <v>1925</v>
      </c>
      <c r="D36" s="120">
        <v>1917</v>
      </c>
      <c r="E36" s="120">
        <v>1864</v>
      </c>
      <c r="F36" s="120">
        <v>1834</v>
      </c>
      <c r="G36" s="120">
        <v>1850</v>
      </c>
      <c r="H36" s="120">
        <v>1849</v>
      </c>
      <c r="I36" s="120">
        <v>1831</v>
      </c>
      <c r="J36" s="120">
        <v>1827</v>
      </c>
      <c r="K36" s="120">
        <v>1820</v>
      </c>
      <c r="L36" s="120">
        <v>1809</v>
      </c>
      <c r="M36" s="120">
        <v>1811</v>
      </c>
      <c r="N36" s="121">
        <f t="shared" si="1"/>
        <v>1859.6666666666667</v>
      </c>
    </row>
    <row r="37" spans="1:14" x14ac:dyDescent="0.2">
      <c r="A37" s="119" t="s">
        <v>34</v>
      </c>
      <c r="B37" s="120">
        <v>3493</v>
      </c>
      <c r="C37" s="120">
        <v>3401</v>
      </c>
      <c r="D37" s="120">
        <v>3341</v>
      </c>
      <c r="E37" s="120">
        <v>3295</v>
      </c>
      <c r="F37" s="120">
        <v>3266</v>
      </c>
      <c r="G37" s="120">
        <v>3239</v>
      </c>
      <c r="H37" s="120">
        <v>3188</v>
      </c>
      <c r="I37" s="120">
        <v>3132</v>
      </c>
      <c r="J37" s="120">
        <v>3059</v>
      </c>
      <c r="K37" s="120">
        <v>2985</v>
      </c>
      <c r="L37" s="120">
        <v>2952</v>
      </c>
      <c r="M37" s="120">
        <v>2863</v>
      </c>
      <c r="N37" s="121">
        <f t="shared" ref="N37:N59" si="2">AVERAGE(B37:M37)</f>
        <v>3184.5</v>
      </c>
    </row>
    <row r="38" spans="1:14" x14ac:dyDescent="0.2">
      <c r="A38" s="119" t="s">
        <v>35</v>
      </c>
      <c r="B38" s="120">
        <v>4374</v>
      </c>
      <c r="C38" s="120">
        <v>4387</v>
      </c>
      <c r="D38" s="120">
        <v>4404</v>
      </c>
      <c r="E38" s="120">
        <v>4385</v>
      </c>
      <c r="F38" s="120">
        <v>4350</v>
      </c>
      <c r="G38" s="120">
        <v>4338</v>
      </c>
      <c r="H38" s="120">
        <v>4284</v>
      </c>
      <c r="I38" s="120">
        <v>4242</v>
      </c>
      <c r="J38" s="120">
        <v>4213</v>
      </c>
      <c r="K38" s="120">
        <v>4216</v>
      </c>
      <c r="L38" s="120">
        <v>4202</v>
      </c>
      <c r="M38" s="120">
        <v>4181</v>
      </c>
      <c r="N38" s="121">
        <f t="shared" si="2"/>
        <v>4298</v>
      </c>
    </row>
    <row r="39" spans="1:14" x14ac:dyDescent="0.2">
      <c r="A39" s="119" t="s">
        <v>36</v>
      </c>
      <c r="B39" s="120">
        <v>37108</v>
      </c>
      <c r="C39" s="120">
        <v>36668</v>
      </c>
      <c r="D39" s="120">
        <v>35985</v>
      </c>
      <c r="E39" s="120">
        <v>35302</v>
      </c>
      <c r="F39" s="120">
        <v>35602</v>
      </c>
      <c r="G39" s="120">
        <v>35602</v>
      </c>
      <c r="H39" s="120">
        <v>34966</v>
      </c>
      <c r="I39" s="120">
        <v>35270</v>
      </c>
      <c r="J39" s="120">
        <v>34949</v>
      </c>
      <c r="K39" s="120">
        <v>34642</v>
      </c>
      <c r="L39" s="120">
        <v>34197</v>
      </c>
      <c r="M39" s="120">
        <v>33718</v>
      </c>
      <c r="N39" s="121">
        <f t="shared" si="2"/>
        <v>35334.083333333336</v>
      </c>
    </row>
    <row r="40" spans="1:14" x14ac:dyDescent="0.2">
      <c r="A40" s="119" t="s">
        <v>37</v>
      </c>
      <c r="B40" s="120">
        <v>11237</v>
      </c>
      <c r="C40" s="120">
        <v>11202</v>
      </c>
      <c r="D40" s="120">
        <v>11700</v>
      </c>
      <c r="E40" s="120">
        <v>11133</v>
      </c>
      <c r="F40" s="120">
        <v>11018</v>
      </c>
      <c r="G40" s="120">
        <v>11217</v>
      </c>
      <c r="H40" s="120">
        <v>10731</v>
      </c>
      <c r="I40" s="120">
        <v>10546</v>
      </c>
      <c r="J40" s="120">
        <v>10646</v>
      </c>
      <c r="K40" s="120">
        <v>10196</v>
      </c>
      <c r="L40" s="120">
        <v>10069</v>
      </c>
      <c r="M40" s="120">
        <v>10435</v>
      </c>
      <c r="N40" s="121">
        <f t="shared" si="2"/>
        <v>10844.166666666666</v>
      </c>
    </row>
    <row r="41" spans="1:14" x14ac:dyDescent="0.2">
      <c r="A41" s="119" t="s">
        <v>38</v>
      </c>
      <c r="B41" s="120">
        <v>403</v>
      </c>
      <c r="C41" s="120">
        <v>404</v>
      </c>
      <c r="D41" s="120">
        <v>395</v>
      </c>
      <c r="E41" s="120">
        <v>383</v>
      </c>
      <c r="F41" s="120">
        <v>380</v>
      </c>
      <c r="G41" s="120">
        <v>380</v>
      </c>
      <c r="H41" s="120">
        <v>370</v>
      </c>
      <c r="I41" s="120">
        <v>374</v>
      </c>
      <c r="J41" s="120">
        <v>362</v>
      </c>
      <c r="K41" s="120">
        <v>367</v>
      </c>
      <c r="L41" s="120">
        <v>356</v>
      </c>
      <c r="M41" s="120">
        <v>370</v>
      </c>
      <c r="N41" s="121">
        <f t="shared" si="2"/>
        <v>378.66666666666669</v>
      </c>
    </row>
    <row r="42" spans="1:14" x14ac:dyDescent="0.2">
      <c r="A42" s="119" t="s">
        <v>39</v>
      </c>
      <c r="B42" s="120">
        <v>42921</v>
      </c>
      <c r="C42" s="120">
        <v>42646</v>
      </c>
      <c r="D42" s="120">
        <v>42197</v>
      </c>
      <c r="E42" s="120">
        <v>41640</v>
      </c>
      <c r="F42" s="120">
        <v>41283</v>
      </c>
      <c r="G42" s="120">
        <v>41063</v>
      </c>
      <c r="H42" s="120">
        <v>40615</v>
      </c>
      <c r="I42" s="120">
        <v>39689</v>
      </c>
      <c r="J42" s="120">
        <v>39321</v>
      </c>
      <c r="K42" s="120">
        <v>38960</v>
      </c>
      <c r="L42" s="120">
        <v>38723</v>
      </c>
      <c r="M42" s="120">
        <v>38193</v>
      </c>
      <c r="N42" s="121">
        <f t="shared" si="2"/>
        <v>40604.25</v>
      </c>
    </row>
    <row r="43" spans="1:14" x14ac:dyDescent="0.2">
      <c r="A43" s="119" t="s">
        <v>40</v>
      </c>
      <c r="B43" s="120">
        <v>3672</v>
      </c>
      <c r="C43" s="120">
        <v>3623</v>
      </c>
      <c r="D43" s="120">
        <v>3613</v>
      </c>
      <c r="E43" s="120">
        <v>3543</v>
      </c>
      <c r="F43" s="120">
        <v>3514</v>
      </c>
      <c r="G43" s="120">
        <v>3453</v>
      </c>
      <c r="H43" s="120">
        <v>3361</v>
      </c>
      <c r="I43" s="120">
        <v>3260</v>
      </c>
      <c r="J43" s="120">
        <v>3193</v>
      </c>
      <c r="K43" s="120">
        <v>3056</v>
      </c>
      <c r="L43" s="120">
        <v>3009</v>
      </c>
      <c r="M43" s="120">
        <v>2985</v>
      </c>
      <c r="N43" s="121">
        <f t="shared" si="2"/>
        <v>3356.8333333333335</v>
      </c>
    </row>
    <row r="44" spans="1:14" x14ac:dyDescent="0.2">
      <c r="A44" s="119" t="s">
        <v>41</v>
      </c>
      <c r="B44" s="120">
        <v>4367</v>
      </c>
      <c r="C44" s="120">
        <v>4145</v>
      </c>
      <c r="D44" s="120">
        <v>2595</v>
      </c>
      <c r="E44" s="120">
        <v>2553</v>
      </c>
      <c r="F44" s="120">
        <v>2543</v>
      </c>
      <c r="G44" s="120">
        <v>1542</v>
      </c>
      <c r="H44" s="120">
        <v>1442</v>
      </c>
      <c r="I44" s="120">
        <v>1401</v>
      </c>
      <c r="J44" s="120">
        <v>639</v>
      </c>
      <c r="K44" s="120">
        <v>1467</v>
      </c>
      <c r="L44" s="120">
        <v>1466</v>
      </c>
      <c r="M44" s="120">
        <v>487</v>
      </c>
      <c r="N44" s="121">
        <f t="shared" si="2"/>
        <v>2053.9166666666665</v>
      </c>
    </row>
    <row r="45" spans="1:14" x14ac:dyDescent="0.2">
      <c r="A45" s="119" t="s">
        <v>42</v>
      </c>
      <c r="B45" s="120">
        <v>13400</v>
      </c>
      <c r="C45" s="120">
        <v>13116</v>
      </c>
      <c r="D45" s="120">
        <v>12724</v>
      </c>
      <c r="E45" s="120">
        <v>12518</v>
      </c>
      <c r="F45" s="120">
        <v>12252</v>
      </c>
      <c r="G45" s="120">
        <v>11994</v>
      </c>
      <c r="H45" s="120">
        <v>11801</v>
      </c>
      <c r="I45" s="120">
        <v>11632</v>
      </c>
      <c r="J45" s="120">
        <v>11362</v>
      </c>
      <c r="K45" s="120">
        <v>11174</v>
      </c>
      <c r="L45" s="120">
        <v>11229</v>
      </c>
      <c r="M45" s="120">
        <v>11138</v>
      </c>
      <c r="N45" s="121">
        <f t="shared" si="2"/>
        <v>12028.333333333334</v>
      </c>
    </row>
    <row r="46" spans="1:14" x14ac:dyDescent="0.2">
      <c r="A46" s="119" t="s">
        <v>43</v>
      </c>
      <c r="B46" s="120">
        <v>207</v>
      </c>
      <c r="C46" s="120">
        <v>211</v>
      </c>
      <c r="D46" s="120">
        <v>209</v>
      </c>
      <c r="E46" s="120">
        <v>207</v>
      </c>
      <c r="F46" s="120">
        <v>201</v>
      </c>
      <c r="G46" s="120">
        <v>201</v>
      </c>
      <c r="H46" s="120">
        <v>203</v>
      </c>
      <c r="I46" s="120">
        <v>200</v>
      </c>
      <c r="J46" s="120">
        <v>197</v>
      </c>
      <c r="K46" s="120">
        <v>198</v>
      </c>
      <c r="L46" s="120">
        <v>194</v>
      </c>
      <c r="M46" s="120">
        <v>194</v>
      </c>
      <c r="N46" s="121">
        <f t="shared" si="2"/>
        <v>201.83333333333334</v>
      </c>
    </row>
    <row r="47" spans="1:14" x14ac:dyDescent="0.2">
      <c r="A47" s="119" t="s">
        <v>44</v>
      </c>
      <c r="B47" s="120">
        <v>855</v>
      </c>
      <c r="C47" s="120">
        <v>842</v>
      </c>
      <c r="D47" s="120">
        <v>827</v>
      </c>
      <c r="E47" s="120">
        <v>811</v>
      </c>
      <c r="F47" s="120">
        <v>798</v>
      </c>
      <c r="G47" s="120">
        <v>782</v>
      </c>
      <c r="H47" s="120">
        <v>769</v>
      </c>
      <c r="I47" s="120">
        <v>758</v>
      </c>
      <c r="J47" s="120">
        <v>759</v>
      </c>
      <c r="K47" s="120">
        <v>740</v>
      </c>
      <c r="L47" s="120">
        <v>729</v>
      </c>
      <c r="M47" s="120">
        <v>707</v>
      </c>
      <c r="N47" s="121">
        <f t="shared" si="2"/>
        <v>781.41666666666663</v>
      </c>
    </row>
    <row r="48" spans="1:14" x14ac:dyDescent="0.2">
      <c r="A48" s="119" t="s">
        <v>45</v>
      </c>
      <c r="B48" s="120">
        <v>4639</v>
      </c>
      <c r="C48" s="120">
        <v>4511</v>
      </c>
      <c r="D48" s="120">
        <v>4393</v>
      </c>
      <c r="E48" s="120">
        <v>4304</v>
      </c>
      <c r="F48" s="120">
        <v>4332</v>
      </c>
      <c r="G48" s="120">
        <v>4309</v>
      </c>
      <c r="H48" s="120">
        <v>4263</v>
      </c>
      <c r="I48" s="120">
        <v>4243</v>
      </c>
      <c r="J48" s="120">
        <v>4229</v>
      </c>
      <c r="K48" s="120">
        <v>4190</v>
      </c>
      <c r="L48" s="120">
        <v>4156</v>
      </c>
      <c r="M48" s="120">
        <v>4102</v>
      </c>
      <c r="N48" s="121">
        <f t="shared" si="2"/>
        <v>4305.916666666667</v>
      </c>
    </row>
    <row r="49" spans="1:14" x14ac:dyDescent="0.2">
      <c r="A49" s="119" t="s">
        <v>46</v>
      </c>
      <c r="B49" s="120">
        <v>2291</v>
      </c>
      <c r="C49" s="120">
        <v>2272</v>
      </c>
      <c r="D49" s="120">
        <v>2275</v>
      </c>
      <c r="E49" s="120">
        <v>2255</v>
      </c>
      <c r="F49" s="120">
        <v>2202</v>
      </c>
      <c r="G49" s="120">
        <v>2201</v>
      </c>
      <c r="H49" s="120">
        <v>2174</v>
      </c>
      <c r="I49" s="120">
        <v>2154</v>
      </c>
      <c r="J49" s="120">
        <v>2138</v>
      </c>
      <c r="K49" s="120">
        <v>2123</v>
      </c>
      <c r="L49" s="120">
        <v>2094</v>
      </c>
      <c r="M49" s="120">
        <v>2088</v>
      </c>
      <c r="N49" s="121">
        <f t="shared" si="2"/>
        <v>2188.9166666666665</v>
      </c>
    </row>
    <row r="50" spans="1:14" x14ac:dyDescent="0.2">
      <c r="A50" s="119" t="s">
        <v>47</v>
      </c>
      <c r="B50" s="120">
        <v>10110</v>
      </c>
      <c r="C50" s="120">
        <v>10138</v>
      </c>
      <c r="D50" s="120">
        <v>9994</v>
      </c>
      <c r="E50" s="120">
        <v>9870</v>
      </c>
      <c r="F50" s="120">
        <v>9798</v>
      </c>
      <c r="G50" s="120">
        <v>9650</v>
      </c>
      <c r="H50" s="120">
        <v>9363</v>
      </c>
      <c r="I50" s="120">
        <v>9208</v>
      </c>
      <c r="J50" s="120">
        <v>9060</v>
      </c>
      <c r="K50" s="120">
        <v>9005</v>
      </c>
      <c r="L50" s="120">
        <v>8990</v>
      </c>
      <c r="M50" s="120">
        <v>8924</v>
      </c>
      <c r="N50" s="121">
        <f t="shared" si="2"/>
        <v>9509.1666666666661</v>
      </c>
    </row>
    <row r="51" spans="1:14" x14ac:dyDescent="0.2">
      <c r="A51" s="119" t="s">
        <v>48</v>
      </c>
      <c r="B51" s="120">
        <v>11453</v>
      </c>
      <c r="C51" s="120">
        <v>14314</v>
      </c>
      <c r="D51" s="120">
        <v>12747</v>
      </c>
      <c r="E51" s="120">
        <v>13074</v>
      </c>
      <c r="F51" s="120">
        <v>13702</v>
      </c>
      <c r="G51" s="120">
        <v>12697</v>
      </c>
      <c r="H51" s="120">
        <v>12314</v>
      </c>
      <c r="I51" s="120">
        <v>12064</v>
      </c>
      <c r="J51" s="120">
        <v>11757</v>
      </c>
      <c r="K51" s="120">
        <v>11363</v>
      </c>
      <c r="L51" s="120">
        <v>11096</v>
      </c>
      <c r="M51" s="120">
        <v>11010</v>
      </c>
      <c r="N51" s="121">
        <f t="shared" si="2"/>
        <v>12299.25</v>
      </c>
    </row>
    <row r="52" spans="1:14" x14ac:dyDescent="0.2">
      <c r="A52" s="119" t="s">
        <v>49</v>
      </c>
      <c r="B52" s="120">
        <v>1579</v>
      </c>
      <c r="C52" s="120">
        <v>1547</v>
      </c>
      <c r="D52" s="120">
        <v>1543</v>
      </c>
      <c r="E52" s="120">
        <v>1525</v>
      </c>
      <c r="F52" s="120">
        <v>1529</v>
      </c>
      <c r="G52" s="120">
        <v>1535</v>
      </c>
      <c r="H52" s="120">
        <v>1506</v>
      </c>
      <c r="I52" s="120">
        <v>1477</v>
      </c>
      <c r="J52" s="120">
        <v>1445</v>
      </c>
      <c r="K52" s="120">
        <v>1411</v>
      </c>
      <c r="L52" s="120">
        <v>1376</v>
      </c>
      <c r="M52" s="120">
        <v>1370</v>
      </c>
      <c r="N52" s="121">
        <f t="shared" si="2"/>
        <v>1486.9166666666667</v>
      </c>
    </row>
    <row r="53" spans="1:14" x14ac:dyDescent="0.2">
      <c r="A53" s="119" t="s">
        <v>50</v>
      </c>
      <c r="B53" s="120">
        <v>1131</v>
      </c>
      <c r="C53" s="120">
        <v>1127</v>
      </c>
      <c r="D53" s="120">
        <v>1122</v>
      </c>
      <c r="E53" s="120">
        <v>1124</v>
      </c>
      <c r="F53" s="120">
        <v>1100</v>
      </c>
      <c r="G53" s="120">
        <v>1086</v>
      </c>
      <c r="H53" s="120">
        <v>1087</v>
      </c>
      <c r="I53" s="120">
        <v>1068</v>
      </c>
      <c r="J53" s="120">
        <v>1053</v>
      </c>
      <c r="K53" s="120">
        <v>1043</v>
      </c>
      <c r="L53" s="120">
        <v>1047</v>
      </c>
      <c r="M53" s="120">
        <v>1049</v>
      </c>
      <c r="N53" s="121">
        <f t="shared" si="2"/>
        <v>1086.4166666666667</v>
      </c>
    </row>
    <row r="54" spans="1:14" x14ac:dyDescent="0.2">
      <c r="A54" s="119" t="s">
        <v>51</v>
      </c>
      <c r="B54" s="120">
        <v>16</v>
      </c>
      <c r="C54" s="120">
        <v>15</v>
      </c>
      <c r="D54" s="120">
        <v>12</v>
      </c>
      <c r="E54" s="120">
        <v>15</v>
      </c>
      <c r="F54" s="120">
        <v>15</v>
      </c>
      <c r="G54" s="120">
        <v>14</v>
      </c>
      <c r="H54" s="120">
        <v>13</v>
      </c>
      <c r="I54" s="120">
        <v>13</v>
      </c>
      <c r="J54" s="120">
        <v>13</v>
      </c>
      <c r="K54" s="120">
        <v>9</v>
      </c>
      <c r="L54" s="120">
        <v>10</v>
      </c>
      <c r="M54" s="120">
        <v>10</v>
      </c>
      <c r="N54" s="121">
        <f t="shared" si="2"/>
        <v>12.916666666666666</v>
      </c>
    </row>
    <row r="55" spans="1:14" x14ac:dyDescent="0.2">
      <c r="A55" s="119" t="s">
        <v>52</v>
      </c>
      <c r="B55" s="120">
        <v>7676</v>
      </c>
      <c r="C55" s="120">
        <v>7541</v>
      </c>
      <c r="D55" s="120">
        <v>7483</v>
      </c>
      <c r="E55" s="120">
        <v>7322</v>
      </c>
      <c r="F55" s="120">
        <v>7339</v>
      </c>
      <c r="G55" s="120">
        <v>7317</v>
      </c>
      <c r="H55" s="120">
        <v>7243</v>
      </c>
      <c r="I55" s="120">
        <v>7262</v>
      </c>
      <c r="J55" s="120">
        <v>7256</v>
      </c>
      <c r="K55" s="120">
        <v>7630</v>
      </c>
      <c r="L55" s="120">
        <v>7558</v>
      </c>
      <c r="M55" s="120">
        <v>7468</v>
      </c>
      <c r="N55" s="121">
        <f t="shared" si="2"/>
        <v>7424.583333333333</v>
      </c>
    </row>
    <row r="56" spans="1:14" x14ac:dyDescent="0.2">
      <c r="A56" s="119" t="s">
        <v>53</v>
      </c>
      <c r="B56" s="120">
        <v>11837</v>
      </c>
      <c r="C56" s="120">
        <v>11632</v>
      </c>
      <c r="D56" s="120">
        <v>11818</v>
      </c>
      <c r="E56" s="120">
        <v>11906</v>
      </c>
      <c r="F56" s="120">
        <v>11756</v>
      </c>
      <c r="G56" s="120">
        <v>11590</v>
      </c>
      <c r="H56" s="120">
        <v>11387</v>
      </c>
      <c r="I56" s="120">
        <v>11232</v>
      </c>
      <c r="J56" s="120">
        <v>11121</v>
      </c>
      <c r="K56" s="120">
        <v>10852</v>
      </c>
      <c r="L56" s="120">
        <v>10661</v>
      </c>
      <c r="M56" s="120">
        <v>10515</v>
      </c>
      <c r="N56" s="121">
        <f t="shared" si="2"/>
        <v>11358.916666666666</v>
      </c>
    </row>
    <row r="57" spans="1:14" x14ac:dyDescent="0.2">
      <c r="A57" s="119" t="s">
        <v>54</v>
      </c>
      <c r="B57" s="120">
        <v>4394</v>
      </c>
      <c r="C57" s="120">
        <v>4330</v>
      </c>
      <c r="D57" s="120">
        <v>4286</v>
      </c>
      <c r="E57" s="120">
        <v>4203</v>
      </c>
      <c r="F57" s="120">
        <v>4182</v>
      </c>
      <c r="G57" s="120">
        <v>4214</v>
      </c>
      <c r="H57" s="120">
        <v>4244</v>
      </c>
      <c r="I57" s="120">
        <v>4252</v>
      </c>
      <c r="J57" s="120">
        <v>4230</v>
      </c>
      <c r="K57" s="120">
        <v>4286</v>
      </c>
      <c r="L57" s="120">
        <v>4299</v>
      </c>
      <c r="M57" s="120">
        <v>4261</v>
      </c>
      <c r="N57" s="121">
        <f t="shared" si="2"/>
        <v>4265.083333333333</v>
      </c>
    </row>
    <row r="58" spans="1:14" x14ac:dyDescent="0.2">
      <c r="A58" s="119" t="s">
        <v>55</v>
      </c>
      <c r="B58" s="120">
        <v>9715</v>
      </c>
      <c r="C58" s="120">
        <v>9627</v>
      </c>
      <c r="D58" s="120">
        <v>9632</v>
      </c>
      <c r="E58" s="120">
        <v>9577</v>
      </c>
      <c r="F58" s="120">
        <v>9544</v>
      </c>
      <c r="G58" s="120">
        <v>9511</v>
      </c>
      <c r="H58" s="120">
        <v>9446</v>
      </c>
      <c r="I58" s="120">
        <v>9376</v>
      </c>
      <c r="J58" s="120">
        <v>9305</v>
      </c>
      <c r="K58" s="120">
        <v>9143</v>
      </c>
      <c r="L58" s="120">
        <v>8949</v>
      </c>
      <c r="M58" s="120">
        <v>8753</v>
      </c>
      <c r="N58" s="121">
        <f t="shared" si="2"/>
        <v>9381.5</v>
      </c>
    </row>
    <row r="59" spans="1:14" x14ac:dyDescent="0.2">
      <c r="A59" s="124" t="s">
        <v>56</v>
      </c>
      <c r="B59" s="125">
        <v>249</v>
      </c>
      <c r="C59" s="125">
        <v>240</v>
      </c>
      <c r="D59" s="125">
        <v>245</v>
      </c>
      <c r="E59" s="125">
        <v>237</v>
      </c>
      <c r="F59" s="125">
        <v>237</v>
      </c>
      <c r="G59" s="125">
        <v>231</v>
      </c>
      <c r="H59" s="125">
        <v>236</v>
      </c>
      <c r="I59" s="125">
        <v>233</v>
      </c>
      <c r="J59" s="125">
        <v>236</v>
      </c>
      <c r="K59" s="125">
        <v>240</v>
      </c>
      <c r="L59" s="125">
        <v>236</v>
      </c>
      <c r="M59" s="125">
        <v>234</v>
      </c>
      <c r="N59" s="127">
        <f t="shared" si="2"/>
        <v>237.83333333333334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58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2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0" t="s">
        <v>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ht="12" customHeigh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x14ac:dyDescent="0.2">
      <c r="A4" s="113" t="s">
        <v>1</v>
      </c>
      <c r="B4" s="114" t="s">
        <v>108</v>
      </c>
      <c r="C4" s="114" t="s">
        <v>109</v>
      </c>
      <c r="D4" s="114" t="s">
        <v>110</v>
      </c>
      <c r="E4" s="114" t="s">
        <v>111</v>
      </c>
      <c r="F4" s="114" t="s">
        <v>112</v>
      </c>
      <c r="G4" s="114" t="s">
        <v>113</v>
      </c>
      <c r="H4" s="114" t="s">
        <v>114</v>
      </c>
      <c r="I4" s="114" t="s">
        <v>115</v>
      </c>
      <c r="J4" s="114" t="s">
        <v>116</v>
      </c>
      <c r="K4" s="114" t="s">
        <v>117</v>
      </c>
      <c r="L4" s="114" t="s">
        <v>118</v>
      </c>
      <c r="M4" s="114" t="s">
        <v>119</v>
      </c>
      <c r="N4" s="115" t="s">
        <v>120</v>
      </c>
    </row>
    <row r="5" spans="1:14" s="4" customFormat="1" x14ac:dyDescent="0.2">
      <c r="A5" s="116" t="s">
        <v>2</v>
      </c>
      <c r="B5" s="117">
        <f>SUM(B6:B59)</f>
        <v>1991713</v>
      </c>
      <c r="C5" s="117">
        <f t="shared" ref="C5:M5" si="0">SUM(C6:C59)</f>
        <v>1942817</v>
      </c>
      <c r="D5" s="117">
        <f t="shared" si="0"/>
        <v>1934624</v>
      </c>
      <c r="E5" s="117">
        <f t="shared" si="0"/>
        <v>1908759</v>
      </c>
      <c r="F5" s="117">
        <f t="shared" si="0"/>
        <v>1893778</v>
      </c>
      <c r="G5" s="117">
        <f t="shared" si="0"/>
        <v>1885177</v>
      </c>
      <c r="H5" s="117">
        <f t="shared" si="0"/>
        <v>1830964</v>
      </c>
      <c r="I5" s="117">
        <f t="shared" si="0"/>
        <v>1791736</v>
      </c>
      <c r="J5" s="117">
        <f t="shared" si="0"/>
        <v>1768014</v>
      </c>
      <c r="K5" s="117">
        <f t="shared" si="0"/>
        <v>1765560</v>
      </c>
      <c r="L5" s="117">
        <f t="shared" si="0"/>
        <v>1733099</v>
      </c>
      <c r="M5" s="117">
        <f t="shared" si="0"/>
        <v>1725484</v>
      </c>
      <c r="N5" s="118">
        <f t="shared" ref="N5:N36" si="1">AVERAGE(B5:M5)</f>
        <v>1847643.75</v>
      </c>
    </row>
    <row r="6" spans="1:14" x14ac:dyDescent="0.2">
      <c r="A6" s="119" t="s">
        <v>3</v>
      </c>
      <c r="B6" s="120">
        <v>16729</v>
      </c>
      <c r="C6" s="120">
        <v>16719</v>
      </c>
      <c r="D6" s="120">
        <v>16771</v>
      </c>
      <c r="E6" s="120">
        <v>15852</v>
      </c>
      <c r="F6" s="120">
        <v>14826</v>
      </c>
      <c r="G6" s="120">
        <v>14112</v>
      </c>
      <c r="H6" s="120">
        <v>13266</v>
      </c>
      <c r="I6" s="120">
        <v>12367</v>
      </c>
      <c r="J6" s="120">
        <v>11681</v>
      </c>
      <c r="K6" s="120">
        <v>11914</v>
      </c>
      <c r="L6" s="120">
        <v>12442</v>
      </c>
      <c r="M6" s="120">
        <v>12622</v>
      </c>
      <c r="N6" s="121">
        <f t="shared" si="1"/>
        <v>14108.416666666666</v>
      </c>
    </row>
    <row r="7" spans="1:14" x14ac:dyDescent="0.2">
      <c r="A7" s="119" t="s">
        <v>4</v>
      </c>
      <c r="B7" s="120">
        <v>5794</v>
      </c>
      <c r="C7" s="120">
        <v>5376</v>
      </c>
      <c r="D7" s="120">
        <v>5161</v>
      </c>
      <c r="E7" s="120">
        <v>4917</v>
      </c>
      <c r="F7" s="120">
        <v>5004</v>
      </c>
      <c r="G7" s="120">
        <v>4872</v>
      </c>
      <c r="H7" s="120">
        <v>4663</v>
      </c>
      <c r="I7" s="120">
        <v>4414</v>
      </c>
      <c r="J7" s="120">
        <v>4209</v>
      </c>
      <c r="K7" s="120">
        <v>4151</v>
      </c>
      <c r="L7" s="120">
        <v>4065</v>
      </c>
      <c r="M7" s="120">
        <v>4102</v>
      </c>
      <c r="N7" s="121">
        <f t="shared" si="1"/>
        <v>4727.333333333333</v>
      </c>
    </row>
    <row r="8" spans="1:14" x14ac:dyDescent="0.2">
      <c r="A8" s="119" t="s">
        <v>5</v>
      </c>
      <c r="B8" s="120">
        <v>16352</v>
      </c>
      <c r="C8" s="120">
        <v>15342</v>
      </c>
      <c r="D8" s="120">
        <v>15500</v>
      </c>
      <c r="E8" s="120">
        <v>14425</v>
      </c>
      <c r="F8" s="120">
        <v>14641</v>
      </c>
      <c r="G8" s="120">
        <v>14724</v>
      </c>
      <c r="H8" s="120">
        <v>14705</v>
      </c>
      <c r="I8" s="120">
        <v>14718</v>
      </c>
      <c r="J8" s="120">
        <v>14383</v>
      </c>
      <c r="K8" s="120">
        <v>13926</v>
      </c>
      <c r="L8" s="120">
        <v>13198</v>
      </c>
      <c r="M8" s="120">
        <v>12687</v>
      </c>
      <c r="N8" s="121">
        <f t="shared" si="1"/>
        <v>14550.083333333334</v>
      </c>
    </row>
    <row r="9" spans="1:14" x14ac:dyDescent="0.2">
      <c r="A9" s="119" t="s">
        <v>6</v>
      </c>
      <c r="B9" s="120">
        <v>4676</v>
      </c>
      <c r="C9" s="120">
        <v>4492</v>
      </c>
      <c r="D9" s="120">
        <v>4397</v>
      </c>
      <c r="E9" s="120">
        <v>4032</v>
      </c>
      <c r="F9" s="120">
        <v>3977</v>
      </c>
      <c r="G9" s="120">
        <v>3868</v>
      </c>
      <c r="H9" s="120">
        <v>3597</v>
      </c>
      <c r="I9" s="120">
        <v>3470</v>
      </c>
      <c r="J9" s="120">
        <v>3267</v>
      </c>
      <c r="K9" s="120">
        <v>3053</v>
      </c>
      <c r="L9" s="120">
        <v>3011</v>
      </c>
      <c r="M9" s="120">
        <v>2766</v>
      </c>
      <c r="N9" s="121">
        <f t="shared" si="1"/>
        <v>3717.1666666666665</v>
      </c>
    </row>
    <row r="10" spans="1:14" x14ac:dyDescent="0.2">
      <c r="A10" s="119" t="s">
        <v>7</v>
      </c>
      <c r="B10" s="120">
        <v>637852</v>
      </c>
      <c r="C10" s="120">
        <v>616697</v>
      </c>
      <c r="D10" s="120">
        <v>608633</v>
      </c>
      <c r="E10" s="120">
        <v>607351</v>
      </c>
      <c r="F10" s="120">
        <v>607278</v>
      </c>
      <c r="G10" s="120">
        <v>621747</v>
      </c>
      <c r="H10" s="120">
        <v>599387</v>
      </c>
      <c r="I10" s="120">
        <v>597233</v>
      </c>
      <c r="J10" s="120">
        <v>594944</v>
      </c>
      <c r="K10" s="120">
        <v>606275</v>
      </c>
      <c r="L10" s="120">
        <v>590139</v>
      </c>
      <c r="M10" s="120">
        <v>593860</v>
      </c>
      <c r="N10" s="121">
        <f t="shared" si="1"/>
        <v>606783</v>
      </c>
    </row>
    <row r="11" spans="1:14" x14ac:dyDescent="0.2">
      <c r="A11" s="119" t="s">
        <v>8</v>
      </c>
      <c r="B11" s="120">
        <v>32150</v>
      </c>
      <c r="C11" s="120">
        <v>30023</v>
      </c>
      <c r="D11" s="120">
        <v>30221</v>
      </c>
      <c r="E11" s="120">
        <v>30759</v>
      </c>
      <c r="F11" s="120">
        <v>30181</v>
      </c>
      <c r="G11" s="120">
        <v>29584</v>
      </c>
      <c r="H11" s="120">
        <v>27939</v>
      </c>
      <c r="I11" s="120">
        <v>26979</v>
      </c>
      <c r="J11" s="120">
        <v>25157</v>
      </c>
      <c r="K11" s="120">
        <v>24920</v>
      </c>
      <c r="L11" s="120">
        <v>24144</v>
      </c>
      <c r="M11" s="120">
        <v>24656</v>
      </c>
      <c r="N11" s="121">
        <f t="shared" si="1"/>
        <v>28059.416666666668</v>
      </c>
    </row>
    <row r="12" spans="1:14" x14ac:dyDescent="0.2">
      <c r="A12" s="119" t="s">
        <v>9</v>
      </c>
      <c r="B12" s="120">
        <v>13564</v>
      </c>
      <c r="C12" s="120">
        <v>13403</v>
      </c>
      <c r="D12" s="120">
        <v>13311</v>
      </c>
      <c r="E12" s="120">
        <v>13025</v>
      </c>
      <c r="F12" s="120">
        <v>12737</v>
      </c>
      <c r="G12" s="120">
        <v>12406</v>
      </c>
      <c r="H12" s="120">
        <v>12031</v>
      </c>
      <c r="I12" s="120">
        <v>11592</v>
      </c>
      <c r="J12" s="120">
        <v>11308</v>
      </c>
      <c r="K12" s="120">
        <v>10903</v>
      </c>
      <c r="L12" s="120">
        <v>10511</v>
      </c>
      <c r="M12" s="120">
        <v>9873</v>
      </c>
      <c r="N12" s="121">
        <f t="shared" si="1"/>
        <v>12055.333333333334</v>
      </c>
    </row>
    <row r="13" spans="1:14" x14ac:dyDescent="0.2">
      <c r="A13" s="119" t="s">
        <v>10</v>
      </c>
      <c r="B13" s="120">
        <v>7539</v>
      </c>
      <c r="C13" s="120">
        <v>7356</v>
      </c>
      <c r="D13" s="120">
        <v>7272</v>
      </c>
      <c r="E13" s="120">
        <v>7254</v>
      </c>
      <c r="F13" s="120">
        <v>7320</v>
      </c>
      <c r="G13" s="120">
        <v>7300</v>
      </c>
      <c r="H13" s="120">
        <v>7260</v>
      </c>
      <c r="I13" s="120">
        <v>7379</v>
      </c>
      <c r="J13" s="120">
        <v>7478</v>
      </c>
      <c r="K13" s="120">
        <v>7483</v>
      </c>
      <c r="L13" s="120">
        <v>7463</v>
      </c>
      <c r="M13" s="120">
        <v>7494</v>
      </c>
      <c r="N13" s="121">
        <f t="shared" si="1"/>
        <v>7383.166666666667</v>
      </c>
    </row>
    <row r="14" spans="1:14" x14ac:dyDescent="0.2">
      <c r="A14" s="119" t="s">
        <v>11</v>
      </c>
      <c r="B14" s="120">
        <v>19896</v>
      </c>
      <c r="C14" s="120">
        <v>15642</v>
      </c>
      <c r="D14" s="120">
        <v>19147</v>
      </c>
      <c r="E14" s="120">
        <v>15422</v>
      </c>
      <c r="F14" s="120">
        <v>18777</v>
      </c>
      <c r="G14" s="120">
        <v>17633</v>
      </c>
      <c r="H14" s="120">
        <v>16668</v>
      </c>
      <c r="I14" s="120">
        <v>17362</v>
      </c>
      <c r="J14" s="120">
        <v>17469</v>
      </c>
      <c r="K14" s="120">
        <v>25145</v>
      </c>
      <c r="L14" s="120">
        <v>24127</v>
      </c>
      <c r="M14" s="120">
        <v>22218</v>
      </c>
      <c r="N14" s="121">
        <f t="shared" si="1"/>
        <v>19125.5</v>
      </c>
    </row>
    <row r="15" spans="1:14" x14ac:dyDescent="0.2">
      <c r="A15" s="119" t="s">
        <v>12</v>
      </c>
      <c r="B15" s="120">
        <v>80931</v>
      </c>
      <c r="C15" s="120">
        <v>75073</v>
      </c>
      <c r="D15" s="120">
        <v>72904</v>
      </c>
      <c r="E15" s="120">
        <v>71908</v>
      </c>
      <c r="F15" s="120">
        <v>67601</v>
      </c>
      <c r="G15" s="120">
        <v>67737</v>
      </c>
      <c r="H15" s="120">
        <v>67744</v>
      </c>
      <c r="I15" s="120">
        <v>67515</v>
      </c>
      <c r="J15" s="120">
        <v>67215</v>
      </c>
      <c r="K15" s="120">
        <v>64711</v>
      </c>
      <c r="L15" s="120">
        <v>58820</v>
      </c>
      <c r="M15" s="120">
        <v>52663</v>
      </c>
      <c r="N15" s="121">
        <f t="shared" si="1"/>
        <v>67901.833333333328</v>
      </c>
    </row>
    <row r="16" spans="1:14" x14ac:dyDescent="0.2">
      <c r="A16" s="119" t="s">
        <v>13</v>
      </c>
      <c r="B16" s="120">
        <v>15402</v>
      </c>
      <c r="C16" s="120">
        <v>15222</v>
      </c>
      <c r="D16" s="120">
        <v>15290</v>
      </c>
      <c r="E16" s="120">
        <v>15509</v>
      </c>
      <c r="F16" s="120">
        <v>15252</v>
      </c>
      <c r="G16" s="120">
        <v>14922</v>
      </c>
      <c r="H16" s="120">
        <v>14558</v>
      </c>
      <c r="I16" s="120">
        <v>14238</v>
      </c>
      <c r="J16" s="120">
        <v>13871</v>
      </c>
      <c r="K16" s="120">
        <v>13515</v>
      </c>
      <c r="L16" s="120">
        <v>13756</v>
      </c>
      <c r="M16" s="120">
        <v>14059</v>
      </c>
      <c r="N16" s="121">
        <f t="shared" si="1"/>
        <v>14632.833333333334</v>
      </c>
    </row>
    <row r="17" spans="1:14" x14ac:dyDescent="0.2">
      <c r="A17" s="119" t="s">
        <v>14</v>
      </c>
      <c r="B17" s="120">
        <v>1136</v>
      </c>
      <c r="C17" s="120">
        <v>1078</v>
      </c>
      <c r="D17" s="120">
        <v>1059</v>
      </c>
      <c r="E17" s="120">
        <v>1006</v>
      </c>
      <c r="F17" s="120">
        <v>1003</v>
      </c>
      <c r="G17" s="120">
        <v>989</v>
      </c>
      <c r="H17" s="120">
        <v>933</v>
      </c>
      <c r="I17" s="120">
        <v>895</v>
      </c>
      <c r="J17" s="120">
        <v>888</v>
      </c>
      <c r="K17" s="120">
        <v>886</v>
      </c>
      <c r="L17" s="120">
        <v>844</v>
      </c>
      <c r="M17" s="120">
        <v>823</v>
      </c>
      <c r="N17" s="121">
        <f t="shared" si="1"/>
        <v>961.66666666666663</v>
      </c>
    </row>
    <row r="18" spans="1:14" x14ac:dyDescent="0.2">
      <c r="A18" s="119" t="s">
        <v>15</v>
      </c>
      <c r="B18" s="120">
        <v>19955</v>
      </c>
      <c r="C18" s="120">
        <v>21265</v>
      </c>
      <c r="D18" s="120">
        <v>21873</v>
      </c>
      <c r="E18" s="120">
        <v>21831</v>
      </c>
      <c r="F18" s="120">
        <v>21890</v>
      </c>
      <c r="G18" s="120">
        <v>21497</v>
      </c>
      <c r="H18" s="120">
        <v>21053</v>
      </c>
      <c r="I18" s="120">
        <v>20524</v>
      </c>
      <c r="J18" s="120">
        <v>19730</v>
      </c>
      <c r="K18" s="120">
        <v>19348</v>
      </c>
      <c r="L18" s="120">
        <v>17829</v>
      </c>
      <c r="M18" s="120">
        <v>16824</v>
      </c>
      <c r="N18" s="121">
        <f t="shared" si="1"/>
        <v>20301.583333333332</v>
      </c>
    </row>
    <row r="19" spans="1:14" x14ac:dyDescent="0.2">
      <c r="A19" s="119" t="s">
        <v>16</v>
      </c>
      <c r="B19" s="120">
        <v>2512</v>
      </c>
      <c r="C19" s="120">
        <v>2496</v>
      </c>
      <c r="D19" s="120">
        <v>2468</v>
      </c>
      <c r="E19" s="120">
        <v>2406</v>
      </c>
      <c r="F19" s="120">
        <v>2369</v>
      </c>
      <c r="G19" s="120">
        <v>2334</v>
      </c>
      <c r="H19" s="120">
        <v>2300</v>
      </c>
      <c r="I19" s="120">
        <v>2290</v>
      </c>
      <c r="J19" s="120">
        <v>2300</v>
      </c>
      <c r="K19" s="120">
        <v>2294</v>
      </c>
      <c r="L19" s="120">
        <v>2315</v>
      </c>
      <c r="M19" s="120">
        <v>2284</v>
      </c>
      <c r="N19" s="121">
        <f t="shared" si="1"/>
        <v>2364</v>
      </c>
    </row>
    <row r="20" spans="1:14" x14ac:dyDescent="0.2">
      <c r="A20" s="119" t="s">
        <v>17</v>
      </c>
      <c r="B20" s="120">
        <v>21123</v>
      </c>
      <c r="C20" s="120">
        <v>21098</v>
      </c>
      <c r="D20" s="120">
        <v>20837</v>
      </c>
      <c r="E20" s="120">
        <v>20980</v>
      </c>
      <c r="F20" s="120">
        <v>20851</v>
      </c>
      <c r="G20" s="120">
        <v>20375</v>
      </c>
      <c r="H20" s="120">
        <v>23505</v>
      </c>
      <c r="I20" s="120">
        <v>21423</v>
      </c>
      <c r="J20" s="120">
        <v>21109</v>
      </c>
      <c r="K20" s="120">
        <v>19564</v>
      </c>
      <c r="L20" s="120">
        <v>18899</v>
      </c>
      <c r="M20" s="120">
        <v>18813</v>
      </c>
      <c r="N20" s="121">
        <f t="shared" si="1"/>
        <v>20714.75</v>
      </c>
    </row>
    <row r="21" spans="1:14" x14ac:dyDescent="0.2">
      <c r="A21" s="119" t="s">
        <v>18</v>
      </c>
      <c r="B21" s="120">
        <v>18855</v>
      </c>
      <c r="C21" s="120">
        <v>19283</v>
      </c>
      <c r="D21" s="120">
        <v>19848</v>
      </c>
      <c r="E21" s="120">
        <v>19867</v>
      </c>
      <c r="F21" s="120">
        <v>20015</v>
      </c>
      <c r="G21" s="120">
        <v>19251</v>
      </c>
      <c r="H21" s="120">
        <v>17267</v>
      </c>
      <c r="I21" s="120">
        <v>16425</v>
      </c>
      <c r="J21" s="120">
        <v>15838</v>
      </c>
      <c r="K21" s="120">
        <v>15641</v>
      </c>
      <c r="L21" s="120">
        <v>17097</v>
      </c>
      <c r="M21" s="120">
        <v>14960</v>
      </c>
      <c r="N21" s="121">
        <f t="shared" si="1"/>
        <v>17862.25</v>
      </c>
    </row>
    <row r="22" spans="1:14" x14ac:dyDescent="0.2">
      <c r="A22" s="119" t="s">
        <v>19</v>
      </c>
      <c r="B22" s="120">
        <v>16841</v>
      </c>
      <c r="C22" s="120">
        <v>16401</v>
      </c>
      <c r="D22" s="120">
        <v>16299</v>
      </c>
      <c r="E22" s="120">
        <v>15678</v>
      </c>
      <c r="F22" s="120">
        <v>15777</v>
      </c>
      <c r="G22" s="120">
        <v>15551</v>
      </c>
      <c r="H22" s="120">
        <v>14649</v>
      </c>
      <c r="I22" s="120">
        <v>14071</v>
      </c>
      <c r="J22" s="120">
        <v>13705</v>
      </c>
      <c r="K22" s="120">
        <v>13716</v>
      </c>
      <c r="L22" s="120">
        <v>12873</v>
      </c>
      <c r="M22" s="120">
        <v>12763</v>
      </c>
      <c r="N22" s="121">
        <f t="shared" si="1"/>
        <v>14860.333333333334</v>
      </c>
    </row>
    <row r="23" spans="1:14" x14ac:dyDescent="0.2">
      <c r="A23" s="119" t="s">
        <v>20</v>
      </c>
      <c r="B23" s="120">
        <v>3715</v>
      </c>
      <c r="C23" s="120">
        <v>3520</v>
      </c>
      <c r="D23" s="120">
        <v>3431</v>
      </c>
      <c r="E23" s="120">
        <v>3329</v>
      </c>
      <c r="F23" s="120">
        <v>3288</v>
      </c>
      <c r="G23" s="120">
        <v>3212</v>
      </c>
      <c r="H23" s="120">
        <v>3035</v>
      </c>
      <c r="I23" s="120">
        <v>2880</v>
      </c>
      <c r="J23" s="120">
        <v>2829</v>
      </c>
      <c r="K23" s="120">
        <v>2830</v>
      </c>
      <c r="L23" s="120">
        <v>2838</v>
      </c>
      <c r="M23" s="120">
        <v>2845</v>
      </c>
      <c r="N23" s="121">
        <f t="shared" si="1"/>
        <v>3146</v>
      </c>
    </row>
    <row r="24" spans="1:14" x14ac:dyDescent="0.2">
      <c r="A24" s="119" t="s">
        <v>21</v>
      </c>
      <c r="B24" s="120">
        <v>29062</v>
      </c>
      <c r="C24" s="120">
        <v>28696</v>
      </c>
      <c r="D24" s="120">
        <v>28664</v>
      </c>
      <c r="E24" s="120">
        <v>28034</v>
      </c>
      <c r="F24" s="120">
        <v>27421</v>
      </c>
      <c r="G24" s="120">
        <v>26630</v>
      </c>
      <c r="H24" s="120">
        <v>27356</v>
      </c>
      <c r="I24" s="120">
        <v>26626</v>
      </c>
      <c r="J24" s="120">
        <v>26333</v>
      </c>
      <c r="K24" s="120">
        <v>24033</v>
      </c>
      <c r="L24" s="120">
        <v>23765</v>
      </c>
      <c r="M24" s="120">
        <v>23096</v>
      </c>
      <c r="N24" s="121">
        <f t="shared" si="1"/>
        <v>26643</v>
      </c>
    </row>
    <row r="25" spans="1:14" x14ac:dyDescent="0.2">
      <c r="A25" s="119" t="s">
        <v>22</v>
      </c>
      <c r="B25" s="120">
        <v>8800</v>
      </c>
      <c r="C25" s="120">
        <v>8982</v>
      </c>
      <c r="D25" s="120">
        <v>9185</v>
      </c>
      <c r="E25" s="120">
        <v>9114</v>
      </c>
      <c r="F25" s="120">
        <v>8564</v>
      </c>
      <c r="G25" s="120">
        <v>8152</v>
      </c>
      <c r="H25" s="120">
        <v>7596</v>
      </c>
      <c r="I25" s="120">
        <v>7275</v>
      </c>
      <c r="J25" s="120">
        <v>7278</v>
      </c>
      <c r="K25" s="120">
        <v>6817</v>
      </c>
      <c r="L25" s="120">
        <v>6256</v>
      </c>
      <c r="M25" s="120">
        <v>5848</v>
      </c>
      <c r="N25" s="121">
        <f t="shared" si="1"/>
        <v>7822.25</v>
      </c>
    </row>
    <row r="26" spans="1:14" x14ac:dyDescent="0.2">
      <c r="A26" s="119" t="s">
        <v>23</v>
      </c>
      <c r="B26" s="120">
        <v>8517</v>
      </c>
      <c r="C26" s="120">
        <v>8132</v>
      </c>
      <c r="D26" s="120">
        <v>8595</v>
      </c>
      <c r="E26" s="120">
        <v>8446</v>
      </c>
      <c r="F26" s="120">
        <v>8379</v>
      </c>
      <c r="G26" s="120">
        <v>8026</v>
      </c>
      <c r="H26" s="120">
        <v>7655</v>
      </c>
      <c r="I26" s="120">
        <v>7384</v>
      </c>
      <c r="J26" s="120">
        <v>7458</v>
      </c>
      <c r="K26" s="120">
        <v>7448</v>
      </c>
      <c r="L26" s="120">
        <v>7305</v>
      </c>
      <c r="M26" s="120">
        <v>7400</v>
      </c>
      <c r="N26" s="121">
        <f t="shared" si="1"/>
        <v>7895.416666666667</v>
      </c>
    </row>
    <row r="27" spans="1:14" x14ac:dyDescent="0.2">
      <c r="A27" s="119" t="s">
        <v>24</v>
      </c>
      <c r="B27" s="120">
        <v>57401</v>
      </c>
      <c r="C27" s="120">
        <v>56558</v>
      </c>
      <c r="D27" s="120">
        <v>57116</v>
      </c>
      <c r="E27" s="120">
        <v>56431</v>
      </c>
      <c r="F27" s="120">
        <v>56527</v>
      </c>
      <c r="G27" s="120">
        <v>58408</v>
      </c>
      <c r="H27" s="120">
        <v>60334</v>
      </c>
      <c r="I27" s="120">
        <v>54334</v>
      </c>
      <c r="J27" s="120">
        <v>53883</v>
      </c>
      <c r="K27" s="120">
        <v>52765</v>
      </c>
      <c r="L27" s="120">
        <v>53779</v>
      </c>
      <c r="M27" s="120">
        <v>53526</v>
      </c>
      <c r="N27" s="121">
        <f t="shared" si="1"/>
        <v>55921.833333333336</v>
      </c>
    </row>
    <row r="28" spans="1:14" x14ac:dyDescent="0.2">
      <c r="A28" s="119" t="s">
        <v>25</v>
      </c>
      <c r="B28" s="120">
        <v>61164</v>
      </c>
      <c r="C28" s="120">
        <v>60403</v>
      </c>
      <c r="D28" s="120">
        <v>60370</v>
      </c>
      <c r="E28" s="120">
        <v>59880</v>
      </c>
      <c r="F28" s="120">
        <v>59102</v>
      </c>
      <c r="G28" s="120">
        <v>57444</v>
      </c>
      <c r="H28" s="120">
        <v>54818</v>
      </c>
      <c r="I28" s="120">
        <v>52930</v>
      </c>
      <c r="J28" s="120">
        <v>51646</v>
      </c>
      <c r="K28" s="120">
        <v>51359</v>
      </c>
      <c r="L28" s="120">
        <v>52617</v>
      </c>
      <c r="M28" s="120">
        <v>60356</v>
      </c>
      <c r="N28" s="121">
        <f t="shared" si="1"/>
        <v>56840.75</v>
      </c>
    </row>
    <row r="29" spans="1:14" x14ac:dyDescent="0.2">
      <c r="A29" s="119" t="s">
        <v>26</v>
      </c>
      <c r="B29" s="120">
        <v>29763</v>
      </c>
      <c r="C29" s="120">
        <v>26774</v>
      </c>
      <c r="D29" s="120">
        <v>26176</v>
      </c>
      <c r="E29" s="120">
        <v>25201</v>
      </c>
      <c r="F29" s="120">
        <v>25190</v>
      </c>
      <c r="G29" s="120">
        <v>24399</v>
      </c>
      <c r="H29" s="120">
        <v>22061</v>
      </c>
      <c r="I29" s="120">
        <v>20548</v>
      </c>
      <c r="J29" s="120">
        <v>19867</v>
      </c>
      <c r="K29" s="120">
        <v>19175</v>
      </c>
      <c r="L29" s="120">
        <v>19129</v>
      </c>
      <c r="M29" s="120">
        <v>19062</v>
      </c>
      <c r="N29" s="121">
        <f t="shared" si="1"/>
        <v>23112.083333333332</v>
      </c>
    </row>
    <row r="30" spans="1:14" x14ac:dyDescent="0.2">
      <c r="A30" s="119" t="s">
        <v>27</v>
      </c>
      <c r="B30" s="120">
        <v>46531</v>
      </c>
      <c r="C30" s="120">
        <v>47585</v>
      </c>
      <c r="D30" s="120">
        <v>48785</v>
      </c>
      <c r="E30" s="120">
        <v>49492</v>
      </c>
      <c r="F30" s="120">
        <v>49277</v>
      </c>
      <c r="G30" s="120">
        <v>48067</v>
      </c>
      <c r="H30" s="120">
        <v>46678</v>
      </c>
      <c r="I30" s="120">
        <v>45630</v>
      </c>
      <c r="J30" s="120">
        <v>44607</v>
      </c>
      <c r="K30" s="120">
        <v>43379</v>
      </c>
      <c r="L30" s="120">
        <v>42127</v>
      </c>
      <c r="M30" s="120">
        <v>41659</v>
      </c>
      <c r="N30" s="121">
        <f t="shared" si="1"/>
        <v>46151.416666666664</v>
      </c>
    </row>
    <row r="31" spans="1:14" x14ac:dyDescent="0.2">
      <c r="A31" s="119" t="s">
        <v>28</v>
      </c>
      <c r="B31" s="120">
        <v>3269</v>
      </c>
      <c r="C31" s="120">
        <v>3158</v>
      </c>
      <c r="D31" s="120">
        <v>3094</v>
      </c>
      <c r="E31" s="120">
        <v>2922</v>
      </c>
      <c r="F31" s="120">
        <v>2811</v>
      </c>
      <c r="G31" s="120">
        <v>2740</v>
      </c>
      <c r="H31" s="120">
        <v>3473</v>
      </c>
      <c r="I31" s="120">
        <v>2553</v>
      </c>
      <c r="J31" s="120">
        <v>2563</v>
      </c>
      <c r="K31" s="120">
        <v>2616</v>
      </c>
      <c r="L31" s="120">
        <v>2660</v>
      </c>
      <c r="M31" s="120">
        <v>2704</v>
      </c>
      <c r="N31" s="121">
        <f t="shared" si="1"/>
        <v>2880.25</v>
      </c>
    </row>
    <row r="32" spans="1:14" x14ac:dyDescent="0.2">
      <c r="A32" s="119" t="s">
        <v>29</v>
      </c>
      <c r="B32" s="120">
        <v>18982</v>
      </c>
      <c r="C32" s="120">
        <v>18286</v>
      </c>
      <c r="D32" s="120">
        <v>18420</v>
      </c>
      <c r="E32" s="120">
        <v>17491</v>
      </c>
      <c r="F32" s="120">
        <v>16008</v>
      </c>
      <c r="G32" s="120">
        <v>15068</v>
      </c>
      <c r="H32" s="120">
        <v>13855</v>
      </c>
      <c r="I32" s="120">
        <v>13187</v>
      </c>
      <c r="J32" s="120">
        <v>13057</v>
      </c>
      <c r="K32" s="120">
        <v>13193</v>
      </c>
      <c r="L32" s="120">
        <v>13240</v>
      </c>
      <c r="M32" s="120">
        <v>13210</v>
      </c>
      <c r="N32" s="121">
        <f t="shared" si="1"/>
        <v>15333.083333333334</v>
      </c>
    </row>
    <row r="33" spans="1:14" x14ac:dyDescent="0.2">
      <c r="A33" s="119" t="s">
        <v>30</v>
      </c>
      <c r="B33" s="120">
        <v>6158</v>
      </c>
      <c r="C33" s="120">
        <v>5696</v>
      </c>
      <c r="D33" s="120">
        <v>5482</v>
      </c>
      <c r="E33" s="120">
        <v>5127</v>
      </c>
      <c r="F33" s="120">
        <v>5016</v>
      </c>
      <c r="G33" s="120">
        <v>4868</v>
      </c>
      <c r="H33" s="120">
        <v>4669</v>
      </c>
      <c r="I33" s="120">
        <v>4573</v>
      </c>
      <c r="J33" s="120">
        <v>4548</v>
      </c>
      <c r="K33" s="120">
        <v>4420</v>
      </c>
      <c r="L33" s="120">
        <v>4422</v>
      </c>
      <c r="M33" s="120">
        <v>4344</v>
      </c>
      <c r="N33" s="121">
        <f t="shared" si="1"/>
        <v>4943.583333333333</v>
      </c>
    </row>
    <row r="34" spans="1:14" x14ac:dyDescent="0.2">
      <c r="A34" s="119" t="s">
        <v>31</v>
      </c>
      <c r="B34" s="120">
        <v>10480</v>
      </c>
      <c r="C34" s="120">
        <v>10136</v>
      </c>
      <c r="D34" s="120">
        <v>9183</v>
      </c>
      <c r="E34" s="120">
        <v>8459</v>
      </c>
      <c r="F34" s="120">
        <v>8148</v>
      </c>
      <c r="G34" s="120">
        <v>7923</v>
      </c>
      <c r="H34" s="120">
        <v>7723</v>
      </c>
      <c r="I34" s="120">
        <v>7214</v>
      </c>
      <c r="J34" s="120">
        <v>6728</v>
      </c>
      <c r="K34" s="120">
        <v>6637</v>
      </c>
      <c r="L34" s="120">
        <v>6679</v>
      </c>
      <c r="M34" s="120">
        <v>6725</v>
      </c>
      <c r="N34" s="121">
        <f t="shared" si="1"/>
        <v>8002.916666666667</v>
      </c>
    </row>
    <row r="35" spans="1:14" x14ac:dyDescent="0.2">
      <c r="A35" s="119" t="s">
        <v>32</v>
      </c>
      <c r="B35" s="120">
        <v>18085</v>
      </c>
      <c r="C35" s="120">
        <v>17198</v>
      </c>
      <c r="D35" s="120">
        <v>16680</v>
      </c>
      <c r="E35" s="120">
        <v>15364</v>
      </c>
      <c r="F35" s="120">
        <v>14696</v>
      </c>
      <c r="G35" s="120">
        <v>13893</v>
      </c>
      <c r="H35" s="120">
        <v>13371</v>
      </c>
      <c r="I35" s="120">
        <v>12649</v>
      </c>
      <c r="J35" s="120">
        <v>12354</v>
      </c>
      <c r="K35" s="120">
        <v>12735</v>
      </c>
      <c r="L35" s="120">
        <v>13391</v>
      </c>
      <c r="M35" s="120">
        <v>14134</v>
      </c>
      <c r="N35" s="121">
        <f t="shared" si="1"/>
        <v>14545.833333333334</v>
      </c>
    </row>
    <row r="36" spans="1:14" x14ac:dyDescent="0.2">
      <c r="A36" s="119" t="s">
        <v>33</v>
      </c>
      <c r="B36" s="120">
        <v>6911</v>
      </c>
      <c r="C36" s="120">
        <v>6641</v>
      </c>
      <c r="D36" s="120">
        <v>6572</v>
      </c>
      <c r="E36" s="120">
        <v>6260</v>
      </c>
      <c r="F36" s="120">
        <v>6152</v>
      </c>
      <c r="G36" s="120">
        <v>6073</v>
      </c>
      <c r="H36" s="120">
        <v>5885</v>
      </c>
      <c r="I36" s="120">
        <v>5759</v>
      </c>
      <c r="J36" s="120">
        <v>5665</v>
      </c>
      <c r="K36" s="120">
        <v>5713</v>
      </c>
      <c r="L36" s="120">
        <v>5595</v>
      </c>
      <c r="M36" s="120">
        <v>5587</v>
      </c>
      <c r="N36" s="121">
        <f t="shared" si="1"/>
        <v>6067.75</v>
      </c>
    </row>
    <row r="37" spans="1:14" x14ac:dyDescent="0.2">
      <c r="A37" s="119" t="s">
        <v>34</v>
      </c>
      <c r="B37" s="120">
        <v>23460</v>
      </c>
      <c r="C37" s="120">
        <v>22892</v>
      </c>
      <c r="D37" s="120">
        <v>22845</v>
      </c>
      <c r="E37" s="120">
        <v>22670</v>
      </c>
      <c r="F37" s="120">
        <v>22454</v>
      </c>
      <c r="G37" s="120">
        <v>22344</v>
      </c>
      <c r="H37" s="120">
        <v>21764</v>
      </c>
      <c r="I37" s="120">
        <v>21088</v>
      </c>
      <c r="J37" s="120">
        <v>20578</v>
      </c>
      <c r="K37" s="120">
        <v>20114</v>
      </c>
      <c r="L37" s="120">
        <v>19946</v>
      </c>
      <c r="M37" s="120">
        <v>19590</v>
      </c>
      <c r="N37" s="121">
        <f t="shared" ref="N37:N59" si="2">AVERAGE(B37:M37)</f>
        <v>21645.416666666668</v>
      </c>
    </row>
    <row r="38" spans="1:14" x14ac:dyDescent="0.2">
      <c r="A38" s="119" t="s">
        <v>35</v>
      </c>
      <c r="B38" s="120">
        <v>28653</v>
      </c>
      <c r="C38" s="120">
        <v>29935</v>
      </c>
      <c r="D38" s="120">
        <v>31135</v>
      </c>
      <c r="E38" s="120">
        <v>31364</v>
      </c>
      <c r="F38" s="120">
        <v>30994</v>
      </c>
      <c r="G38" s="120">
        <v>30362</v>
      </c>
      <c r="H38" s="120">
        <v>29549</v>
      </c>
      <c r="I38" s="120">
        <v>29084</v>
      </c>
      <c r="J38" s="120">
        <v>29083</v>
      </c>
      <c r="K38" s="120">
        <v>29172</v>
      </c>
      <c r="L38" s="120">
        <v>29698</v>
      </c>
      <c r="M38" s="120">
        <v>30295</v>
      </c>
      <c r="N38" s="121">
        <f t="shared" si="2"/>
        <v>29943.666666666668</v>
      </c>
    </row>
    <row r="39" spans="1:14" x14ac:dyDescent="0.2">
      <c r="A39" s="119" t="s">
        <v>36</v>
      </c>
      <c r="B39" s="120">
        <v>181328</v>
      </c>
      <c r="C39" s="120">
        <v>175886</v>
      </c>
      <c r="D39" s="120">
        <v>172829</v>
      </c>
      <c r="E39" s="120">
        <v>168447</v>
      </c>
      <c r="F39" s="120">
        <v>169047</v>
      </c>
      <c r="G39" s="120">
        <v>168107</v>
      </c>
      <c r="H39" s="120">
        <v>166027</v>
      </c>
      <c r="I39" s="120">
        <v>164174</v>
      </c>
      <c r="J39" s="120">
        <v>162679</v>
      </c>
      <c r="K39" s="120">
        <v>160535</v>
      </c>
      <c r="L39" s="120">
        <v>157380</v>
      </c>
      <c r="M39" s="120">
        <v>153628</v>
      </c>
      <c r="N39" s="121">
        <f t="shared" si="2"/>
        <v>166672.25</v>
      </c>
    </row>
    <row r="40" spans="1:14" x14ac:dyDescent="0.2">
      <c r="A40" s="119" t="s">
        <v>37</v>
      </c>
      <c r="B40" s="120">
        <v>26209</v>
      </c>
      <c r="C40" s="120">
        <v>26788</v>
      </c>
      <c r="D40" s="120">
        <v>27117</v>
      </c>
      <c r="E40" s="120">
        <v>26529</v>
      </c>
      <c r="F40" s="120">
        <v>26051</v>
      </c>
      <c r="G40" s="120">
        <v>25028</v>
      </c>
      <c r="H40" s="120">
        <v>24219</v>
      </c>
      <c r="I40" s="120">
        <v>23564</v>
      </c>
      <c r="J40" s="120">
        <v>22916</v>
      </c>
      <c r="K40" s="120">
        <v>22732</v>
      </c>
      <c r="L40" s="120">
        <v>22624</v>
      </c>
      <c r="M40" s="120">
        <v>22760</v>
      </c>
      <c r="N40" s="121">
        <f t="shared" si="2"/>
        <v>24711.416666666668</v>
      </c>
    </row>
    <row r="41" spans="1:14" x14ac:dyDescent="0.2">
      <c r="A41" s="119" t="s">
        <v>38</v>
      </c>
      <c r="B41" s="120">
        <v>2729</v>
      </c>
      <c r="C41" s="120">
        <v>2820</v>
      </c>
      <c r="D41" s="120">
        <v>2858</v>
      </c>
      <c r="E41" s="120">
        <v>2872</v>
      </c>
      <c r="F41" s="120">
        <v>2829</v>
      </c>
      <c r="G41" s="120">
        <v>2796</v>
      </c>
      <c r="H41" s="120">
        <v>2706</v>
      </c>
      <c r="I41" s="120">
        <v>2694</v>
      </c>
      <c r="J41" s="120">
        <v>2707</v>
      </c>
      <c r="K41" s="120">
        <v>2815</v>
      </c>
      <c r="L41" s="120">
        <v>2828</v>
      </c>
      <c r="M41" s="120">
        <v>2678</v>
      </c>
      <c r="N41" s="121">
        <f t="shared" si="2"/>
        <v>2777.6666666666665</v>
      </c>
    </row>
    <row r="42" spans="1:14" x14ac:dyDescent="0.2">
      <c r="A42" s="119" t="s">
        <v>39</v>
      </c>
      <c r="B42" s="120">
        <v>96535</v>
      </c>
      <c r="C42" s="120">
        <v>94341</v>
      </c>
      <c r="D42" s="120">
        <v>93119</v>
      </c>
      <c r="E42" s="120">
        <v>91960</v>
      </c>
      <c r="F42" s="120">
        <v>90795</v>
      </c>
      <c r="G42" s="120">
        <v>89349</v>
      </c>
      <c r="H42" s="120">
        <v>86088</v>
      </c>
      <c r="I42" s="120">
        <v>82793</v>
      </c>
      <c r="J42" s="120">
        <v>81046</v>
      </c>
      <c r="K42" s="120">
        <v>79299</v>
      </c>
      <c r="L42" s="120">
        <v>77826</v>
      </c>
      <c r="M42" s="120">
        <v>76058</v>
      </c>
      <c r="N42" s="121">
        <f t="shared" si="2"/>
        <v>86600.75</v>
      </c>
    </row>
    <row r="43" spans="1:14" x14ac:dyDescent="0.2">
      <c r="A43" s="119" t="s">
        <v>40</v>
      </c>
      <c r="B43" s="120">
        <v>13146</v>
      </c>
      <c r="C43" s="120">
        <v>12901</v>
      </c>
      <c r="D43" s="120">
        <v>12874</v>
      </c>
      <c r="E43" s="120">
        <v>12666</v>
      </c>
      <c r="F43" s="120">
        <v>12447</v>
      </c>
      <c r="G43" s="120">
        <v>12120</v>
      </c>
      <c r="H43" s="120">
        <v>11546</v>
      </c>
      <c r="I43" s="120">
        <v>10587</v>
      </c>
      <c r="J43" s="120">
        <v>10086</v>
      </c>
      <c r="K43" s="120">
        <v>9092</v>
      </c>
      <c r="L43" s="120">
        <v>8797</v>
      </c>
      <c r="M43" s="120">
        <v>8616</v>
      </c>
      <c r="N43" s="121">
        <f t="shared" si="2"/>
        <v>11239.833333333334</v>
      </c>
    </row>
    <row r="44" spans="1:14" x14ac:dyDescent="0.2">
      <c r="A44" s="119" t="s">
        <v>41</v>
      </c>
      <c r="B44" s="120">
        <v>30455</v>
      </c>
      <c r="C44" s="120">
        <v>30335</v>
      </c>
      <c r="D44" s="120">
        <v>33136</v>
      </c>
      <c r="E44" s="120">
        <v>30869</v>
      </c>
      <c r="F44" s="120">
        <v>30945</v>
      </c>
      <c r="G44" s="120">
        <v>33314</v>
      </c>
      <c r="H44" s="120">
        <v>32456</v>
      </c>
      <c r="I44" s="120">
        <v>32252</v>
      </c>
      <c r="J44" s="120">
        <v>32324</v>
      </c>
      <c r="K44" s="120">
        <v>32172</v>
      </c>
      <c r="L44" s="120">
        <v>31854</v>
      </c>
      <c r="M44" s="120">
        <v>32981</v>
      </c>
      <c r="N44" s="121">
        <f t="shared" si="2"/>
        <v>31924.416666666668</v>
      </c>
    </row>
    <row r="45" spans="1:14" x14ac:dyDescent="0.2">
      <c r="A45" s="119" t="s">
        <v>42</v>
      </c>
      <c r="B45" s="120">
        <v>74665</v>
      </c>
      <c r="C45" s="120">
        <v>71549</v>
      </c>
      <c r="D45" s="120">
        <v>70014</v>
      </c>
      <c r="E45" s="120">
        <v>69640</v>
      </c>
      <c r="F45" s="120">
        <v>67236</v>
      </c>
      <c r="G45" s="120">
        <v>65065</v>
      </c>
      <c r="H45" s="120">
        <v>62728</v>
      </c>
      <c r="I45" s="120">
        <v>60446</v>
      </c>
      <c r="J45" s="120">
        <v>59251</v>
      </c>
      <c r="K45" s="120">
        <v>58658</v>
      </c>
      <c r="L45" s="120">
        <v>57902</v>
      </c>
      <c r="M45" s="120">
        <v>59572</v>
      </c>
      <c r="N45" s="121">
        <f t="shared" si="2"/>
        <v>64727.166666666664</v>
      </c>
    </row>
    <row r="46" spans="1:14" x14ac:dyDescent="0.2">
      <c r="A46" s="119" t="s">
        <v>43</v>
      </c>
      <c r="B46" s="120">
        <v>11635</v>
      </c>
      <c r="C46" s="120">
        <v>11800</v>
      </c>
      <c r="D46" s="120">
        <v>12167</v>
      </c>
      <c r="E46" s="120">
        <v>12396</v>
      </c>
      <c r="F46" s="120">
        <v>12173</v>
      </c>
      <c r="G46" s="120">
        <v>12224</v>
      </c>
      <c r="H46" s="120">
        <v>12075</v>
      </c>
      <c r="I46" s="120">
        <v>12024</v>
      </c>
      <c r="J46" s="120">
        <v>11974</v>
      </c>
      <c r="K46" s="120">
        <v>11926</v>
      </c>
      <c r="L46" s="120">
        <v>11907</v>
      </c>
      <c r="M46" s="120">
        <v>11698</v>
      </c>
      <c r="N46" s="121">
        <f t="shared" si="2"/>
        <v>11999.916666666666</v>
      </c>
    </row>
    <row r="47" spans="1:14" x14ac:dyDescent="0.2">
      <c r="A47" s="119" t="s">
        <v>44</v>
      </c>
      <c r="B47" s="120">
        <v>6428</v>
      </c>
      <c r="C47" s="120">
        <v>6122</v>
      </c>
      <c r="D47" s="120">
        <v>6047</v>
      </c>
      <c r="E47" s="120">
        <v>5919</v>
      </c>
      <c r="F47" s="120">
        <v>5707</v>
      </c>
      <c r="G47" s="120">
        <v>5337</v>
      </c>
      <c r="H47" s="120">
        <v>5210</v>
      </c>
      <c r="I47" s="120">
        <v>4968</v>
      </c>
      <c r="J47" s="120">
        <v>4871</v>
      </c>
      <c r="K47" s="120">
        <v>4765</v>
      </c>
      <c r="L47" s="120">
        <v>4700</v>
      </c>
      <c r="M47" s="120">
        <v>5522</v>
      </c>
      <c r="N47" s="121">
        <f t="shared" si="2"/>
        <v>5466.333333333333</v>
      </c>
    </row>
    <row r="48" spans="1:14" x14ac:dyDescent="0.2">
      <c r="A48" s="119" t="s">
        <v>45</v>
      </c>
      <c r="B48" s="120">
        <v>18603</v>
      </c>
      <c r="C48" s="120">
        <v>18749</v>
      </c>
      <c r="D48" s="120">
        <v>18508</v>
      </c>
      <c r="E48" s="120">
        <v>17664</v>
      </c>
      <c r="F48" s="120">
        <v>17424</v>
      </c>
      <c r="G48" s="120">
        <v>16720</v>
      </c>
      <c r="H48" s="120">
        <v>15753</v>
      </c>
      <c r="I48" s="120">
        <v>15327</v>
      </c>
      <c r="J48" s="120">
        <v>15141</v>
      </c>
      <c r="K48" s="120">
        <v>15173</v>
      </c>
      <c r="L48" s="120">
        <v>15354</v>
      </c>
      <c r="M48" s="120">
        <v>15651</v>
      </c>
      <c r="N48" s="121">
        <f t="shared" si="2"/>
        <v>16672.25</v>
      </c>
    </row>
    <row r="49" spans="1:14" x14ac:dyDescent="0.2">
      <c r="A49" s="119" t="s">
        <v>46</v>
      </c>
      <c r="B49" s="120">
        <v>5506</v>
      </c>
      <c r="C49" s="120">
        <v>5495</v>
      </c>
      <c r="D49" s="120">
        <v>5553</v>
      </c>
      <c r="E49" s="120">
        <v>5393</v>
      </c>
      <c r="F49" s="120">
        <v>5275</v>
      </c>
      <c r="G49" s="120">
        <v>5235</v>
      </c>
      <c r="H49" s="120">
        <v>5018</v>
      </c>
      <c r="I49" s="120">
        <v>4870</v>
      </c>
      <c r="J49" s="120">
        <v>4818</v>
      </c>
      <c r="K49" s="120">
        <v>4821</v>
      </c>
      <c r="L49" s="120">
        <v>4640</v>
      </c>
      <c r="M49" s="120">
        <v>4531</v>
      </c>
      <c r="N49" s="121">
        <f t="shared" si="2"/>
        <v>5096.25</v>
      </c>
    </row>
    <row r="50" spans="1:14" x14ac:dyDescent="0.2">
      <c r="A50" s="119" t="s">
        <v>47</v>
      </c>
      <c r="B50" s="120">
        <v>32392</v>
      </c>
      <c r="C50" s="120">
        <v>32436</v>
      </c>
      <c r="D50" s="120">
        <v>31532</v>
      </c>
      <c r="E50" s="120">
        <v>30707</v>
      </c>
      <c r="F50" s="120">
        <v>30141</v>
      </c>
      <c r="G50" s="120">
        <v>29397</v>
      </c>
      <c r="H50" s="120">
        <v>28427</v>
      </c>
      <c r="I50" s="120">
        <v>27585</v>
      </c>
      <c r="J50" s="120">
        <v>26625</v>
      </c>
      <c r="K50" s="120">
        <v>26717</v>
      </c>
      <c r="L50" s="120">
        <v>27281</v>
      </c>
      <c r="M50" s="120">
        <v>27380</v>
      </c>
      <c r="N50" s="121">
        <f t="shared" si="2"/>
        <v>29218.333333333332</v>
      </c>
    </row>
    <row r="51" spans="1:14" x14ac:dyDescent="0.2">
      <c r="A51" s="119" t="s">
        <v>48</v>
      </c>
      <c r="B51" s="120">
        <v>41441</v>
      </c>
      <c r="C51" s="120">
        <v>44545</v>
      </c>
      <c r="D51" s="120">
        <v>42435</v>
      </c>
      <c r="E51" s="120">
        <v>42073</v>
      </c>
      <c r="F51" s="120">
        <v>41124</v>
      </c>
      <c r="G51" s="120">
        <v>37528</v>
      </c>
      <c r="H51" s="120">
        <v>36128</v>
      </c>
      <c r="I51" s="120">
        <v>35209</v>
      </c>
      <c r="J51" s="120">
        <v>33876</v>
      </c>
      <c r="K51" s="120">
        <v>32428</v>
      </c>
      <c r="L51" s="120">
        <v>31965</v>
      </c>
      <c r="M51" s="120">
        <v>27779</v>
      </c>
      <c r="N51" s="121">
        <f t="shared" si="2"/>
        <v>37210.916666666664</v>
      </c>
    </row>
    <row r="52" spans="1:14" x14ac:dyDescent="0.2">
      <c r="A52" s="119" t="s">
        <v>49</v>
      </c>
      <c r="B52" s="120">
        <v>5953</v>
      </c>
      <c r="C52" s="120">
        <v>5914</v>
      </c>
      <c r="D52" s="120">
        <v>5899</v>
      </c>
      <c r="E52" s="120">
        <v>5748</v>
      </c>
      <c r="F52" s="120">
        <v>5582</v>
      </c>
      <c r="G52" s="120">
        <v>5557</v>
      </c>
      <c r="H52" s="120">
        <v>5319</v>
      </c>
      <c r="I52" s="120">
        <v>5073</v>
      </c>
      <c r="J52" s="120">
        <v>4914</v>
      </c>
      <c r="K52" s="120">
        <v>4879</v>
      </c>
      <c r="L52" s="120">
        <v>4801</v>
      </c>
      <c r="M52" s="120">
        <v>4689</v>
      </c>
      <c r="N52" s="121">
        <f t="shared" si="2"/>
        <v>5360.666666666667</v>
      </c>
    </row>
    <row r="53" spans="1:14" x14ac:dyDescent="0.2">
      <c r="A53" s="119" t="s">
        <v>50</v>
      </c>
      <c r="B53" s="120">
        <v>3561</v>
      </c>
      <c r="C53" s="120">
        <v>3491</v>
      </c>
      <c r="D53" s="120">
        <v>3413</v>
      </c>
      <c r="E53" s="120">
        <v>3449</v>
      </c>
      <c r="F53" s="120">
        <v>3396</v>
      </c>
      <c r="G53" s="120">
        <v>3209</v>
      </c>
      <c r="H53" s="120">
        <v>3013</v>
      </c>
      <c r="I53" s="120">
        <v>3001</v>
      </c>
      <c r="J53" s="120">
        <v>3016</v>
      </c>
      <c r="K53" s="120">
        <v>3219</v>
      </c>
      <c r="L53" s="120">
        <v>3105</v>
      </c>
      <c r="M53" s="120">
        <v>3354</v>
      </c>
      <c r="N53" s="121">
        <f t="shared" si="2"/>
        <v>3268.9166666666665</v>
      </c>
    </row>
    <row r="54" spans="1:14" x14ac:dyDescent="0.2">
      <c r="A54" s="119" t="s">
        <v>51</v>
      </c>
      <c r="B54" s="120">
        <v>228</v>
      </c>
      <c r="C54" s="120">
        <v>225</v>
      </c>
      <c r="D54" s="120">
        <v>221</v>
      </c>
      <c r="E54" s="120">
        <v>243</v>
      </c>
      <c r="F54" s="120">
        <v>258</v>
      </c>
      <c r="G54" s="120">
        <v>254</v>
      </c>
      <c r="H54" s="120">
        <v>252</v>
      </c>
      <c r="I54" s="120">
        <v>247</v>
      </c>
      <c r="J54" s="120">
        <v>253</v>
      </c>
      <c r="K54" s="120">
        <v>240</v>
      </c>
      <c r="L54" s="120">
        <v>240</v>
      </c>
      <c r="M54" s="120">
        <v>250</v>
      </c>
      <c r="N54" s="121">
        <f t="shared" si="2"/>
        <v>242.58333333333334</v>
      </c>
    </row>
    <row r="55" spans="1:14" x14ac:dyDescent="0.2">
      <c r="A55" s="119" t="s">
        <v>52</v>
      </c>
      <c r="B55" s="120">
        <v>33635</v>
      </c>
      <c r="C55" s="120">
        <v>33148</v>
      </c>
      <c r="D55" s="120">
        <v>33569</v>
      </c>
      <c r="E55" s="120">
        <v>33197</v>
      </c>
      <c r="F55" s="120">
        <v>33653</v>
      </c>
      <c r="G55" s="120">
        <v>33637</v>
      </c>
      <c r="H55" s="120">
        <v>32916</v>
      </c>
      <c r="I55" s="120">
        <v>32769</v>
      </c>
      <c r="J55" s="120">
        <v>32918</v>
      </c>
      <c r="K55" s="120">
        <v>33076</v>
      </c>
      <c r="L55" s="120">
        <v>33200</v>
      </c>
      <c r="M55" s="120">
        <v>33511</v>
      </c>
      <c r="N55" s="121">
        <f t="shared" si="2"/>
        <v>33269.083333333336</v>
      </c>
    </row>
    <row r="56" spans="1:14" x14ac:dyDescent="0.2">
      <c r="A56" s="119" t="s">
        <v>53</v>
      </c>
      <c r="B56" s="120">
        <v>67562</v>
      </c>
      <c r="C56" s="120">
        <v>67091</v>
      </c>
      <c r="D56" s="120">
        <v>68918</v>
      </c>
      <c r="E56" s="120">
        <v>69581</v>
      </c>
      <c r="F56" s="120">
        <v>68641</v>
      </c>
      <c r="G56" s="120">
        <v>66997</v>
      </c>
      <c r="H56" s="120">
        <v>64557</v>
      </c>
      <c r="I56" s="120">
        <v>63139</v>
      </c>
      <c r="J56" s="120">
        <v>62031</v>
      </c>
      <c r="K56" s="120">
        <v>60835</v>
      </c>
      <c r="L56" s="120">
        <v>59653</v>
      </c>
      <c r="M56" s="120">
        <v>59936</v>
      </c>
      <c r="N56" s="121">
        <f t="shared" si="2"/>
        <v>64911.75</v>
      </c>
    </row>
    <row r="57" spans="1:14" x14ac:dyDescent="0.2">
      <c r="A57" s="119" t="s">
        <v>54</v>
      </c>
      <c r="B57" s="120">
        <v>11075</v>
      </c>
      <c r="C57" s="120">
        <v>11121</v>
      </c>
      <c r="D57" s="120">
        <v>11102</v>
      </c>
      <c r="E57" s="120">
        <v>10968</v>
      </c>
      <c r="F57" s="120">
        <v>10953</v>
      </c>
      <c r="G57" s="120">
        <v>11136</v>
      </c>
      <c r="H57" s="120">
        <v>11031</v>
      </c>
      <c r="I57" s="120">
        <v>11024</v>
      </c>
      <c r="J57" s="120">
        <v>10954</v>
      </c>
      <c r="K57" s="120">
        <v>10901</v>
      </c>
      <c r="L57" s="120">
        <v>10911</v>
      </c>
      <c r="M57" s="120">
        <v>10787</v>
      </c>
      <c r="N57" s="121">
        <f t="shared" si="2"/>
        <v>10996.916666666666</v>
      </c>
    </row>
    <row r="58" spans="1:14" x14ac:dyDescent="0.2">
      <c r="A58" s="119" t="s">
        <v>55</v>
      </c>
      <c r="B58" s="120">
        <v>35188</v>
      </c>
      <c r="C58" s="120">
        <v>35366</v>
      </c>
      <c r="D58" s="120">
        <v>35411</v>
      </c>
      <c r="E58" s="120">
        <v>35430</v>
      </c>
      <c r="F58" s="120">
        <v>35384</v>
      </c>
      <c r="G58" s="120">
        <v>34461</v>
      </c>
      <c r="H58" s="120">
        <v>33009</v>
      </c>
      <c r="I58" s="120">
        <v>32292</v>
      </c>
      <c r="J58" s="120">
        <v>31514</v>
      </c>
      <c r="K58" s="120">
        <v>30425</v>
      </c>
      <c r="L58" s="120">
        <v>30116</v>
      </c>
      <c r="M58" s="120">
        <v>29222</v>
      </c>
      <c r="N58" s="121">
        <f t="shared" si="2"/>
        <v>33151.5</v>
      </c>
    </row>
    <row r="59" spans="1:14" x14ac:dyDescent="0.2">
      <c r="A59" s="124" t="s">
        <v>56</v>
      </c>
      <c r="B59" s="125">
        <v>1181</v>
      </c>
      <c r="C59" s="125">
        <v>1136</v>
      </c>
      <c r="D59" s="125">
        <v>1178</v>
      </c>
      <c r="E59" s="125">
        <v>1202</v>
      </c>
      <c r="F59" s="125">
        <v>1191</v>
      </c>
      <c r="G59" s="125">
        <v>1195</v>
      </c>
      <c r="H59" s="125">
        <v>1139</v>
      </c>
      <c r="I59" s="125">
        <v>1089</v>
      </c>
      <c r="J59" s="125">
        <v>1071</v>
      </c>
      <c r="K59" s="125">
        <v>1001</v>
      </c>
      <c r="L59" s="125">
        <v>1035</v>
      </c>
      <c r="M59" s="125">
        <v>1033</v>
      </c>
      <c r="N59" s="127">
        <f t="shared" si="2"/>
        <v>1120.9166666666667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58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62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0" t="s">
        <v>63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ht="13.65" customHeigh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x14ac:dyDescent="0.2">
      <c r="A4" s="113" t="s">
        <v>1</v>
      </c>
      <c r="B4" s="114" t="s">
        <v>108</v>
      </c>
      <c r="C4" s="114" t="s">
        <v>109</v>
      </c>
      <c r="D4" s="114" t="s">
        <v>110</v>
      </c>
      <c r="E4" s="114" t="s">
        <v>111</v>
      </c>
      <c r="F4" s="114" t="s">
        <v>112</v>
      </c>
      <c r="G4" s="114" t="s">
        <v>113</v>
      </c>
      <c r="H4" s="114" t="s">
        <v>114</v>
      </c>
      <c r="I4" s="114" t="s">
        <v>115</v>
      </c>
      <c r="J4" s="114" t="s">
        <v>116</v>
      </c>
      <c r="K4" s="114" t="s">
        <v>117</v>
      </c>
      <c r="L4" s="114" t="s">
        <v>118</v>
      </c>
      <c r="M4" s="114" t="s">
        <v>119</v>
      </c>
      <c r="N4" s="115" t="s">
        <v>120</v>
      </c>
    </row>
    <row r="5" spans="1:14" s="4" customFormat="1" x14ac:dyDescent="0.2">
      <c r="A5" s="116" t="s">
        <v>2</v>
      </c>
      <c r="B5" s="117">
        <f>SUM(B6:B59)</f>
        <v>455837</v>
      </c>
      <c r="C5" s="117">
        <f t="shared" ref="C5:M5" si="0">SUM(C6:C59)</f>
        <v>440523</v>
      </c>
      <c r="D5" s="117">
        <f t="shared" si="0"/>
        <v>439662</v>
      </c>
      <c r="E5" s="117">
        <f t="shared" si="0"/>
        <v>433217</v>
      </c>
      <c r="F5" s="117">
        <f t="shared" si="0"/>
        <v>429316</v>
      </c>
      <c r="G5" s="117">
        <f t="shared" si="0"/>
        <v>437881</v>
      </c>
      <c r="H5" s="117">
        <f t="shared" si="0"/>
        <v>420119</v>
      </c>
      <c r="I5" s="117">
        <f t="shared" si="0"/>
        <v>411027</v>
      </c>
      <c r="J5" s="117">
        <f t="shared" si="0"/>
        <v>405543</v>
      </c>
      <c r="K5" s="117">
        <f t="shared" si="0"/>
        <v>407028</v>
      </c>
      <c r="L5" s="117">
        <f t="shared" si="0"/>
        <v>397668</v>
      </c>
      <c r="M5" s="117">
        <f t="shared" si="0"/>
        <v>396797</v>
      </c>
      <c r="N5" s="118">
        <f t="shared" ref="N5:N36" si="1">AVERAGE(B5:M5)</f>
        <v>422884.83333333331</v>
      </c>
    </row>
    <row r="6" spans="1:14" x14ac:dyDescent="0.2">
      <c r="A6" s="119" t="s">
        <v>3</v>
      </c>
      <c r="B6" s="120">
        <v>3062</v>
      </c>
      <c r="C6" s="120">
        <v>3077</v>
      </c>
      <c r="D6" s="120">
        <v>3092</v>
      </c>
      <c r="E6" s="120">
        <v>2857</v>
      </c>
      <c r="F6" s="120">
        <v>2561</v>
      </c>
      <c r="G6" s="120">
        <v>2331</v>
      </c>
      <c r="H6" s="120">
        <v>2090</v>
      </c>
      <c r="I6" s="120">
        <v>1848</v>
      </c>
      <c r="J6" s="120">
        <v>1696</v>
      </c>
      <c r="K6" s="120">
        <v>1756</v>
      </c>
      <c r="L6" s="120">
        <v>1948</v>
      </c>
      <c r="M6" s="120">
        <v>2027</v>
      </c>
      <c r="N6" s="121">
        <f t="shared" si="1"/>
        <v>2362.0833333333335</v>
      </c>
    </row>
    <row r="7" spans="1:14" x14ac:dyDescent="0.2">
      <c r="A7" s="119" t="s">
        <v>4</v>
      </c>
      <c r="B7" s="120">
        <v>1836</v>
      </c>
      <c r="C7" s="120">
        <v>1684</v>
      </c>
      <c r="D7" s="120">
        <v>1614</v>
      </c>
      <c r="E7" s="120">
        <v>1546</v>
      </c>
      <c r="F7" s="120">
        <v>1566</v>
      </c>
      <c r="G7" s="120">
        <v>1518</v>
      </c>
      <c r="H7" s="120">
        <v>1438</v>
      </c>
      <c r="I7" s="120">
        <v>1326</v>
      </c>
      <c r="J7" s="120">
        <v>1244</v>
      </c>
      <c r="K7" s="120">
        <v>1213</v>
      </c>
      <c r="L7" s="120">
        <v>1178</v>
      </c>
      <c r="M7" s="120">
        <v>1189</v>
      </c>
      <c r="N7" s="121">
        <f t="shared" si="1"/>
        <v>1446</v>
      </c>
    </row>
    <row r="8" spans="1:14" x14ac:dyDescent="0.2">
      <c r="A8" s="119" t="s">
        <v>5</v>
      </c>
      <c r="B8" s="120">
        <v>3014</v>
      </c>
      <c r="C8" s="120">
        <v>2662</v>
      </c>
      <c r="D8" s="120">
        <v>2679</v>
      </c>
      <c r="E8" s="120">
        <v>2536</v>
      </c>
      <c r="F8" s="120">
        <v>2564</v>
      </c>
      <c r="G8" s="120">
        <v>2583</v>
      </c>
      <c r="H8" s="120">
        <v>2535</v>
      </c>
      <c r="I8" s="120">
        <v>2514</v>
      </c>
      <c r="J8" s="120">
        <v>2447</v>
      </c>
      <c r="K8" s="120">
        <v>2363</v>
      </c>
      <c r="L8" s="120">
        <v>2192</v>
      </c>
      <c r="M8" s="120">
        <v>2084</v>
      </c>
      <c r="N8" s="121">
        <f t="shared" si="1"/>
        <v>2514.4166666666665</v>
      </c>
    </row>
    <row r="9" spans="1:14" x14ac:dyDescent="0.2">
      <c r="A9" s="119" t="s">
        <v>6</v>
      </c>
      <c r="B9" s="120">
        <v>1117</v>
      </c>
      <c r="C9" s="120">
        <v>1061</v>
      </c>
      <c r="D9" s="120">
        <v>1035</v>
      </c>
      <c r="E9" s="120">
        <v>948</v>
      </c>
      <c r="F9" s="120">
        <v>930</v>
      </c>
      <c r="G9" s="120">
        <v>923</v>
      </c>
      <c r="H9" s="120">
        <v>846</v>
      </c>
      <c r="I9" s="120">
        <v>787</v>
      </c>
      <c r="J9" s="120">
        <v>724</v>
      </c>
      <c r="K9" s="120">
        <v>614</v>
      </c>
      <c r="L9" s="120">
        <v>600</v>
      </c>
      <c r="M9" s="120">
        <v>573</v>
      </c>
      <c r="N9" s="121">
        <f t="shared" si="1"/>
        <v>846.5</v>
      </c>
    </row>
    <row r="10" spans="1:14" x14ac:dyDescent="0.2">
      <c r="A10" s="119" t="s">
        <v>7</v>
      </c>
      <c r="B10" s="120">
        <v>148146</v>
      </c>
      <c r="C10" s="120">
        <v>142110</v>
      </c>
      <c r="D10" s="120">
        <v>139746</v>
      </c>
      <c r="E10" s="120">
        <v>139194</v>
      </c>
      <c r="F10" s="120">
        <v>139037</v>
      </c>
      <c r="G10" s="120">
        <v>153960</v>
      </c>
      <c r="H10" s="120">
        <v>146185</v>
      </c>
      <c r="I10" s="120">
        <v>145527</v>
      </c>
      <c r="J10" s="120">
        <v>145540</v>
      </c>
      <c r="K10" s="120">
        <v>151014</v>
      </c>
      <c r="L10" s="120">
        <v>145946</v>
      </c>
      <c r="M10" s="120">
        <v>148055</v>
      </c>
      <c r="N10" s="121">
        <f t="shared" si="1"/>
        <v>145371.66666666666</v>
      </c>
    </row>
    <row r="11" spans="1:14" x14ac:dyDescent="0.2">
      <c r="A11" s="119" t="s">
        <v>8</v>
      </c>
      <c r="B11" s="120">
        <v>8362</v>
      </c>
      <c r="C11" s="120">
        <v>7685</v>
      </c>
      <c r="D11" s="120">
        <v>7710</v>
      </c>
      <c r="E11" s="120">
        <v>7917</v>
      </c>
      <c r="F11" s="120">
        <v>7798</v>
      </c>
      <c r="G11" s="120">
        <v>7634</v>
      </c>
      <c r="H11" s="120">
        <v>7055</v>
      </c>
      <c r="I11" s="120">
        <v>6721</v>
      </c>
      <c r="J11" s="120">
        <v>6147</v>
      </c>
      <c r="K11" s="120">
        <v>6106</v>
      </c>
      <c r="L11" s="120">
        <v>5847</v>
      </c>
      <c r="M11" s="120">
        <v>6069</v>
      </c>
      <c r="N11" s="121">
        <f t="shared" si="1"/>
        <v>7087.583333333333</v>
      </c>
    </row>
    <row r="12" spans="1:14" x14ac:dyDescent="0.2">
      <c r="A12" s="119" t="s">
        <v>9</v>
      </c>
      <c r="B12" s="120">
        <v>3662</v>
      </c>
      <c r="C12" s="120">
        <v>3612</v>
      </c>
      <c r="D12" s="120">
        <v>3570</v>
      </c>
      <c r="E12" s="120">
        <v>3474</v>
      </c>
      <c r="F12" s="120">
        <v>3383</v>
      </c>
      <c r="G12" s="120">
        <v>3254</v>
      </c>
      <c r="H12" s="120">
        <v>3130</v>
      </c>
      <c r="I12" s="120">
        <v>2987</v>
      </c>
      <c r="J12" s="120">
        <v>2895</v>
      </c>
      <c r="K12" s="120">
        <v>2773</v>
      </c>
      <c r="L12" s="120">
        <v>2627</v>
      </c>
      <c r="M12" s="120">
        <v>2407</v>
      </c>
      <c r="N12" s="121">
        <f t="shared" si="1"/>
        <v>3147.8333333333335</v>
      </c>
    </row>
    <row r="13" spans="1:14" x14ac:dyDescent="0.2">
      <c r="A13" s="119" t="s">
        <v>10</v>
      </c>
      <c r="B13" s="120">
        <v>3138</v>
      </c>
      <c r="C13" s="120">
        <v>3060</v>
      </c>
      <c r="D13" s="120">
        <v>3027</v>
      </c>
      <c r="E13" s="120">
        <v>2999</v>
      </c>
      <c r="F13" s="120">
        <v>3021</v>
      </c>
      <c r="G13" s="120">
        <v>3000</v>
      </c>
      <c r="H13" s="120">
        <v>2975</v>
      </c>
      <c r="I13" s="120">
        <v>3019</v>
      </c>
      <c r="J13" s="120">
        <v>3052</v>
      </c>
      <c r="K13" s="120">
        <v>3065</v>
      </c>
      <c r="L13" s="120">
        <v>3054</v>
      </c>
      <c r="M13" s="120">
        <v>3070</v>
      </c>
      <c r="N13" s="121">
        <f t="shared" si="1"/>
        <v>3040</v>
      </c>
    </row>
    <row r="14" spans="1:14" x14ac:dyDescent="0.2">
      <c r="A14" s="119" t="s">
        <v>11</v>
      </c>
      <c r="B14" s="120">
        <v>4920</v>
      </c>
      <c r="C14" s="120">
        <v>3433</v>
      </c>
      <c r="D14" s="120">
        <v>4593</v>
      </c>
      <c r="E14" s="120">
        <v>3325</v>
      </c>
      <c r="F14" s="120">
        <v>4448</v>
      </c>
      <c r="G14" s="120">
        <v>4034</v>
      </c>
      <c r="H14" s="120">
        <v>3696</v>
      </c>
      <c r="I14" s="120">
        <v>3943</v>
      </c>
      <c r="J14" s="120">
        <v>3983</v>
      </c>
      <c r="K14" s="120">
        <v>6626</v>
      </c>
      <c r="L14" s="120">
        <v>6300</v>
      </c>
      <c r="M14" s="120">
        <v>5702</v>
      </c>
      <c r="N14" s="121">
        <f t="shared" si="1"/>
        <v>4583.583333333333</v>
      </c>
    </row>
    <row r="15" spans="1:14" x14ac:dyDescent="0.2">
      <c r="A15" s="119" t="s">
        <v>12</v>
      </c>
      <c r="B15" s="120">
        <v>17372</v>
      </c>
      <c r="C15" s="120">
        <v>15733</v>
      </c>
      <c r="D15" s="120">
        <v>15269</v>
      </c>
      <c r="E15" s="120">
        <v>15293</v>
      </c>
      <c r="F15" s="120">
        <v>14175</v>
      </c>
      <c r="G15" s="120">
        <v>14363</v>
      </c>
      <c r="H15" s="120">
        <v>14382</v>
      </c>
      <c r="I15" s="120">
        <v>14181</v>
      </c>
      <c r="J15" s="120">
        <v>14192</v>
      </c>
      <c r="K15" s="120">
        <v>13440</v>
      </c>
      <c r="L15" s="120">
        <v>11614</v>
      </c>
      <c r="M15" s="120">
        <v>9373</v>
      </c>
      <c r="N15" s="121">
        <f t="shared" si="1"/>
        <v>14115.583333333334</v>
      </c>
    </row>
    <row r="16" spans="1:14" x14ac:dyDescent="0.2">
      <c r="A16" s="119" t="s">
        <v>13</v>
      </c>
      <c r="B16" s="120">
        <v>1252</v>
      </c>
      <c r="C16" s="120">
        <v>1333</v>
      </c>
      <c r="D16" s="120">
        <v>1459</v>
      </c>
      <c r="E16" s="120">
        <v>1514</v>
      </c>
      <c r="F16" s="120">
        <v>1524</v>
      </c>
      <c r="G16" s="120">
        <v>1523</v>
      </c>
      <c r="H16" s="120">
        <v>1433</v>
      </c>
      <c r="I16" s="120">
        <v>1327</v>
      </c>
      <c r="J16" s="120">
        <v>1242</v>
      </c>
      <c r="K16" s="120">
        <v>1275</v>
      </c>
      <c r="L16" s="120">
        <v>1369</v>
      </c>
      <c r="M16" s="120">
        <v>1478</v>
      </c>
      <c r="N16" s="121">
        <f t="shared" si="1"/>
        <v>1394.0833333333333</v>
      </c>
    </row>
    <row r="17" spans="1:14" x14ac:dyDescent="0.2">
      <c r="A17" s="119" t="s">
        <v>14</v>
      </c>
      <c r="B17" s="120">
        <v>251</v>
      </c>
      <c r="C17" s="120">
        <v>244</v>
      </c>
      <c r="D17" s="120">
        <v>248</v>
      </c>
      <c r="E17" s="120">
        <v>239</v>
      </c>
      <c r="F17" s="120">
        <v>231</v>
      </c>
      <c r="G17" s="120">
        <v>223</v>
      </c>
      <c r="H17" s="120">
        <v>213</v>
      </c>
      <c r="I17" s="120">
        <v>201</v>
      </c>
      <c r="J17" s="120">
        <v>205</v>
      </c>
      <c r="K17" s="120">
        <v>205</v>
      </c>
      <c r="L17" s="120">
        <v>199</v>
      </c>
      <c r="M17" s="120">
        <v>188</v>
      </c>
      <c r="N17" s="121">
        <f t="shared" si="1"/>
        <v>220.58333333333334</v>
      </c>
    </row>
    <row r="18" spans="1:14" x14ac:dyDescent="0.2">
      <c r="A18" s="119" t="s">
        <v>15</v>
      </c>
      <c r="B18" s="120">
        <v>7139</v>
      </c>
      <c r="C18" s="120">
        <v>7670</v>
      </c>
      <c r="D18" s="120">
        <v>7915</v>
      </c>
      <c r="E18" s="120">
        <v>7887</v>
      </c>
      <c r="F18" s="120">
        <v>7953</v>
      </c>
      <c r="G18" s="120">
        <v>7808</v>
      </c>
      <c r="H18" s="120">
        <v>7621</v>
      </c>
      <c r="I18" s="120">
        <v>7401</v>
      </c>
      <c r="J18" s="120">
        <v>7088</v>
      </c>
      <c r="K18" s="120">
        <v>6936</v>
      </c>
      <c r="L18" s="120">
        <v>6319</v>
      </c>
      <c r="M18" s="120">
        <v>5898</v>
      </c>
      <c r="N18" s="121">
        <f t="shared" si="1"/>
        <v>7302.916666666667</v>
      </c>
    </row>
    <row r="19" spans="1:14" x14ac:dyDescent="0.2">
      <c r="A19" s="119" t="s">
        <v>16</v>
      </c>
      <c r="B19" s="120">
        <v>42</v>
      </c>
      <c r="C19" s="120">
        <v>40</v>
      </c>
      <c r="D19" s="120">
        <v>38</v>
      </c>
      <c r="E19" s="120">
        <v>27</v>
      </c>
      <c r="F19" s="120">
        <v>29</v>
      </c>
      <c r="G19" s="120">
        <v>25</v>
      </c>
      <c r="H19" s="120">
        <v>19</v>
      </c>
      <c r="I19" s="120">
        <v>20</v>
      </c>
      <c r="J19" s="120">
        <v>22</v>
      </c>
      <c r="K19" s="120">
        <v>27</v>
      </c>
      <c r="L19" s="120">
        <v>33</v>
      </c>
      <c r="M19" s="120">
        <v>35</v>
      </c>
      <c r="N19" s="121">
        <f t="shared" si="1"/>
        <v>29.75</v>
      </c>
    </row>
    <row r="20" spans="1:14" x14ac:dyDescent="0.2">
      <c r="A20" s="119" t="s">
        <v>17</v>
      </c>
      <c r="B20" s="120">
        <v>2067</v>
      </c>
      <c r="C20" s="120">
        <v>2102</v>
      </c>
      <c r="D20" s="120">
        <v>2055</v>
      </c>
      <c r="E20" s="120">
        <v>2090</v>
      </c>
      <c r="F20" s="120">
        <v>2093</v>
      </c>
      <c r="G20" s="120">
        <v>1968</v>
      </c>
      <c r="H20" s="120">
        <v>3146</v>
      </c>
      <c r="I20" s="120">
        <v>2520</v>
      </c>
      <c r="J20" s="120">
        <v>2520</v>
      </c>
      <c r="K20" s="120">
        <v>2028</v>
      </c>
      <c r="L20" s="120">
        <v>1859</v>
      </c>
      <c r="M20" s="120">
        <v>1857</v>
      </c>
      <c r="N20" s="121">
        <f t="shared" si="1"/>
        <v>2192.0833333333335</v>
      </c>
    </row>
    <row r="21" spans="1:14" x14ac:dyDescent="0.2">
      <c r="A21" s="119" t="s">
        <v>18</v>
      </c>
      <c r="B21" s="120">
        <v>4072</v>
      </c>
      <c r="C21" s="120">
        <v>4236</v>
      </c>
      <c r="D21" s="120">
        <v>4399</v>
      </c>
      <c r="E21" s="120">
        <v>4409</v>
      </c>
      <c r="F21" s="120">
        <v>4483</v>
      </c>
      <c r="G21" s="120">
        <v>4292</v>
      </c>
      <c r="H21" s="120">
        <v>3744</v>
      </c>
      <c r="I21" s="120">
        <v>3559</v>
      </c>
      <c r="J21" s="120">
        <v>3371</v>
      </c>
      <c r="K21" s="120">
        <v>3298</v>
      </c>
      <c r="L21" s="120">
        <v>3752</v>
      </c>
      <c r="M21" s="120">
        <v>3103</v>
      </c>
      <c r="N21" s="121">
        <f t="shared" si="1"/>
        <v>3893.1666666666665</v>
      </c>
    </row>
    <row r="22" spans="1:14" x14ac:dyDescent="0.2">
      <c r="A22" s="119" t="s">
        <v>19</v>
      </c>
      <c r="B22" s="120">
        <v>3986</v>
      </c>
      <c r="C22" s="120">
        <v>3864</v>
      </c>
      <c r="D22" s="120">
        <v>3843</v>
      </c>
      <c r="E22" s="120">
        <v>3720</v>
      </c>
      <c r="F22" s="120">
        <v>3760</v>
      </c>
      <c r="G22" s="120">
        <v>3686</v>
      </c>
      <c r="H22" s="120">
        <v>3425</v>
      </c>
      <c r="I22" s="120">
        <v>3232</v>
      </c>
      <c r="J22" s="120">
        <v>3145</v>
      </c>
      <c r="K22" s="120">
        <v>3180</v>
      </c>
      <c r="L22" s="120">
        <v>3079</v>
      </c>
      <c r="M22" s="120">
        <v>3017</v>
      </c>
      <c r="N22" s="121">
        <f t="shared" si="1"/>
        <v>3494.75</v>
      </c>
    </row>
    <row r="23" spans="1:14" x14ac:dyDescent="0.2">
      <c r="A23" s="119" t="s">
        <v>20</v>
      </c>
      <c r="B23" s="120">
        <v>1782</v>
      </c>
      <c r="C23" s="120">
        <v>1638</v>
      </c>
      <c r="D23" s="120">
        <v>1567</v>
      </c>
      <c r="E23" s="120">
        <v>1519</v>
      </c>
      <c r="F23" s="120">
        <v>1479</v>
      </c>
      <c r="G23" s="120">
        <v>1421</v>
      </c>
      <c r="H23" s="120">
        <v>1313</v>
      </c>
      <c r="I23" s="120">
        <v>1212</v>
      </c>
      <c r="J23" s="120">
        <v>1176</v>
      </c>
      <c r="K23" s="120">
        <v>1202</v>
      </c>
      <c r="L23" s="120">
        <v>1216</v>
      </c>
      <c r="M23" s="120">
        <v>1238</v>
      </c>
      <c r="N23" s="121">
        <f t="shared" si="1"/>
        <v>1396.9166666666667</v>
      </c>
    </row>
    <row r="24" spans="1:14" x14ac:dyDescent="0.2">
      <c r="A24" s="119" t="s">
        <v>21</v>
      </c>
      <c r="B24" s="120">
        <v>3793</v>
      </c>
      <c r="C24" s="120">
        <v>3793</v>
      </c>
      <c r="D24" s="120">
        <v>3793</v>
      </c>
      <c r="E24" s="120">
        <v>3656</v>
      </c>
      <c r="F24" s="120">
        <v>3565</v>
      </c>
      <c r="G24" s="120">
        <v>3410</v>
      </c>
      <c r="H24" s="120">
        <v>5378</v>
      </c>
      <c r="I24" s="120">
        <v>5195</v>
      </c>
      <c r="J24" s="120">
        <v>5154</v>
      </c>
      <c r="K24" s="120">
        <v>3113</v>
      </c>
      <c r="L24" s="120">
        <v>3110</v>
      </c>
      <c r="M24" s="120">
        <v>2979</v>
      </c>
      <c r="N24" s="121">
        <f t="shared" si="1"/>
        <v>3911.5833333333335</v>
      </c>
    </row>
    <row r="25" spans="1:14" x14ac:dyDescent="0.2">
      <c r="A25" s="119" t="s">
        <v>22</v>
      </c>
      <c r="B25" s="120">
        <v>1367</v>
      </c>
      <c r="C25" s="120">
        <v>1427</v>
      </c>
      <c r="D25" s="120">
        <v>1471</v>
      </c>
      <c r="E25" s="120">
        <v>1472</v>
      </c>
      <c r="F25" s="120">
        <v>1341</v>
      </c>
      <c r="G25" s="120">
        <v>1254</v>
      </c>
      <c r="H25" s="120">
        <v>1125</v>
      </c>
      <c r="I25" s="120">
        <v>1048</v>
      </c>
      <c r="J25" s="120">
        <v>1044</v>
      </c>
      <c r="K25" s="120">
        <v>932</v>
      </c>
      <c r="L25" s="120">
        <v>783</v>
      </c>
      <c r="M25" s="120">
        <v>697</v>
      </c>
      <c r="N25" s="121">
        <f t="shared" si="1"/>
        <v>1163.4166666666667</v>
      </c>
    </row>
    <row r="26" spans="1:14" x14ac:dyDescent="0.2">
      <c r="A26" s="119" t="s">
        <v>23</v>
      </c>
      <c r="B26" s="120">
        <v>2429</v>
      </c>
      <c r="C26" s="120">
        <v>2338</v>
      </c>
      <c r="D26" s="120">
        <v>2481</v>
      </c>
      <c r="E26" s="120">
        <v>2461</v>
      </c>
      <c r="F26" s="120">
        <v>2457</v>
      </c>
      <c r="G26" s="120">
        <v>2322</v>
      </c>
      <c r="H26" s="120">
        <v>2188</v>
      </c>
      <c r="I26" s="120">
        <v>2103</v>
      </c>
      <c r="J26" s="120">
        <v>2144</v>
      </c>
      <c r="K26" s="120">
        <v>2130</v>
      </c>
      <c r="L26" s="120">
        <v>2089</v>
      </c>
      <c r="M26" s="120">
        <v>2095</v>
      </c>
      <c r="N26" s="121">
        <f t="shared" si="1"/>
        <v>2269.75</v>
      </c>
    </row>
    <row r="27" spans="1:14" x14ac:dyDescent="0.2">
      <c r="A27" s="119" t="s">
        <v>24</v>
      </c>
      <c r="B27" s="120">
        <v>17146</v>
      </c>
      <c r="C27" s="120">
        <v>16627</v>
      </c>
      <c r="D27" s="120">
        <v>16662</v>
      </c>
      <c r="E27" s="120">
        <v>16406</v>
      </c>
      <c r="F27" s="120">
        <v>16525</v>
      </c>
      <c r="G27" s="120">
        <v>17590</v>
      </c>
      <c r="H27" s="120">
        <v>15803</v>
      </c>
      <c r="I27" s="120">
        <v>15982</v>
      </c>
      <c r="J27" s="120">
        <v>15858</v>
      </c>
      <c r="K27" s="120">
        <v>15315</v>
      </c>
      <c r="L27" s="120">
        <v>15648</v>
      </c>
      <c r="M27" s="120">
        <v>15502</v>
      </c>
      <c r="N27" s="121">
        <f t="shared" si="1"/>
        <v>16255.333333333334</v>
      </c>
    </row>
    <row r="28" spans="1:14" x14ac:dyDescent="0.2">
      <c r="A28" s="119" t="s">
        <v>25</v>
      </c>
      <c r="B28" s="120">
        <v>16564</v>
      </c>
      <c r="C28" s="120">
        <v>16356</v>
      </c>
      <c r="D28" s="120">
        <v>16407</v>
      </c>
      <c r="E28" s="120">
        <v>16265</v>
      </c>
      <c r="F28" s="120">
        <v>15994</v>
      </c>
      <c r="G28" s="120">
        <v>15402</v>
      </c>
      <c r="H28" s="120">
        <v>14516</v>
      </c>
      <c r="I28" s="120">
        <v>13864</v>
      </c>
      <c r="J28" s="120">
        <v>13435</v>
      </c>
      <c r="K28" s="120">
        <v>13434</v>
      </c>
      <c r="L28" s="120">
        <v>13867</v>
      </c>
      <c r="M28" s="120">
        <v>16502</v>
      </c>
      <c r="N28" s="121">
        <f t="shared" si="1"/>
        <v>15217.166666666666</v>
      </c>
    </row>
    <row r="29" spans="1:14" x14ac:dyDescent="0.2">
      <c r="A29" s="119" t="s">
        <v>26</v>
      </c>
      <c r="B29" s="120">
        <v>6368</v>
      </c>
      <c r="C29" s="120">
        <v>5330</v>
      </c>
      <c r="D29" s="120">
        <v>5126</v>
      </c>
      <c r="E29" s="120">
        <v>4944</v>
      </c>
      <c r="F29" s="120">
        <v>4995</v>
      </c>
      <c r="G29" s="120">
        <v>4774</v>
      </c>
      <c r="H29" s="120">
        <v>4098</v>
      </c>
      <c r="I29" s="120">
        <v>3666</v>
      </c>
      <c r="J29" s="120">
        <v>3522</v>
      </c>
      <c r="K29" s="120">
        <v>3360</v>
      </c>
      <c r="L29" s="120">
        <v>3324</v>
      </c>
      <c r="M29" s="120">
        <v>3338</v>
      </c>
      <c r="N29" s="121">
        <f t="shared" si="1"/>
        <v>4403.75</v>
      </c>
    </row>
    <row r="30" spans="1:14" x14ac:dyDescent="0.2">
      <c r="A30" s="119" t="s">
        <v>27</v>
      </c>
      <c r="B30" s="120">
        <v>12098</v>
      </c>
      <c r="C30" s="120">
        <v>12484</v>
      </c>
      <c r="D30" s="120">
        <v>12906</v>
      </c>
      <c r="E30" s="120">
        <v>13173</v>
      </c>
      <c r="F30" s="120">
        <v>13142</v>
      </c>
      <c r="G30" s="120">
        <v>12738</v>
      </c>
      <c r="H30" s="120">
        <v>12289</v>
      </c>
      <c r="I30" s="120">
        <v>11973</v>
      </c>
      <c r="J30" s="120">
        <v>11695</v>
      </c>
      <c r="K30" s="120">
        <v>11465</v>
      </c>
      <c r="L30" s="120">
        <v>11096</v>
      </c>
      <c r="M30" s="120">
        <v>10979</v>
      </c>
      <c r="N30" s="121">
        <f t="shared" si="1"/>
        <v>12169.833333333334</v>
      </c>
    </row>
    <row r="31" spans="1:14" x14ac:dyDescent="0.2">
      <c r="A31" s="119" t="s">
        <v>28</v>
      </c>
      <c r="B31" s="120">
        <v>282</v>
      </c>
      <c r="C31" s="120">
        <v>270</v>
      </c>
      <c r="D31" s="120">
        <v>271</v>
      </c>
      <c r="E31" s="120">
        <v>242</v>
      </c>
      <c r="F31" s="120">
        <v>214</v>
      </c>
      <c r="G31" s="120">
        <v>208</v>
      </c>
      <c r="H31" s="120">
        <v>140</v>
      </c>
      <c r="I31" s="120">
        <v>176</v>
      </c>
      <c r="J31" s="120">
        <v>186</v>
      </c>
      <c r="K31" s="120">
        <v>211</v>
      </c>
      <c r="L31" s="120">
        <v>225</v>
      </c>
      <c r="M31" s="120">
        <v>243</v>
      </c>
      <c r="N31" s="121">
        <f t="shared" si="1"/>
        <v>222.33333333333334</v>
      </c>
    </row>
    <row r="32" spans="1:14" x14ac:dyDescent="0.2">
      <c r="A32" s="119" t="s">
        <v>29</v>
      </c>
      <c r="B32" s="120">
        <v>4319</v>
      </c>
      <c r="C32" s="120">
        <v>4108</v>
      </c>
      <c r="D32" s="120">
        <v>4157</v>
      </c>
      <c r="E32" s="120">
        <v>3903</v>
      </c>
      <c r="F32" s="120">
        <v>3394</v>
      </c>
      <c r="G32" s="120">
        <v>3066</v>
      </c>
      <c r="H32" s="120">
        <v>2701</v>
      </c>
      <c r="I32" s="120">
        <v>2513</v>
      </c>
      <c r="J32" s="120">
        <v>2502</v>
      </c>
      <c r="K32" s="120">
        <v>2558</v>
      </c>
      <c r="L32" s="120">
        <v>2570</v>
      </c>
      <c r="M32" s="120">
        <v>2581</v>
      </c>
      <c r="N32" s="121">
        <f t="shared" si="1"/>
        <v>3197.6666666666665</v>
      </c>
    </row>
    <row r="33" spans="1:14" x14ac:dyDescent="0.2">
      <c r="A33" s="119" t="s">
        <v>30</v>
      </c>
      <c r="B33" s="120">
        <v>1269</v>
      </c>
      <c r="C33" s="120">
        <v>1139</v>
      </c>
      <c r="D33" s="120">
        <v>1077</v>
      </c>
      <c r="E33" s="120">
        <v>978</v>
      </c>
      <c r="F33" s="120">
        <v>938</v>
      </c>
      <c r="G33" s="120">
        <v>895</v>
      </c>
      <c r="H33" s="120">
        <v>819</v>
      </c>
      <c r="I33" s="120">
        <v>777</v>
      </c>
      <c r="J33" s="120">
        <v>762</v>
      </c>
      <c r="K33" s="120">
        <v>745</v>
      </c>
      <c r="L33" s="120">
        <v>754</v>
      </c>
      <c r="M33" s="120">
        <v>744</v>
      </c>
      <c r="N33" s="121">
        <f t="shared" si="1"/>
        <v>908.08333333333337</v>
      </c>
    </row>
    <row r="34" spans="1:14" x14ac:dyDescent="0.2">
      <c r="A34" s="119" t="s">
        <v>31</v>
      </c>
      <c r="B34" s="120">
        <v>1714</v>
      </c>
      <c r="C34" s="120">
        <v>1626</v>
      </c>
      <c r="D34" s="120">
        <v>1346</v>
      </c>
      <c r="E34" s="120">
        <v>1115</v>
      </c>
      <c r="F34" s="120">
        <v>1045</v>
      </c>
      <c r="G34" s="120">
        <v>989</v>
      </c>
      <c r="H34" s="120">
        <v>922</v>
      </c>
      <c r="I34" s="120">
        <v>776</v>
      </c>
      <c r="J34" s="120">
        <v>669</v>
      </c>
      <c r="K34" s="120">
        <v>688</v>
      </c>
      <c r="L34" s="120">
        <v>706</v>
      </c>
      <c r="M34" s="120">
        <v>710</v>
      </c>
      <c r="N34" s="121">
        <f t="shared" si="1"/>
        <v>1025.5</v>
      </c>
    </row>
    <row r="35" spans="1:14" x14ac:dyDescent="0.2">
      <c r="A35" s="119" t="s">
        <v>32</v>
      </c>
      <c r="B35" s="120">
        <v>4700</v>
      </c>
      <c r="C35" s="120">
        <v>4372</v>
      </c>
      <c r="D35" s="120">
        <v>4218</v>
      </c>
      <c r="E35" s="120">
        <v>3755</v>
      </c>
      <c r="F35" s="120">
        <v>3575</v>
      </c>
      <c r="G35" s="120">
        <v>3332</v>
      </c>
      <c r="H35" s="120">
        <v>3156</v>
      </c>
      <c r="I35" s="120">
        <v>2941</v>
      </c>
      <c r="J35" s="120">
        <v>2862</v>
      </c>
      <c r="K35" s="120">
        <v>3040</v>
      </c>
      <c r="L35" s="120">
        <v>3270</v>
      </c>
      <c r="M35" s="120">
        <v>3568</v>
      </c>
      <c r="N35" s="121">
        <f t="shared" si="1"/>
        <v>3565.75</v>
      </c>
    </row>
    <row r="36" spans="1:14" x14ac:dyDescent="0.2">
      <c r="A36" s="119" t="s">
        <v>33</v>
      </c>
      <c r="B36" s="120">
        <v>1494</v>
      </c>
      <c r="C36" s="120">
        <v>1426</v>
      </c>
      <c r="D36" s="120">
        <v>1412</v>
      </c>
      <c r="E36" s="120">
        <v>1314</v>
      </c>
      <c r="F36" s="120">
        <v>1286</v>
      </c>
      <c r="G36" s="120">
        <v>1247</v>
      </c>
      <c r="H36" s="120">
        <v>1190</v>
      </c>
      <c r="I36" s="120">
        <v>1157</v>
      </c>
      <c r="J36" s="120">
        <v>1124</v>
      </c>
      <c r="K36" s="120">
        <v>1133</v>
      </c>
      <c r="L36" s="120">
        <v>1099</v>
      </c>
      <c r="M36" s="120">
        <v>1096</v>
      </c>
      <c r="N36" s="121">
        <f t="shared" si="1"/>
        <v>1248.1666666666667</v>
      </c>
    </row>
    <row r="37" spans="1:14" x14ac:dyDescent="0.2">
      <c r="A37" s="119" t="s">
        <v>34</v>
      </c>
      <c r="B37" s="120">
        <v>6128</v>
      </c>
      <c r="C37" s="120">
        <v>5990</v>
      </c>
      <c r="D37" s="120">
        <v>6008</v>
      </c>
      <c r="E37" s="120">
        <v>5928</v>
      </c>
      <c r="F37" s="120">
        <v>5883</v>
      </c>
      <c r="G37" s="120">
        <v>5867</v>
      </c>
      <c r="H37" s="120">
        <v>5681</v>
      </c>
      <c r="I37" s="120">
        <v>5499</v>
      </c>
      <c r="J37" s="120">
        <v>5354</v>
      </c>
      <c r="K37" s="120">
        <v>5207</v>
      </c>
      <c r="L37" s="120">
        <v>5175</v>
      </c>
      <c r="M37" s="120">
        <v>5117</v>
      </c>
      <c r="N37" s="121">
        <f t="shared" ref="N37:N59" si="2">AVERAGE(B37:M37)</f>
        <v>5653.083333333333</v>
      </c>
    </row>
    <row r="38" spans="1:14" x14ac:dyDescent="0.2">
      <c r="A38" s="119" t="s">
        <v>35</v>
      </c>
      <c r="B38" s="120">
        <v>7703</v>
      </c>
      <c r="C38" s="120">
        <v>8196</v>
      </c>
      <c r="D38" s="120">
        <v>8686</v>
      </c>
      <c r="E38" s="120">
        <v>8776</v>
      </c>
      <c r="F38" s="120">
        <v>8670</v>
      </c>
      <c r="G38" s="120">
        <v>8437</v>
      </c>
      <c r="H38" s="120">
        <v>8175</v>
      </c>
      <c r="I38" s="120">
        <v>8035</v>
      </c>
      <c r="J38" s="120">
        <v>8083</v>
      </c>
      <c r="K38" s="120">
        <v>8107</v>
      </c>
      <c r="L38" s="120">
        <v>8324</v>
      </c>
      <c r="M38" s="120">
        <v>8583</v>
      </c>
      <c r="N38" s="121">
        <f t="shared" si="2"/>
        <v>8314.5833333333339</v>
      </c>
    </row>
    <row r="39" spans="1:14" x14ac:dyDescent="0.2">
      <c r="A39" s="119" t="s">
        <v>36</v>
      </c>
      <c r="B39" s="120">
        <v>50530</v>
      </c>
      <c r="C39" s="120">
        <v>48495</v>
      </c>
      <c r="D39" s="120">
        <v>47784</v>
      </c>
      <c r="E39" s="120">
        <v>46448</v>
      </c>
      <c r="F39" s="120">
        <v>46498</v>
      </c>
      <c r="G39" s="120">
        <v>46203</v>
      </c>
      <c r="H39" s="120">
        <v>45692</v>
      </c>
      <c r="I39" s="120">
        <v>45070</v>
      </c>
      <c r="J39" s="120">
        <v>44803</v>
      </c>
      <c r="K39" s="120">
        <v>44255</v>
      </c>
      <c r="L39" s="120">
        <v>43379</v>
      </c>
      <c r="M39" s="120">
        <v>42069</v>
      </c>
      <c r="N39" s="121">
        <f t="shared" si="2"/>
        <v>45935.5</v>
      </c>
    </row>
    <row r="40" spans="1:14" x14ac:dyDescent="0.2">
      <c r="A40" s="119" t="s">
        <v>37</v>
      </c>
      <c r="B40" s="120">
        <v>3135</v>
      </c>
      <c r="C40" s="120">
        <v>3335</v>
      </c>
      <c r="D40" s="120">
        <v>3461</v>
      </c>
      <c r="E40" s="120">
        <v>3293</v>
      </c>
      <c r="F40" s="120">
        <v>3261</v>
      </c>
      <c r="G40" s="120">
        <v>2961</v>
      </c>
      <c r="H40" s="120">
        <v>2737</v>
      </c>
      <c r="I40" s="120">
        <v>2679</v>
      </c>
      <c r="J40" s="120">
        <v>2586</v>
      </c>
      <c r="K40" s="120">
        <v>2559</v>
      </c>
      <c r="L40" s="120">
        <v>2548</v>
      </c>
      <c r="M40" s="120">
        <v>2600</v>
      </c>
      <c r="N40" s="121">
        <f t="shared" si="2"/>
        <v>2929.5833333333335</v>
      </c>
    </row>
    <row r="41" spans="1:14" x14ac:dyDescent="0.2">
      <c r="A41" s="119" t="s">
        <v>38</v>
      </c>
      <c r="B41" s="120">
        <v>559</v>
      </c>
      <c r="C41" s="120">
        <v>576</v>
      </c>
      <c r="D41" s="120">
        <v>611</v>
      </c>
      <c r="E41" s="120">
        <v>612</v>
      </c>
      <c r="F41" s="120">
        <v>613</v>
      </c>
      <c r="G41" s="120">
        <v>596</v>
      </c>
      <c r="H41" s="120">
        <v>577</v>
      </c>
      <c r="I41" s="120">
        <v>563</v>
      </c>
      <c r="J41" s="120">
        <v>580</v>
      </c>
      <c r="K41" s="120">
        <v>609</v>
      </c>
      <c r="L41" s="120">
        <v>620</v>
      </c>
      <c r="M41" s="120">
        <v>543</v>
      </c>
      <c r="N41" s="121">
        <f t="shared" si="2"/>
        <v>588.25</v>
      </c>
    </row>
    <row r="42" spans="1:14" x14ac:dyDescent="0.2">
      <c r="A42" s="119" t="s">
        <v>39</v>
      </c>
      <c r="B42" s="120">
        <v>10727</v>
      </c>
      <c r="C42" s="120">
        <v>10073</v>
      </c>
      <c r="D42" s="120">
        <v>9894</v>
      </c>
      <c r="E42" s="120">
        <v>9783</v>
      </c>
      <c r="F42" s="120">
        <v>9535</v>
      </c>
      <c r="G42" s="120">
        <v>9117</v>
      </c>
      <c r="H42" s="120">
        <v>8165</v>
      </c>
      <c r="I42" s="120">
        <v>7542</v>
      </c>
      <c r="J42" s="120">
        <v>7069</v>
      </c>
      <c r="K42" s="120">
        <v>6614</v>
      </c>
      <c r="L42" s="120">
        <v>6182</v>
      </c>
      <c r="M42" s="120">
        <v>5836</v>
      </c>
      <c r="N42" s="121">
        <f t="shared" si="2"/>
        <v>8378.0833333333339</v>
      </c>
    </row>
    <row r="43" spans="1:14" x14ac:dyDescent="0.2">
      <c r="A43" s="119" t="s">
        <v>40</v>
      </c>
      <c r="B43" s="120">
        <v>2027</v>
      </c>
      <c r="C43" s="120">
        <v>1969</v>
      </c>
      <c r="D43" s="120">
        <v>1968</v>
      </c>
      <c r="E43" s="120">
        <v>1943</v>
      </c>
      <c r="F43" s="120">
        <v>1897</v>
      </c>
      <c r="G43" s="120">
        <v>1835</v>
      </c>
      <c r="H43" s="120">
        <v>1719</v>
      </c>
      <c r="I43" s="120">
        <v>1474</v>
      </c>
      <c r="J43" s="120">
        <v>1345</v>
      </c>
      <c r="K43" s="120">
        <v>1105</v>
      </c>
      <c r="L43" s="120">
        <v>1020</v>
      </c>
      <c r="M43" s="120">
        <v>987</v>
      </c>
      <c r="N43" s="121">
        <f t="shared" si="2"/>
        <v>1607.4166666666667</v>
      </c>
    </row>
    <row r="44" spans="1:14" x14ac:dyDescent="0.2">
      <c r="A44" s="119" t="s">
        <v>41</v>
      </c>
      <c r="B44" s="120">
        <v>8873</v>
      </c>
      <c r="C44" s="120">
        <v>8764</v>
      </c>
      <c r="D44" s="120">
        <v>9352</v>
      </c>
      <c r="E44" s="120">
        <v>9103</v>
      </c>
      <c r="F44" s="120">
        <v>9069</v>
      </c>
      <c r="G44" s="120">
        <v>9371</v>
      </c>
      <c r="H44" s="120">
        <v>9021</v>
      </c>
      <c r="I44" s="120">
        <v>8929</v>
      </c>
      <c r="J44" s="120">
        <v>8870</v>
      </c>
      <c r="K44" s="120">
        <v>8852</v>
      </c>
      <c r="L44" s="120">
        <v>8741</v>
      </c>
      <c r="M44" s="120">
        <v>9078</v>
      </c>
      <c r="N44" s="121">
        <f t="shared" si="2"/>
        <v>9001.9166666666661</v>
      </c>
    </row>
    <row r="45" spans="1:14" x14ac:dyDescent="0.2">
      <c r="A45" s="119" t="s">
        <v>42</v>
      </c>
      <c r="B45" s="120">
        <v>17448</v>
      </c>
      <c r="C45" s="120">
        <v>16470</v>
      </c>
      <c r="D45" s="120">
        <v>16097</v>
      </c>
      <c r="E45" s="120">
        <v>16048</v>
      </c>
      <c r="F45" s="120">
        <v>15271</v>
      </c>
      <c r="G45" s="120">
        <v>14576</v>
      </c>
      <c r="H45" s="120">
        <v>13932</v>
      </c>
      <c r="I45" s="120">
        <v>13210</v>
      </c>
      <c r="J45" s="120">
        <v>13128</v>
      </c>
      <c r="K45" s="120">
        <v>12974</v>
      </c>
      <c r="L45" s="120">
        <v>12565</v>
      </c>
      <c r="M45" s="120">
        <v>13101</v>
      </c>
      <c r="N45" s="121">
        <f t="shared" si="2"/>
        <v>14568.333333333334</v>
      </c>
    </row>
    <row r="46" spans="1:14" x14ac:dyDescent="0.2">
      <c r="A46" s="119" t="s">
        <v>43</v>
      </c>
      <c r="B46" s="120">
        <v>4535</v>
      </c>
      <c r="C46" s="120">
        <v>4605</v>
      </c>
      <c r="D46" s="120">
        <v>4741</v>
      </c>
      <c r="E46" s="120">
        <v>4819</v>
      </c>
      <c r="F46" s="120">
        <v>4681</v>
      </c>
      <c r="G46" s="120">
        <v>4703</v>
      </c>
      <c r="H46" s="120">
        <v>4642</v>
      </c>
      <c r="I46" s="120">
        <v>4625</v>
      </c>
      <c r="J46" s="120">
        <v>4606</v>
      </c>
      <c r="K46" s="120">
        <v>4585</v>
      </c>
      <c r="L46" s="120">
        <v>4583</v>
      </c>
      <c r="M46" s="120">
        <v>4496</v>
      </c>
      <c r="N46" s="121">
        <f t="shared" si="2"/>
        <v>4635.083333333333</v>
      </c>
    </row>
    <row r="47" spans="1:14" x14ac:dyDescent="0.2">
      <c r="A47" s="119" t="s">
        <v>44</v>
      </c>
      <c r="B47" s="120">
        <v>1605</v>
      </c>
      <c r="C47" s="120">
        <v>1481</v>
      </c>
      <c r="D47" s="120">
        <v>1450</v>
      </c>
      <c r="E47" s="120">
        <v>1414</v>
      </c>
      <c r="F47" s="120">
        <v>1366</v>
      </c>
      <c r="G47" s="120">
        <v>1255</v>
      </c>
      <c r="H47" s="120">
        <v>1220</v>
      </c>
      <c r="I47" s="120">
        <v>1147</v>
      </c>
      <c r="J47" s="120">
        <v>1122</v>
      </c>
      <c r="K47" s="120">
        <v>1116</v>
      </c>
      <c r="L47" s="120">
        <v>1093</v>
      </c>
      <c r="M47" s="120">
        <v>1362</v>
      </c>
      <c r="N47" s="121">
        <f t="shared" si="2"/>
        <v>1302.5833333333333</v>
      </c>
    </row>
    <row r="48" spans="1:14" x14ac:dyDescent="0.2">
      <c r="A48" s="119" t="s">
        <v>45</v>
      </c>
      <c r="B48" s="120">
        <v>3501</v>
      </c>
      <c r="C48" s="120">
        <v>3622</v>
      </c>
      <c r="D48" s="120">
        <v>3571</v>
      </c>
      <c r="E48" s="120">
        <v>3327</v>
      </c>
      <c r="F48" s="120">
        <v>3214</v>
      </c>
      <c r="G48" s="120">
        <v>2995</v>
      </c>
      <c r="H48" s="120">
        <v>2705</v>
      </c>
      <c r="I48" s="120">
        <v>2575</v>
      </c>
      <c r="J48" s="120">
        <v>2512</v>
      </c>
      <c r="K48" s="120">
        <v>2557</v>
      </c>
      <c r="L48" s="120">
        <v>2641</v>
      </c>
      <c r="M48" s="120">
        <v>2767</v>
      </c>
      <c r="N48" s="121">
        <f t="shared" si="2"/>
        <v>2998.9166666666665</v>
      </c>
    </row>
    <row r="49" spans="1:14" x14ac:dyDescent="0.2">
      <c r="A49" s="119" t="s">
        <v>46</v>
      </c>
      <c r="B49" s="120">
        <v>439</v>
      </c>
      <c r="C49" s="120">
        <v>444</v>
      </c>
      <c r="D49" s="120">
        <v>450</v>
      </c>
      <c r="E49" s="120">
        <v>419</v>
      </c>
      <c r="F49" s="120">
        <v>415</v>
      </c>
      <c r="G49" s="120">
        <v>408</v>
      </c>
      <c r="H49" s="120">
        <v>356</v>
      </c>
      <c r="I49" s="120">
        <v>321</v>
      </c>
      <c r="J49" s="120">
        <v>306</v>
      </c>
      <c r="K49" s="120">
        <v>323</v>
      </c>
      <c r="L49" s="120">
        <v>298</v>
      </c>
      <c r="M49" s="120">
        <v>264</v>
      </c>
      <c r="N49" s="121">
        <f t="shared" si="2"/>
        <v>370.25</v>
      </c>
    </row>
    <row r="50" spans="1:14" x14ac:dyDescent="0.2">
      <c r="A50" s="119" t="s">
        <v>47</v>
      </c>
      <c r="B50" s="120">
        <v>5478</v>
      </c>
      <c r="C50" s="120">
        <v>5513</v>
      </c>
      <c r="D50" s="120">
        <v>5283</v>
      </c>
      <c r="E50" s="120">
        <v>5055</v>
      </c>
      <c r="F50" s="120">
        <v>4941</v>
      </c>
      <c r="G50" s="120">
        <v>4753</v>
      </c>
      <c r="H50" s="120">
        <v>4768</v>
      </c>
      <c r="I50" s="120">
        <v>4620</v>
      </c>
      <c r="J50" s="120">
        <v>4205</v>
      </c>
      <c r="K50" s="120">
        <v>4236</v>
      </c>
      <c r="L50" s="120">
        <v>4500</v>
      </c>
      <c r="M50" s="120">
        <v>4567</v>
      </c>
      <c r="N50" s="121">
        <f t="shared" si="2"/>
        <v>4826.583333333333</v>
      </c>
    </row>
    <row r="51" spans="1:14" x14ac:dyDescent="0.2">
      <c r="A51" s="119" t="s">
        <v>48</v>
      </c>
      <c r="B51" s="120">
        <v>6993</v>
      </c>
      <c r="C51" s="120">
        <v>7090</v>
      </c>
      <c r="D51" s="120">
        <v>7023</v>
      </c>
      <c r="E51" s="120">
        <v>6882</v>
      </c>
      <c r="F51" s="120">
        <v>6515</v>
      </c>
      <c r="G51" s="120">
        <v>5849</v>
      </c>
      <c r="H51" s="120">
        <v>5670</v>
      </c>
      <c r="I51" s="120">
        <v>5538</v>
      </c>
      <c r="J51" s="120">
        <v>5299</v>
      </c>
      <c r="K51" s="120">
        <v>5069</v>
      </c>
      <c r="L51" s="120">
        <v>5037</v>
      </c>
      <c r="M51" s="120">
        <v>3616</v>
      </c>
      <c r="N51" s="121">
        <f t="shared" si="2"/>
        <v>5881.75</v>
      </c>
    </row>
    <row r="52" spans="1:14" x14ac:dyDescent="0.2">
      <c r="A52" s="119" t="s">
        <v>49</v>
      </c>
      <c r="B52" s="120">
        <v>1483</v>
      </c>
      <c r="C52" s="120">
        <v>1473</v>
      </c>
      <c r="D52" s="120">
        <v>1484</v>
      </c>
      <c r="E52" s="120">
        <v>1433</v>
      </c>
      <c r="F52" s="120">
        <v>1391</v>
      </c>
      <c r="G52" s="120">
        <v>1373</v>
      </c>
      <c r="H52" s="120">
        <v>1283</v>
      </c>
      <c r="I52" s="120">
        <v>1214</v>
      </c>
      <c r="J52" s="120">
        <v>1164</v>
      </c>
      <c r="K52" s="120">
        <v>1155</v>
      </c>
      <c r="L52" s="120">
        <v>1167</v>
      </c>
      <c r="M52" s="120">
        <v>1143</v>
      </c>
      <c r="N52" s="121">
        <f t="shared" si="2"/>
        <v>1313.5833333333333</v>
      </c>
    </row>
    <row r="53" spans="1:14" x14ac:dyDescent="0.2">
      <c r="A53" s="119" t="s">
        <v>50</v>
      </c>
      <c r="B53" s="120">
        <v>774</v>
      </c>
      <c r="C53" s="120">
        <v>753</v>
      </c>
      <c r="D53" s="120">
        <v>703</v>
      </c>
      <c r="E53" s="120">
        <v>720</v>
      </c>
      <c r="F53" s="120">
        <v>716</v>
      </c>
      <c r="G53" s="120">
        <v>661</v>
      </c>
      <c r="H53" s="120">
        <v>592</v>
      </c>
      <c r="I53" s="120">
        <v>579</v>
      </c>
      <c r="J53" s="120">
        <v>583</v>
      </c>
      <c r="K53" s="120">
        <v>678</v>
      </c>
      <c r="L53" s="120">
        <v>650</v>
      </c>
      <c r="M53" s="120">
        <v>745</v>
      </c>
      <c r="N53" s="121">
        <f t="shared" si="2"/>
        <v>679.5</v>
      </c>
    </row>
    <row r="54" spans="1:14" x14ac:dyDescent="0.2">
      <c r="A54" s="119" t="s">
        <v>51</v>
      </c>
      <c r="B54" s="120">
        <v>70</v>
      </c>
      <c r="C54" s="120">
        <v>69</v>
      </c>
      <c r="D54" s="120">
        <v>67</v>
      </c>
      <c r="E54" s="120">
        <v>73</v>
      </c>
      <c r="F54" s="120">
        <v>79</v>
      </c>
      <c r="G54" s="120">
        <v>77</v>
      </c>
      <c r="H54" s="120">
        <v>76</v>
      </c>
      <c r="I54" s="120">
        <v>75</v>
      </c>
      <c r="J54" s="120">
        <v>78</v>
      </c>
      <c r="K54" s="120">
        <v>72</v>
      </c>
      <c r="L54" s="120">
        <v>71</v>
      </c>
      <c r="M54" s="120">
        <v>74</v>
      </c>
      <c r="N54" s="121">
        <f t="shared" si="2"/>
        <v>73.416666666666671</v>
      </c>
    </row>
    <row r="55" spans="1:14" x14ac:dyDescent="0.2">
      <c r="A55" s="119" t="s">
        <v>52</v>
      </c>
      <c r="B55" s="120">
        <v>7445</v>
      </c>
      <c r="C55" s="120">
        <v>7323</v>
      </c>
      <c r="D55" s="120">
        <v>7464</v>
      </c>
      <c r="E55" s="120">
        <v>7407</v>
      </c>
      <c r="F55" s="120">
        <v>7532</v>
      </c>
      <c r="G55" s="120">
        <v>7503</v>
      </c>
      <c r="H55" s="120">
        <v>7298</v>
      </c>
      <c r="I55" s="120">
        <v>7249</v>
      </c>
      <c r="J55" s="120">
        <v>7305</v>
      </c>
      <c r="K55" s="120">
        <v>7425</v>
      </c>
      <c r="L55" s="120">
        <v>7469</v>
      </c>
      <c r="M55" s="120">
        <v>7613</v>
      </c>
      <c r="N55" s="121">
        <f t="shared" si="2"/>
        <v>7419.416666666667</v>
      </c>
    </row>
    <row r="56" spans="1:14" x14ac:dyDescent="0.2">
      <c r="A56" s="119" t="s">
        <v>53</v>
      </c>
      <c r="B56" s="120">
        <v>19344</v>
      </c>
      <c r="C56" s="120">
        <v>19327</v>
      </c>
      <c r="D56" s="120">
        <v>19904</v>
      </c>
      <c r="E56" s="120">
        <v>20056</v>
      </c>
      <c r="F56" s="120">
        <v>19829</v>
      </c>
      <c r="G56" s="120">
        <v>19350</v>
      </c>
      <c r="H56" s="120">
        <v>18533</v>
      </c>
      <c r="I56" s="120">
        <v>18107</v>
      </c>
      <c r="J56" s="120">
        <v>17675</v>
      </c>
      <c r="K56" s="120">
        <v>17375</v>
      </c>
      <c r="L56" s="120">
        <v>17004</v>
      </c>
      <c r="M56" s="120">
        <v>17093</v>
      </c>
      <c r="N56" s="121">
        <f t="shared" si="2"/>
        <v>18633.083333333332</v>
      </c>
    </row>
    <row r="57" spans="1:14" x14ac:dyDescent="0.2">
      <c r="A57" s="119" t="s">
        <v>54</v>
      </c>
      <c r="B57" s="120">
        <v>1695</v>
      </c>
      <c r="C57" s="120">
        <v>1742</v>
      </c>
      <c r="D57" s="120">
        <v>1770</v>
      </c>
      <c r="E57" s="120">
        <v>1743</v>
      </c>
      <c r="F57" s="120">
        <v>1682</v>
      </c>
      <c r="G57" s="120">
        <v>1747</v>
      </c>
      <c r="H57" s="120">
        <v>1722</v>
      </c>
      <c r="I57" s="120">
        <v>1708</v>
      </c>
      <c r="J57" s="120">
        <v>1690</v>
      </c>
      <c r="K57" s="120">
        <v>1667</v>
      </c>
      <c r="L57" s="120">
        <v>1655</v>
      </c>
      <c r="M57" s="120">
        <v>1669</v>
      </c>
      <c r="N57" s="121">
        <f t="shared" si="2"/>
        <v>1707.5</v>
      </c>
    </row>
    <row r="58" spans="1:14" x14ac:dyDescent="0.2">
      <c r="A58" s="119" t="s">
        <v>55</v>
      </c>
      <c r="B58" s="120">
        <v>6304</v>
      </c>
      <c r="C58" s="120">
        <v>6406</v>
      </c>
      <c r="D58" s="120">
        <v>6420</v>
      </c>
      <c r="E58" s="120">
        <v>6464</v>
      </c>
      <c r="F58" s="120">
        <v>6460</v>
      </c>
      <c r="G58" s="120">
        <v>6178</v>
      </c>
      <c r="H58" s="120">
        <v>5719</v>
      </c>
      <c r="I58" s="120">
        <v>5529</v>
      </c>
      <c r="J58" s="120">
        <v>5293</v>
      </c>
      <c r="K58" s="120">
        <v>5027</v>
      </c>
      <c r="L58" s="120">
        <v>5044</v>
      </c>
      <c r="M58" s="120">
        <v>4846</v>
      </c>
      <c r="N58" s="121">
        <f t="shared" si="2"/>
        <v>5807.5</v>
      </c>
    </row>
    <row r="59" spans="1:14" x14ac:dyDescent="0.2">
      <c r="A59" s="124" t="s">
        <v>56</v>
      </c>
      <c r="B59" s="125">
        <v>278</v>
      </c>
      <c r="C59" s="125">
        <v>267</v>
      </c>
      <c r="D59" s="125">
        <v>285</v>
      </c>
      <c r="E59" s="125">
        <v>293</v>
      </c>
      <c r="F59" s="125">
        <v>292</v>
      </c>
      <c r="G59" s="125">
        <v>293</v>
      </c>
      <c r="H59" s="125">
        <v>265</v>
      </c>
      <c r="I59" s="125">
        <v>243</v>
      </c>
      <c r="J59" s="125">
        <v>241</v>
      </c>
      <c r="K59" s="125">
        <v>216</v>
      </c>
      <c r="L59" s="125">
        <v>229</v>
      </c>
      <c r="M59" s="125">
        <v>231</v>
      </c>
      <c r="N59" s="127">
        <f t="shared" si="2"/>
        <v>261.08333333333331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58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62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0" t="s">
        <v>64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s="2" customFormat="1" ht="12.5" x14ac:dyDescent="0.25">
      <c r="A2" s="28" t="str">
        <f>'Total Number of Families'!$A$2</f>
        <v>Fiscal Year 2021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3" customFormat="1" x14ac:dyDescent="0.2">
      <c r="A3" s="31">
        <f>'Total Number of Families'!$A$3</f>
        <v>44630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" customFormat="1" x14ac:dyDescent="0.2">
      <c r="A4" s="113" t="s">
        <v>1</v>
      </c>
      <c r="B4" s="114" t="s">
        <v>108</v>
      </c>
      <c r="C4" s="114" t="s">
        <v>109</v>
      </c>
      <c r="D4" s="114" t="s">
        <v>110</v>
      </c>
      <c r="E4" s="114" t="s">
        <v>111</v>
      </c>
      <c r="F4" s="114" t="s">
        <v>112</v>
      </c>
      <c r="G4" s="114" t="s">
        <v>113</v>
      </c>
      <c r="H4" s="114" t="s">
        <v>114</v>
      </c>
      <c r="I4" s="114" t="s">
        <v>115</v>
      </c>
      <c r="J4" s="114" t="s">
        <v>116</v>
      </c>
      <c r="K4" s="114" t="s">
        <v>117</v>
      </c>
      <c r="L4" s="114" t="s">
        <v>118</v>
      </c>
      <c r="M4" s="114" t="s">
        <v>119</v>
      </c>
      <c r="N4" s="115" t="s">
        <v>120</v>
      </c>
    </row>
    <row r="5" spans="1:14" s="4" customFormat="1" x14ac:dyDescent="0.2">
      <c r="A5" s="116" t="s">
        <v>2</v>
      </c>
      <c r="B5" s="117">
        <f>SUM(B6:B59)</f>
        <v>1535876</v>
      </c>
      <c r="C5" s="117">
        <f t="shared" ref="C5:M5" si="0">SUM(C6:C59)</f>
        <v>1502294</v>
      </c>
      <c r="D5" s="117">
        <f t="shared" si="0"/>
        <v>1494962</v>
      </c>
      <c r="E5" s="117">
        <f t="shared" si="0"/>
        <v>1475542</v>
      </c>
      <c r="F5" s="117">
        <f t="shared" si="0"/>
        <v>1464462</v>
      </c>
      <c r="G5" s="117">
        <f t="shared" si="0"/>
        <v>1447296</v>
      </c>
      <c r="H5" s="117">
        <f t="shared" si="0"/>
        <v>1410845</v>
      </c>
      <c r="I5" s="117">
        <f t="shared" si="0"/>
        <v>1380709</v>
      </c>
      <c r="J5" s="117">
        <f t="shared" si="0"/>
        <v>1362471</v>
      </c>
      <c r="K5" s="117">
        <f t="shared" si="0"/>
        <v>1358532</v>
      </c>
      <c r="L5" s="117">
        <f t="shared" si="0"/>
        <v>1335431</v>
      </c>
      <c r="M5" s="117">
        <f t="shared" si="0"/>
        <v>1328687</v>
      </c>
      <c r="N5" s="118">
        <f t="shared" ref="N5:N36" si="1">AVERAGE(B5:M5)</f>
        <v>1424758.9166666667</v>
      </c>
    </row>
    <row r="6" spans="1:14" x14ac:dyDescent="0.2">
      <c r="A6" s="119" t="s">
        <v>3</v>
      </c>
      <c r="B6" s="120">
        <v>13667</v>
      </c>
      <c r="C6" s="120">
        <v>13642</v>
      </c>
      <c r="D6" s="120">
        <v>13679</v>
      </c>
      <c r="E6" s="120">
        <v>12995</v>
      </c>
      <c r="F6" s="120">
        <v>12265</v>
      </c>
      <c r="G6" s="120">
        <v>11781</v>
      </c>
      <c r="H6" s="120">
        <v>11176</v>
      </c>
      <c r="I6" s="120">
        <v>10519</v>
      </c>
      <c r="J6" s="120">
        <v>9985</v>
      </c>
      <c r="K6" s="120">
        <v>10158</v>
      </c>
      <c r="L6" s="120">
        <v>10494</v>
      </c>
      <c r="M6" s="120">
        <v>10595</v>
      </c>
      <c r="N6" s="121">
        <f t="shared" si="1"/>
        <v>11746.333333333334</v>
      </c>
    </row>
    <row r="7" spans="1:14" x14ac:dyDescent="0.2">
      <c r="A7" s="119" t="s">
        <v>4</v>
      </c>
      <c r="B7" s="120">
        <v>3958</v>
      </c>
      <c r="C7" s="120">
        <v>3692</v>
      </c>
      <c r="D7" s="120">
        <v>3547</v>
      </c>
      <c r="E7" s="120">
        <v>3371</v>
      </c>
      <c r="F7" s="120">
        <v>3438</v>
      </c>
      <c r="G7" s="120">
        <v>3354</v>
      </c>
      <c r="H7" s="120">
        <v>3225</v>
      </c>
      <c r="I7" s="120">
        <v>3088</v>
      </c>
      <c r="J7" s="120">
        <v>2965</v>
      </c>
      <c r="K7" s="120">
        <v>2938</v>
      </c>
      <c r="L7" s="120">
        <v>2887</v>
      </c>
      <c r="M7" s="120">
        <v>2913</v>
      </c>
      <c r="N7" s="121">
        <f t="shared" si="1"/>
        <v>3281.3333333333335</v>
      </c>
    </row>
    <row r="8" spans="1:14" x14ac:dyDescent="0.2">
      <c r="A8" s="119" t="s">
        <v>5</v>
      </c>
      <c r="B8" s="120">
        <v>13338</v>
      </c>
      <c r="C8" s="120">
        <v>12680</v>
      </c>
      <c r="D8" s="120">
        <v>12821</v>
      </c>
      <c r="E8" s="120">
        <v>11889</v>
      </c>
      <c r="F8" s="120">
        <v>12077</v>
      </c>
      <c r="G8" s="120">
        <v>12141</v>
      </c>
      <c r="H8" s="120">
        <v>12170</v>
      </c>
      <c r="I8" s="120">
        <v>12204</v>
      </c>
      <c r="J8" s="120">
        <v>11936</v>
      </c>
      <c r="K8" s="120">
        <v>11563</v>
      </c>
      <c r="L8" s="120">
        <v>11006</v>
      </c>
      <c r="M8" s="120">
        <v>10603</v>
      </c>
      <c r="N8" s="121">
        <f t="shared" si="1"/>
        <v>12035.666666666666</v>
      </c>
    </row>
    <row r="9" spans="1:14" x14ac:dyDescent="0.2">
      <c r="A9" s="119" t="s">
        <v>6</v>
      </c>
      <c r="B9" s="120">
        <v>3559</v>
      </c>
      <c r="C9" s="120">
        <v>3431</v>
      </c>
      <c r="D9" s="120">
        <v>3362</v>
      </c>
      <c r="E9" s="120">
        <v>3084</v>
      </c>
      <c r="F9" s="120">
        <v>3047</v>
      </c>
      <c r="G9" s="120">
        <v>2945</v>
      </c>
      <c r="H9" s="120">
        <v>2751</v>
      </c>
      <c r="I9" s="120">
        <v>2683</v>
      </c>
      <c r="J9" s="120">
        <v>2543</v>
      </c>
      <c r="K9" s="120">
        <v>2439</v>
      </c>
      <c r="L9" s="120">
        <v>2411</v>
      </c>
      <c r="M9" s="120">
        <v>2193</v>
      </c>
      <c r="N9" s="121">
        <f t="shared" si="1"/>
        <v>2870.6666666666665</v>
      </c>
    </row>
    <row r="10" spans="1:14" x14ac:dyDescent="0.2">
      <c r="A10" s="119" t="s">
        <v>7</v>
      </c>
      <c r="B10" s="120">
        <v>489706</v>
      </c>
      <c r="C10" s="120">
        <v>474587</v>
      </c>
      <c r="D10" s="120">
        <v>468887</v>
      </c>
      <c r="E10" s="120">
        <v>468157</v>
      </c>
      <c r="F10" s="120">
        <v>468241</v>
      </c>
      <c r="G10" s="120">
        <v>467787</v>
      </c>
      <c r="H10" s="120">
        <v>453202</v>
      </c>
      <c r="I10" s="120">
        <v>451706</v>
      </c>
      <c r="J10" s="120">
        <v>449404</v>
      </c>
      <c r="K10" s="120">
        <v>455261</v>
      </c>
      <c r="L10" s="120">
        <v>444193</v>
      </c>
      <c r="M10" s="120">
        <v>445805</v>
      </c>
      <c r="N10" s="121">
        <f t="shared" si="1"/>
        <v>461411.33333333331</v>
      </c>
    </row>
    <row r="11" spans="1:14" x14ac:dyDescent="0.2">
      <c r="A11" s="119" t="s">
        <v>8</v>
      </c>
      <c r="B11" s="120">
        <v>23788</v>
      </c>
      <c r="C11" s="120">
        <v>22338</v>
      </c>
      <c r="D11" s="120">
        <v>22511</v>
      </c>
      <c r="E11" s="120">
        <v>22842</v>
      </c>
      <c r="F11" s="120">
        <v>22383</v>
      </c>
      <c r="G11" s="120">
        <v>21950</v>
      </c>
      <c r="H11" s="120">
        <v>20884</v>
      </c>
      <c r="I11" s="120">
        <v>20258</v>
      </c>
      <c r="J11" s="120">
        <v>19010</v>
      </c>
      <c r="K11" s="120">
        <v>18814</v>
      </c>
      <c r="L11" s="120">
        <v>18297</v>
      </c>
      <c r="M11" s="120">
        <v>18587</v>
      </c>
      <c r="N11" s="121">
        <f t="shared" si="1"/>
        <v>20971.833333333332</v>
      </c>
    </row>
    <row r="12" spans="1:14" x14ac:dyDescent="0.2">
      <c r="A12" s="119" t="s">
        <v>9</v>
      </c>
      <c r="B12" s="120">
        <v>9902</v>
      </c>
      <c r="C12" s="120">
        <v>9791</v>
      </c>
      <c r="D12" s="120">
        <v>9741</v>
      </c>
      <c r="E12" s="120">
        <v>9551</v>
      </c>
      <c r="F12" s="120">
        <v>9354</v>
      </c>
      <c r="G12" s="120">
        <v>9152</v>
      </c>
      <c r="H12" s="120">
        <v>8901</v>
      </c>
      <c r="I12" s="120">
        <v>8605</v>
      </c>
      <c r="J12" s="120">
        <v>8413</v>
      </c>
      <c r="K12" s="120">
        <v>8130</v>
      </c>
      <c r="L12" s="120">
        <v>7884</v>
      </c>
      <c r="M12" s="120">
        <v>7466</v>
      </c>
      <c r="N12" s="121">
        <f t="shared" si="1"/>
        <v>8907.5</v>
      </c>
    </row>
    <row r="13" spans="1:14" x14ac:dyDescent="0.2">
      <c r="A13" s="119" t="s">
        <v>10</v>
      </c>
      <c r="B13" s="120">
        <v>4401</v>
      </c>
      <c r="C13" s="120">
        <v>4296</v>
      </c>
      <c r="D13" s="120">
        <v>4245</v>
      </c>
      <c r="E13" s="120">
        <v>4255</v>
      </c>
      <c r="F13" s="120">
        <v>4299</v>
      </c>
      <c r="G13" s="120">
        <v>4300</v>
      </c>
      <c r="H13" s="120">
        <v>4285</v>
      </c>
      <c r="I13" s="120">
        <v>4360</v>
      </c>
      <c r="J13" s="120">
        <v>4426</v>
      </c>
      <c r="K13" s="120">
        <v>4418</v>
      </c>
      <c r="L13" s="120">
        <v>4409</v>
      </c>
      <c r="M13" s="120">
        <v>4424</v>
      </c>
      <c r="N13" s="121">
        <f t="shared" si="1"/>
        <v>4343.166666666667</v>
      </c>
    </row>
    <row r="14" spans="1:14" x14ac:dyDescent="0.2">
      <c r="A14" s="119" t="s">
        <v>11</v>
      </c>
      <c r="B14" s="120">
        <v>14976</v>
      </c>
      <c r="C14" s="120">
        <v>12209</v>
      </c>
      <c r="D14" s="120">
        <v>14554</v>
      </c>
      <c r="E14" s="120">
        <v>12097</v>
      </c>
      <c r="F14" s="120">
        <v>14329</v>
      </c>
      <c r="G14" s="120">
        <v>13599</v>
      </c>
      <c r="H14" s="120">
        <v>12972</v>
      </c>
      <c r="I14" s="120">
        <v>13419</v>
      </c>
      <c r="J14" s="120">
        <v>13486</v>
      </c>
      <c r="K14" s="120">
        <v>18519</v>
      </c>
      <c r="L14" s="120">
        <v>17827</v>
      </c>
      <c r="M14" s="120">
        <v>16516</v>
      </c>
      <c r="N14" s="121">
        <f t="shared" si="1"/>
        <v>14541.916666666666</v>
      </c>
    </row>
    <row r="15" spans="1:14" x14ac:dyDescent="0.2">
      <c r="A15" s="119" t="s">
        <v>12</v>
      </c>
      <c r="B15" s="120">
        <v>63559</v>
      </c>
      <c r="C15" s="120">
        <v>59340</v>
      </c>
      <c r="D15" s="120">
        <v>57635</v>
      </c>
      <c r="E15" s="120">
        <v>56615</v>
      </c>
      <c r="F15" s="120">
        <v>53426</v>
      </c>
      <c r="G15" s="120">
        <v>53374</v>
      </c>
      <c r="H15" s="120">
        <v>53362</v>
      </c>
      <c r="I15" s="120">
        <v>53334</v>
      </c>
      <c r="J15" s="120">
        <v>53023</v>
      </c>
      <c r="K15" s="120">
        <v>51271</v>
      </c>
      <c r="L15" s="120">
        <v>47206</v>
      </c>
      <c r="M15" s="120">
        <v>43290</v>
      </c>
      <c r="N15" s="121">
        <f t="shared" si="1"/>
        <v>53786.25</v>
      </c>
    </row>
    <row r="16" spans="1:14" x14ac:dyDescent="0.2">
      <c r="A16" s="119" t="s">
        <v>13</v>
      </c>
      <c r="B16" s="120">
        <v>14150</v>
      </c>
      <c r="C16" s="120">
        <v>13889</v>
      </c>
      <c r="D16" s="120">
        <v>13831</v>
      </c>
      <c r="E16" s="120">
        <v>13995</v>
      </c>
      <c r="F16" s="120">
        <v>13728</v>
      </c>
      <c r="G16" s="120">
        <v>13399</v>
      </c>
      <c r="H16" s="120">
        <v>13125</v>
      </c>
      <c r="I16" s="120">
        <v>12911</v>
      </c>
      <c r="J16" s="120">
        <v>12629</v>
      </c>
      <c r="K16" s="120">
        <v>12240</v>
      </c>
      <c r="L16" s="120">
        <v>12387</v>
      </c>
      <c r="M16" s="120">
        <v>12581</v>
      </c>
      <c r="N16" s="121">
        <f t="shared" si="1"/>
        <v>13238.75</v>
      </c>
    </row>
    <row r="17" spans="1:14" x14ac:dyDescent="0.2">
      <c r="A17" s="119" t="s">
        <v>14</v>
      </c>
      <c r="B17" s="120">
        <v>885</v>
      </c>
      <c r="C17" s="120">
        <v>834</v>
      </c>
      <c r="D17" s="120">
        <v>811</v>
      </c>
      <c r="E17" s="120">
        <v>767</v>
      </c>
      <c r="F17" s="120">
        <v>772</v>
      </c>
      <c r="G17" s="120">
        <v>766</v>
      </c>
      <c r="H17" s="120">
        <v>720</v>
      </c>
      <c r="I17" s="120">
        <v>694</v>
      </c>
      <c r="J17" s="120">
        <v>683</v>
      </c>
      <c r="K17" s="120">
        <v>681</v>
      </c>
      <c r="L17" s="120">
        <v>645</v>
      </c>
      <c r="M17" s="120">
        <v>635</v>
      </c>
      <c r="N17" s="121">
        <f t="shared" si="1"/>
        <v>741.08333333333337</v>
      </c>
    </row>
    <row r="18" spans="1:14" x14ac:dyDescent="0.2">
      <c r="A18" s="119" t="s">
        <v>15</v>
      </c>
      <c r="B18" s="120">
        <v>12816</v>
      </c>
      <c r="C18" s="120">
        <v>13595</v>
      </c>
      <c r="D18" s="120">
        <v>13958</v>
      </c>
      <c r="E18" s="120">
        <v>13944</v>
      </c>
      <c r="F18" s="120">
        <v>13937</v>
      </c>
      <c r="G18" s="120">
        <v>13689</v>
      </c>
      <c r="H18" s="120">
        <v>13432</v>
      </c>
      <c r="I18" s="120">
        <v>13123</v>
      </c>
      <c r="J18" s="120">
        <v>12642</v>
      </c>
      <c r="K18" s="120">
        <v>12412</v>
      </c>
      <c r="L18" s="120">
        <v>11510</v>
      </c>
      <c r="M18" s="120">
        <v>10926</v>
      </c>
      <c r="N18" s="121">
        <f t="shared" si="1"/>
        <v>12998.666666666666</v>
      </c>
    </row>
    <row r="19" spans="1:14" x14ac:dyDescent="0.2">
      <c r="A19" s="119" t="s">
        <v>16</v>
      </c>
      <c r="B19" s="120">
        <v>2470</v>
      </c>
      <c r="C19" s="120">
        <v>2456</v>
      </c>
      <c r="D19" s="120">
        <v>2430</v>
      </c>
      <c r="E19" s="120">
        <v>2379</v>
      </c>
      <c r="F19" s="120">
        <v>2340</v>
      </c>
      <c r="G19" s="120">
        <v>2309</v>
      </c>
      <c r="H19" s="120">
        <v>2281</v>
      </c>
      <c r="I19" s="120">
        <v>2270</v>
      </c>
      <c r="J19" s="120">
        <v>2278</v>
      </c>
      <c r="K19" s="120">
        <v>2267</v>
      </c>
      <c r="L19" s="120">
        <v>2282</v>
      </c>
      <c r="M19" s="120">
        <v>2249</v>
      </c>
      <c r="N19" s="121">
        <f t="shared" si="1"/>
        <v>2334.25</v>
      </c>
    </row>
    <row r="20" spans="1:14" x14ac:dyDescent="0.2">
      <c r="A20" s="119" t="s">
        <v>17</v>
      </c>
      <c r="B20" s="120">
        <v>19056</v>
      </c>
      <c r="C20" s="120">
        <v>18996</v>
      </c>
      <c r="D20" s="120">
        <v>18782</v>
      </c>
      <c r="E20" s="120">
        <v>18890</v>
      </c>
      <c r="F20" s="120">
        <v>18758</v>
      </c>
      <c r="G20" s="120">
        <v>18407</v>
      </c>
      <c r="H20" s="120">
        <v>20359</v>
      </c>
      <c r="I20" s="120">
        <v>18903</v>
      </c>
      <c r="J20" s="120">
        <v>18589</v>
      </c>
      <c r="K20" s="120">
        <v>17536</v>
      </c>
      <c r="L20" s="120">
        <v>17040</v>
      </c>
      <c r="M20" s="120">
        <v>16956</v>
      </c>
      <c r="N20" s="121">
        <f t="shared" si="1"/>
        <v>18522.666666666668</v>
      </c>
    </row>
    <row r="21" spans="1:14" x14ac:dyDescent="0.2">
      <c r="A21" s="119" t="s">
        <v>18</v>
      </c>
      <c r="B21" s="120">
        <v>14783</v>
      </c>
      <c r="C21" s="120">
        <v>15047</v>
      </c>
      <c r="D21" s="120">
        <v>15449</v>
      </c>
      <c r="E21" s="120">
        <v>15458</v>
      </c>
      <c r="F21" s="120">
        <v>15532</v>
      </c>
      <c r="G21" s="120">
        <v>14959</v>
      </c>
      <c r="H21" s="120">
        <v>13523</v>
      </c>
      <c r="I21" s="120">
        <v>12866</v>
      </c>
      <c r="J21" s="120">
        <v>12467</v>
      </c>
      <c r="K21" s="120">
        <v>12343</v>
      </c>
      <c r="L21" s="120">
        <v>13345</v>
      </c>
      <c r="M21" s="120">
        <v>11857</v>
      </c>
      <c r="N21" s="121">
        <f t="shared" si="1"/>
        <v>13969.083333333334</v>
      </c>
    </row>
    <row r="22" spans="1:14" x14ac:dyDescent="0.2">
      <c r="A22" s="119" t="s">
        <v>19</v>
      </c>
      <c r="B22" s="120">
        <v>12855</v>
      </c>
      <c r="C22" s="120">
        <v>12537</v>
      </c>
      <c r="D22" s="120">
        <v>12456</v>
      </c>
      <c r="E22" s="120">
        <v>11958</v>
      </c>
      <c r="F22" s="120">
        <v>12017</v>
      </c>
      <c r="G22" s="120">
        <v>11865</v>
      </c>
      <c r="H22" s="120">
        <v>11224</v>
      </c>
      <c r="I22" s="120">
        <v>10839</v>
      </c>
      <c r="J22" s="120">
        <v>10560</v>
      </c>
      <c r="K22" s="120">
        <v>10536</v>
      </c>
      <c r="L22" s="120">
        <v>9794</v>
      </c>
      <c r="M22" s="120">
        <v>9746</v>
      </c>
      <c r="N22" s="121">
        <f t="shared" si="1"/>
        <v>11365.583333333334</v>
      </c>
    </row>
    <row r="23" spans="1:14" x14ac:dyDescent="0.2">
      <c r="A23" s="119" t="s">
        <v>20</v>
      </c>
      <c r="B23" s="120">
        <v>1933</v>
      </c>
      <c r="C23" s="120">
        <v>1882</v>
      </c>
      <c r="D23" s="120">
        <v>1864</v>
      </c>
      <c r="E23" s="120">
        <v>1810</v>
      </c>
      <c r="F23" s="120">
        <v>1809</v>
      </c>
      <c r="G23" s="120">
        <v>1791</v>
      </c>
      <c r="H23" s="120">
        <v>1722</v>
      </c>
      <c r="I23" s="120">
        <v>1668</v>
      </c>
      <c r="J23" s="120">
        <v>1653</v>
      </c>
      <c r="K23" s="120">
        <v>1628</v>
      </c>
      <c r="L23" s="120">
        <v>1622</v>
      </c>
      <c r="M23" s="120">
        <v>1607</v>
      </c>
      <c r="N23" s="121">
        <f t="shared" si="1"/>
        <v>1749.0833333333333</v>
      </c>
    </row>
    <row r="24" spans="1:14" x14ac:dyDescent="0.2">
      <c r="A24" s="119" t="s">
        <v>21</v>
      </c>
      <c r="B24" s="120">
        <v>25269</v>
      </c>
      <c r="C24" s="120">
        <v>24903</v>
      </c>
      <c r="D24" s="120">
        <v>24871</v>
      </c>
      <c r="E24" s="120">
        <v>24378</v>
      </c>
      <c r="F24" s="120">
        <v>23856</v>
      </c>
      <c r="G24" s="120">
        <v>23220</v>
      </c>
      <c r="H24" s="120">
        <v>21978</v>
      </c>
      <c r="I24" s="120">
        <v>21431</v>
      </c>
      <c r="J24" s="120">
        <v>21179</v>
      </c>
      <c r="K24" s="120">
        <v>20920</v>
      </c>
      <c r="L24" s="120">
        <v>20655</v>
      </c>
      <c r="M24" s="120">
        <v>20117</v>
      </c>
      <c r="N24" s="121">
        <f t="shared" si="1"/>
        <v>22731.416666666668</v>
      </c>
    </row>
    <row r="25" spans="1:14" x14ac:dyDescent="0.2">
      <c r="A25" s="119" t="s">
        <v>22</v>
      </c>
      <c r="B25" s="120">
        <v>7433</v>
      </c>
      <c r="C25" s="120">
        <v>7555</v>
      </c>
      <c r="D25" s="120">
        <v>7714</v>
      </c>
      <c r="E25" s="120">
        <v>7642</v>
      </c>
      <c r="F25" s="120">
        <v>7223</v>
      </c>
      <c r="G25" s="120">
        <v>6898</v>
      </c>
      <c r="H25" s="120">
        <v>6471</v>
      </c>
      <c r="I25" s="120">
        <v>6227</v>
      </c>
      <c r="J25" s="120">
        <v>6234</v>
      </c>
      <c r="K25" s="120">
        <v>5885</v>
      </c>
      <c r="L25" s="120">
        <v>5473</v>
      </c>
      <c r="M25" s="120">
        <v>5151</v>
      </c>
      <c r="N25" s="121">
        <f t="shared" si="1"/>
        <v>6658.833333333333</v>
      </c>
    </row>
    <row r="26" spans="1:14" x14ac:dyDescent="0.2">
      <c r="A26" s="119" t="s">
        <v>23</v>
      </c>
      <c r="B26" s="120">
        <v>6088</v>
      </c>
      <c r="C26" s="120">
        <v>5794</v>
      </c>
      <c r="D26" s="120">
        <v>6114</v>
      </c>
      <c r="E26" s="120">
        <v>5985</v>
      </c>
      <c r="F26" s="120">
        <v>5922</v>
      </c>
      <c r="G26" s="120">
        <v>5704</v>
      </c>
      <c r="H26" s="120">
        <v>5467</v>
      </c>
      <c r="I26" s="120">
        <v>5281</v>
      </c>
      <c r="J26" s="120">
        <v>5314</v>
      </c>
      <c r="K26" s="120">
        <v>5318</v>
      </c>
      <c r="L26" s="120">
        <v>5216</v>
      </c>
      <c r="M26" s="120">
        <v>5305</v>
      </c>
      <c r="N26" s="121">
        <f t="shared" si="1"/>
        <v>5625.666666666667</v>
      </c>
    </row>
    <row r="27" spans="1:14" x14ac:dyDescent="0.2">
      <c r="A27" s="119" t="s">
        <v>24</v>
      </c>
      <c r="B27" s="120">
        <v>40255</v>
      </c>
      <c r="C27" s="120">
        <v>39931</v>
      </c>
      <c r="D27" s="120">
        <v>40454</v>
      </c>
      <c r="E27" s="120">
        <v>40025</v>
      </c>
      <c r="F27" s="120">
        <v>40002</v>
      </c>
      <c r="G27" s="120">
        <v>40818</v>
      </c>
      <c r="H27" s="120">
        <v>44531</v>
      </c>
      <c r="I27" s="120">
        <v>38352</v>
      </c>
      <c r="J27" s="120">
        <v>38025</v>
      </c>
      <c r="K27" s="120">
        <v>37450</v>
      </c>
      <c r="L27" s="120">
        <v>38131</v>
      </c>
      <c r="M27" s="120">
        <v>38024</v>
      </c>
      <c r="N27" s="121">
        <f t="shared" si="1"/>
        <v>39666.5</v>
      </c>
    </row>
    <row r="28" spans="1:14" x14ac:dyDescent="0.2">
      <c r="A28" s="119" t="s">
        <v>25</v>
      </c>
      <c r="B28" s="120">
        <v>44600</v>
      </c>
      <c r="C28" s="120">
        <v>44047</v>
      </c>
      <c r="D28" s="120">
        <v>43963</v>
      </c>
      <c r="E28" s="120">
        <v>43615</v>
      </c>
      <c r="F28" s="120">
        <v>43108</v>
      </c>
      <c r="G28" s="120">
        <v>42042</v>
      </c>
      <c r="H28" s="120">
        <v>40302</v>
      </c>
      <c r="I28" s="120">
        <v>39066</v>
      </c>
      <c r="J28" s="120">
        <v>38211</v>
      </c>
      <c r="K28" s="120">
        <v>37925</v>
      </c>
      <c r="L28" s="120">
        <v>38750</v>
      </c>
      <c r="M28" s="120">
        <v>43854</v>
      </c>
      <c r="N28" s="121">
        <f t="shared" si="1"/>
        <v>41623.583333333336</v>
      </c>
    </row>
    <row r="29" spans="1:14" x14ac:dyDescent="0.2">
      <c r="A29" s="119" t="s">
        <v>26</v>
      </c>
      <c r="B29" s="120">
        <v>23395</v>
      </c>
      <c r="C29" s="120">
        <v>21444</v>
      </c>
      <c r="D29" s="120">
        <v>21050</v>
      </c>
      <c r="E29" s="120">
        <v>20257</v>
      </c>
      <c r="F29" s="120">
        <v>20195</v>
      </c>
      <c r="G29" s="120">
        <v>19625</v>
      </c>
      <c r="H29" s="120">
        <v>17963</v>
      </c>
      <c r="I29" s="120">
        <v>16882</v>
      </c>
      <c r="J29" s="120">
        <v>16345</v>
      </c>
      <c r="K29" s="120">
        <v>15815</v>
      </c>
      <c r="L29" s="120">
        <v>15805</v>
      </c>
      <c r="M29" s="120">
        <v>15724</v>
      </c>
      <c r="N29" s="121">
        <f t="shared" si="1"/>
        <v>18708.333333333332</v>
      </c>
    </row>
    <row r="30" spans="1:14" x14ac:dyDescent="0.2">
      <c r="A30" s="119" t="s">
        <v>27</v>
      </c>
      <c r="B30" s="120">
        <v>34433</v>
      </c>
      <c r="C30" s="120">
        <v>35101</v>
      </c>
      <c r="D30" s="120">
        <v>35879</v>
      </c>
      <c r="E30" s="120">
        <v>36319</v>
      </c>
      <c r="F30" s="120">
        <v>36135</v>
      </c>
      <c r="G30" s="120">
        <v>35329</v>
      </c>
      <c r="H30" s="120">
        <v>34389</v>
      </c>
      <c r="I30" s="120">
        <v>33657</v>
      </c>
      <c r="J30" s="120">
        <v>32912</v>
      </c>
      <c r="K30" s="120">
        <v>31914</v>
      </c>
      <c r="L30" s="120">
        <v>31031</v>
      </c>
      <c r="M30" s="120">
        <v>30680</v>
      </c>
      <c r="N30" s="121">
        <f t="shared" si="1"/>
        <v>33981.583333333336</v>
      </c>
    </row>
    <row r="31" spans="1:14" x14ac:dyDescent="0.2">
      <c r="A31" s="119" t="s">
        <v>28</v>
      </c>
      <c r="B31" s="120">
        <v>2987</v>
      </c>
      <c r="C31" s="120">
        <v>2888</v>
      </c>
      <c r="D31" s="120">
        <v>2823</v>
      </c>
      <c r="E31" s="120">
        <v>2680</v>
      </c>
      <c r="F31" s="120">
        <v>2597</v>
      </c>
      <c r="G31" s="120">
        <v>2532</v>
      </c>
      <c r="H31" s="120">
        <v>3333</v>
      </c>
      <c r="I31" s="120">
        <v>2377</v>
      </c>
      <c r="J31" s="120">
        <v>2377</v>
      </c>
      <c r="K31" s="120">
        <v>2405</v>
      </c>
      <c r="L31" s="120">
        <v>2435</v>
      </c>
      <c r="M31" s="120">
        <v>2461</v>
      </c>
      <c r="N31" s="121">
        <f t="shared" si="1"/>
        <v>2657.9166666666665</v>
      </c>
    </row>
    <row r="32" spans="1:14" x14ac:dyDescent="0.2">
      <c r="A32" s="119" t="s">
        <v>29</v>
      </c>
      <c r="B32" s="120">
        <v>14663</v>
      </c>
      <c r="C32" s="120">
        <v>14178</v>
      </c>
      <c r="D32" s="120">
        <v>14263</v>
      </c>
      <c r="E32" s="120">
        <v>13588</v>
      </c>
      <c r="F32" s="120">
        <v>12614</v>
      </c>
      <c r="G32" s="120">
        <v>12002</v>
      </c>
      <c r="H32" s="120">
        <v>11154</v>
      </c>
      <c r="I32" s="120">
        <v>10674</v>
      </c>
      <c r="J32" s="120">
        <v>10555</v>
      </c>
      <c r="K32" s="120">
        <v>10635</v>
      </c>
      <c r="L32" s="120">
        <v>10670</v>
      </c>
      <c r="M32" s="120">
        <v>10629</v>
      </c>
      <c r="N32" s="121">
        <f t="shared" si="1"/>
        <v>12135.416666666666</v>
      </c>
    </row>
    <row r="33" spans="1:14" x14ac:dyDescent="0.2">
      <c r="A33" s="119" t="s">
        <v>30</v>
      </c>
      <c r="B33" s="120">
        <v>4889</v>
      </c>
      <c r="C33" s="120">
        <v>4557</v>
      </c>
      <c r="D33" s="120">
        <v>4405</v>
      </c>
      <c r="E33" s="120">
        <v>4149</v>
      </c>
      <c r="F33" s="120">
        <v>4078</v>
      </c>
      <c r="G33" s="120">
        <v>3973</v>
      </c>
      <c r="H33" s="120">
        <v>3850</v>
      </c>
      <c r="I33" s="120">
        <v>3796</v>
      </c>
      <c r="J33" s="120">
        <v>3786</v>
      </c>
      <c r="K33" s="120">
        <v>3675</v>
      </c>
      <c r="L33" s="120">
        <v>3668</v>
      </c>
      <c r="M33" s="120">
        <v>3600</v>
      </c>
      <c r="N33" s="121">
        <f t="shared" si="1"/>
        <v>4035.5</v>
      </c>
    </row>
    <row r="34" spans="1:14" x14ac:dyDescent="0.2">
      <c r="A34" s="119" t="s">
        <v>31</v>
      </c>
      <c r="B34" s="120">
        <v>8766</v>
      </c>
      <c r="C34" s="120">
        <v>8510</v>
      </c>
      <c r="D34" s="120">
        <v>7837</v>
      </c>
      <c r="E34" s="120">
        <v>7344</v>
      </c>
      <c r="F34" s="120">
        <v>7103</v>
      </c>
      <c r="G34" s="120">
        <v>6934</v>
      </c>
      <c r="H34" s="120">
        <v>6801</v>
      </c>
      <c r="I34" s="120">
        <v>6438</v>
      </c>
      <c r="J34" s="120">
        <v>6059</v>
      </c>
      <c r="K34" s="120">
        <v>5949</v>
      </c>
      <c r="L34" s="120">
        <v>5973</v>
      </c>
      <c r="M34" s="120">
        <v>6015</v>
      </c>
      <c r="N34" s="121">
        <f t="shared" si="1"/>
        <v>6977.416666666667</v>
      </c>
    </row>
    <row r="35" spans="1:14" x14ac:dyDescent="0.2">
      <c r="A35" s="119" t="s">
        <v>32</v>
      </c>
      <c r="B35" s="120">
        <v>13385</v>
      </c>
      <c r="C35" s="120">
        <v>12826</v>
      </c>
      <c r="D35" s="120">
        <v>12462</v>
      </c>
      <c r="E35" s="120">
        <v>11609</v>
      </c>
      <c r="F35" s="120">
        <v>11121</v>
      </c>
      <c r="G35" s="120">
        <v>10561</v>
      </c>
      <c r="H35" s="120">
        <v>10215</v>
      </c>
      <c r="I35" s="120">
        <v>9708</v>
      </c>
      <c r="J35" s="120">
        <v>9492</v>
      </c>
      <c r="K35" s="120">
        <v>9695</v>
      </c>
      <c r="L35" s="120">
        <v>10121</v>
      </c>
      <c r="M35" s="120">
        <v>10566</v>
      </c>
      <c r="N35" s="121">
        <f t="shared" si="1"/>
        <v>10980.083333333334</v>
      </c>
    </row>
    <row r="36" spans="1:14" x14ac:dyDescent="0.2">
      <c r="A36" s="119" t="s">
        <v>33</v>
      </c>
      <c r="B36" s="120">
        <v>5417</v>
      </c>
      <c r="C36" s="120">
        <v>5215</v>
      </c>
      <c r="D36" s="120">
        <v>5160</v>
      </c>
      <c r="E36" s="120">
        <v>4946</v>
      </c>
      <c r="F36" s="120">
        <v>4866</v>
      </c>
      <c r="G36" s="120">
        <v>4826</v>
      </c>
      <c r="H36" s="120">
        <v>4695</v>
      </c>
      <c r="I36" s="120">
        <v>4602</v>
      </c>
      <c r="J36" s="120">
        <v>4541</v>
      </c>
      <c r="K36" s="120">
        <v>4580</v>
      </c>
      <c r="L36" s="120">
        <v>4496</v>
      </c>
      <c r="M36" s="120">
        <v>4491</v>
      </c>
      <c r="N36" s="121">
        <f t="shared" si="1"/>
        <v>4819.583333333333</v>
      </c>
    </row>
    <row r="37" spans="1:14" x14ac:dyDescent="0.2">
      <c r="A37" s="119" t="s">
        <v>34</v>
      </c>
      <c r="B37" s="120">
        <v>17332</v>
      </c>
      <c r="C37" s="120">
        <v>16902</v>
      </c>
      <c r="D37" s="120">
        <v>16837</v>
      </c>
      <c r="E37" s="120">
        <v>16742</v>
      </c>
      <c r="F37" s="120">
        <v>16571</v>
      </c>
      <c r="G37" s="120">
        <v>16477</v>
      </c>
      <c r="H37" s="120">
        <v>16083</v>
      </c>
      <c r="I37" s="120">
        <v>15589</v>
      </c>
      <c r="J37" s="120">
        <v>15224</v>
      </c>
      <c r="K37" s="120">
        <v>14907</v>
      </c>
      <c r="L37" s="120">
        <v>14771</v>
      </c>
      <c r="M37" s="120">
        <v>14473</v>
      </c>
      <c r="N37" s="121">
        <f t="shared" ref="N37:N59" si="2">AVERAGE(B37:M37)</f>
        <v>15992.333333333334</v>
      </c>
    </row>
    <row r="38" spans="1:14" x14ac:dyDescent="0.2">
      <c r="A38" s="119" t="s">
        <v>35</v>
      </c>
      <c r="B38" s="120">
        <v>20950</v>
      </c>
      <c r="C38" s="120">
        <v>21739</v>
      </c>
      <c r="D38" s="120">
        <v>22449</v>
      </c>
      <c r="E38" s="120">
        <v>22588</v>
      </c>
      <c r="F38" s="120">
        <v>22324</v>
      </c>
      <c r="G38" s="120">
        <v>21925</v>
      </c>
      <c r="H38" s="120">
        <v>21374</v>
      </c>
      <c r="I38" s="120">
        <v>21049</v>
      </c>
      <c r="J38" s="120">
        <v>21000</v>
      </c>
      <c r="K38" s="120">
        <v>21065</v>
      </c>
      <c r="L38" s="120">
        <v>21374</v>
      </c>
      <c r="M38" s="120">
        <v>21712</v>
      </c>
      <c r="N38" s="121">
        <f t="shared" si="2"/>
        <v>21629.083333333332</v>
      </c>
    </row>
    <row r="39" spans="1:14" x14ac:dyDescent="0.2">
      <c r="A39" s="119" t="s">
        <v>36</v>
      </c>
      <c r="B39" s="120">
        <v>130798</v>
      </c>
      <c r="C39" s="120">
        <v>127391</v>
      </c>
      <c r="D39" s="120">
        <v>125045</v>
      </c>
      <c r="E39" s="120">
        <v>121999</v>
      </c>
      <c r="F39" s="120">
        <v>122549</v>
      </c>
      <c r="G39" s="120">
        <v>121904</v>
      </c>
      <c r="H39" s="120">
        <v>120335</v>
      </c>
      <c r="I39" s="120">
        <v>119104</v>
      </c>
      <c r="J39" s="120">
        <v>117876</v>
      </c>
      <c r="K39" s="120">
        <v>116280</v>
      </c>
      <c r="L39" s="120">
        <v>114001</v>
      </c>
      <c r="M39" s="120">
        <v>111559</v>
      </c>
      <c r="N39" s="121">
        <f t="shared" si="2"/>
        <v>120736.75</v>
      </c>
    </row>
    <row r="40" spans="1:14" x14ac:dyDescent="0.2">
      <c r="A40" s="119" t="s">
        <v>37</v>
      </c>
      <c r="B40" s="120">
        <v>23074</v>
      </c>
      <c r="C40" s="120">
        <v>23453</v>
      </c>
      <c r="D40" s="120">
        <v>23656</v>
      </c>
      <c r="E40" s="120">
        <v>23236</v>
      </c>
      <c r="F40" s="120">
        <v>22790</v>
      </c>
      <c r="G40" s="120">
        <v>22067</v>
      </c>
      <c r="H40" s="120">
        <v>21482</v>
      </c>
      <c r="I40" s="120">
        <v>20885</v>
      </c>
      <c r="J40" s="120">
        <v>20330</v>
      </c>
      <c r="K40" s="120">
        <v>20173</v>
      </c>
      <c r="L40" s="120">
        <v>20076</v>
      </c>
      <c r="M40" s="120">
        <v>20160</v>
      </c>
      <c r="N40" s="121">
        <f t="shared" si="2"/>
        <v>21781.833333333332</v>
      </c>
    </row>
    <row r="41" spans="1:14" x14ac:dyDescent="0.2">
      <c r="A41" s="119" t="s">
        <v>38</v>
      </c>
      <c r="B41" s="120">
        <v>2170</v>
      </c>
      <c r="C41" s="120">
        <v>2244</v>
      </c>
      <c r="D41" s="120">
        <v>2247</v>
      </c>
      <c r="E41" s="120">
        <v>2260</v>
      </c>
      <c r="F41" s="120">
        <v>2216</v>
      </c>
      <c r="G41" s="120">
        <v>2200</v>
      </c>
      <c r="H41" s="120">
        <v>2129</v>
      </c>
      <c r="I41" s="120">
        <v>2131</v>
      </c>
      <c r="J41" s="120">
        <v>2127</v>
      </c>
      <c r="K41" s="120">
        <v>2206</v>
      </c>
      <c r="L41" s="120">
        <v>2208</v>
      </c>
      <c r="M41" s="120">
        <v>2135</v>
      </c>
      <c r="N41" s="121">
        <f t="shared" si="2"/>
        <v>2189.4166666666665</v>
      </c>
    </row>
    <row r="42" spans="1:14" x14ac:dyDescent="0.2">
      <c r="A42" s="119" t="s">
        <v>39</v>
      </c>
      <c r="B42" s="120">
        <v>85808</v>
      </c>
      <c r="C42" s="120">
        <v>84268</v>
      </c>
      <c r="D42" s="120">
        <v>83225</v>
      </c>
      <c r="E42" s="120">
        <v>82177</v>
      </c>
      <c r="F42" s="120">
        <v>81260</v>
      </c>
      <c r="G42" s="120">
        <v>80232</v>
      </c>
      <c r="H42" s="120">
        <v>77923</v>
      </c>
      <c r="I42" s="120">
        <v>75251</v>
      </c>
      <c r="J42" s="120">
        <v>73977</v>
      </c>
      <c r="K42" s="120">
        <v>72685</v>
      </c>
      <c r="L42" s="120">
        <v>71644</v>
      </c>
      <c r="M42" s="120">
        <v>70222</v>
      </c>
      <c r="N42" s="121">
        <f t="shared" si="2"/>
        <v>78222.666666666672</v>
      </c>
    </row>
    <row r="43" spans="1:14" x14ac:dyDescent="0.2">
      <c r="A43" s="119" t="s">
        <v>40</v>
      </c>
      <c r="B43" s="120">
        <v>11119</v>
      </c>
      <c r="C43" s="120">
        <v>10932</v>
      </c>
      <c r="D43" s="120">
        <v>10906</v>
      </c>
      <c r="E43" s="120">
        <v>10723</v>
      </c>
      <c r="F43" s="120">
        <v>10550</v>
      </c>
      <c r="G43" s="120">
        <v>10285</v>
      </c>
      <c r="H43" s="120">
        <v>9827</v>
      </c>
      <c r="I43" s="120">
        <v>9113</v>
      </c>
      <c r="J43" s="120">
        <v>8741</v>
      </c>
      <c r="K43" s="120">
        <v>7987</v>
      </c>
      <c r="L43" s="120">
        <v>7777</v>
      </c>
      <c r="M43" s="120">
        <v>7629</v>
      </c>
      <c r="N43" s="121">
        <f t="shared" si="2"/>
        <v>9632.4166666666661</v>
      </c>
    </row>
    <row r="44" spans="1:14" x14ac:dyDescent="0.2">
      <c r="A44" s="119" t="s">
        <v>41</v>
      </c>
      <c r="B44" s="120">
        <v>21582</v>
      </c>
      <c r="C44" s="120">
        <v>21571</v>
      </c>
      <c r="D44" s="120">
        <v>23784</v>
      </c>
      <c r="E44" s="120">
        <v>21766</v>
      </c>
      <c r="F44" s="120">
        <v>21876</v>
      </c>
      <c r="G44" s="120">
        <v>23943</v>
      </c>
      <c r="H44" s="120">
        <v>23435</v>
      </c>
      <c r="I44" s="120">
        <v>23323</v>
      </c>
      <c r="J44" s="120">
        <v>23454</v>
      </c>
      <c r="K44" s="120">
        <v>23320</v>
      </c>
      <c r="L44" s="120">
        <v>23113</v>
      </c>
      <c r="M44" s="120">
        <v>23903</v>
      </c>
      <c r="N44" s="121">
        <f t="shared" si="2"/>
        <v>22922.5</v>
      </c>
    </row>
    <row r="45" spans="1:14" x14ac:dyDescent="0.2">
      <c r="A45" s="119" t="s">
        <v>42</v>
      </c>
      <c r="B45" s="120">
        <v>57217</v>
      </c>
      <c r="C45" s="120">
        <v>55079</v>
      </c>
      <c r="D45" s="120">
        <v>53917</v>
      </c>
      <c r="E45" s="120">
        <v>53592</v>
      </c>
      <c r="F45" s="120">
        <v>51965</v>
      </c>
      <c r="G45" s="120">
        <v>50489</v>
      </c>
      <c r="H45" s="120">
        <v>48796</v>
      </c>
      <c r="I45" s="120">
        <v>47236</v>
      </c>
      <c r="J45" s="120">
        <v>46123</v>
      </c>
      <c r="K45" s="120">
        <v>45684</v>
      </c>
      <c r="L45" s="120">
        <v>45337</v>
      </c>
      <c r="M45" s="120">
        <v>46471</v>
      </c>
      <c r="N45" s="121">
        <f t="shared" si="2"/>
        <v>50158.833333333336</v>
      </c>
    </row>
    <row r="46" spans="1:14" x14ac:dyDescent="0.2">
      <c r="A46" s="119" t="s">
        <v>43</v>
      </c>
      <c r="B46" s="120">
        <v>7100</v>
      </c>
      <c r="C46" s="120">
        <v>7195</v>
      </c>
      <c r="D46" s="120">
        <v>7426</v>
      </c>
      <c r="E46" s="120">
        <v>7577</v>
      </c>
      <c r="F46" s="120">
        <v>7492</v>
      </c>
      <c r="G46" s="120">
        <v>7521</v>
      </c>
      <c r="H46" s="120">
        <v>7433</v>
      </c>
      <c r="I46" s="120">
        <v>7399</v>
      </c>
      <c r="J46" s="120">
        <v>7368</v>
      </c>
      <c r="K46" s="120">
        <v>7341</v>
      </c>
      <c r="L46" s="120">
        <v>7324</v>
      </c>
      <c r="M46" s="120">
        <v>7202</v>
      </c>
      <c r="N46" s="121">
        <f t="shared" si="2"/>
        <v>7364.833333333333</v>
      </c>
    </row>
    <row r="47" spans="1:14" x14ac:dyDescent="0.2">
      <c r="A47" s="119" t="s">
        <v>44</v>
      </c>
      <c r="B47" s="120">
        <v>4823</v>
      </c>
      <c r="C47" s="120">
        <v>4641</v>
      </c>
      <c r="D47" s="120">
        <v>4597</v>
      </c>
      <c r="E47" s="120">
        <v>4505</v>
      </c>
      <c r="F47" s="120">
        <v>4341</v>
      </c>
      <c r="G47" s="120">
        <v>4082</v>
      </c>
      <c r="H47" s="120">
        <v>3990</v>
      </c>
      <c r="I47" s="120">
        <v>3821</v>
      </c>
      <c r="J47" s="120">
        <v>3749</v>
      </c>
      <c r="K47" s="120">
        <v>3649</v>
      </c>
      <c r="L47" s="120">
        <v>3607</v>
      </c>
      <c r="M47" s="120">
        <v>4160</v>
      </c>
      <c r="N47" s="121">
        <f t="shared" si="2"/>
        <v>4163.75</v>
      </c>
    </row>
    <row r="48" spans="1:14" x14ac:dyDescent="0.2">
      <c r="A48" s="119" t="s">
        <v>45</v>
      </c>
      <c r="B48" s="120">
        <v>15102</v>
      </c>
      <c r="C48" s="120">
        <v>15127</v>
      </c>
      <c r="D48" s="120">
        <v>14937</v>
      </c>
      <c r="E48" s="120">
        <v>14337</v>
      </c>
      <c r="F48" s="120">
        <v>14210</v>
      </c>
      <c r="G48" s="120">
        <v>13725</v>
      </c>
      <c r="H48" s="120">
        <v>13048</v>
      </c>
      <c r="I48" s="120">
        <v>12752</v>
      </c>
      <c r="J48" s="120">
        <v>12629</v>
      </c>
      <c r="K48" s="120">
        <v>12616</v>
      </c>
      <c r="L48" s="120">
        <v>12713</v>
      </c>
      <c r="M48" s="120">
        <v>12884</v>
      </c>
      <c r="N48" s="121">
        <f t="shared" si="2"/>
        <v>13673.333333333334</v>
      </c>
    </row>
    <row r="49" spans="1:14" x14ac:dyDescent="0.2">
      <c r="A49" s="119" t="s">
        <v>46</v>
      </c>
      <c r="B49" s="120">
        <v>5067</v>
      </c>
      <c r="C49" s="120">
        <v>5051</v>
      </c>
      <c r="D49" s="120">
        <v>5103</v>
      </c>
      <c r="E49" s="120">
        <v>4974</v>
      </c>
      <c r="F49" s="120">
        <v>4860</v>
      </c>
      <c r="G49" s="120">
        <v>4827</v>
      </c>
      <c r="H49" s="120">
        <v>4662</v>
      </c>
      <c r="I49" s="120">
        <v>4549</v>
      </c>
      <c r="J49" s="120">
        <v>4512</v>
      </c>
      <c r="K49" s="120">
        <v>4498</v>
      </c>
      <c r="L49" s="120">
        <v>4342</v>
      </c>
      <c r="M49" s="120">
        <v>4267</v>
      </c>
      <c r="N49" s="121">
        <f t="shared" si="2"/>
        <v>4726</v>
      </c>
    </row>
    <row r="50" spans="1:14" x14ac:dyDescent="0.2">
      <c r="A50" s="119" t="s">
        <v>47</v>
      </c>
      <c r="B50" s="120">
        <v>26914</v>
      </c>
      <c r="C50" s="120">
        <v>26923</v>
      </c>
      <c r="D50" s="120">
        <v>26249</v>
      </c>
      <c r="E50" s="120">
        <v>25652</v>
      </c>
      <c r="F50" s="120">
        <v>25200</v>
      </c>
      <c r="G50" s="120">
        <v>24644</v>
      </c>
      <c r="H50" s="120">
        <v>23659</v>
      </c>
      <c r="I50" s="120">
        <v>22965</v>
      </c>
      <c r="J50" s="120">
        <v>22420</v>
      </c>
      <c r="K50" s="120">
        <v>22481</v>
      </c>
      <c r="L50" s="120">
        <v>22781</v>
      </c>
      <c r="M50" s="120">
        <v>22813</v>
      </c>
      <c r="N50" s="121">
        <f t="shared" si="2"/>
        <v>24391.75</v>
      </c>
    </row>
    <row r="51" spans="1:14" x14ac:dyDescent="0.2">
      <c r="A51" s="119" t="s">
        <v>48</v>
      </c>
      <c r="B51" s="120">
        <v>34448</v>
      </c>
      <c r="C51" s="120">
        <v>37455</v>
      </c>
      <c r="D51" s="120">
        <v>35412</v>
      </c>
      <c r="E51" s="120">
        <v>35191</v>
      </c>
      <c r="F51" s="120">
        <v>34609</v>
      </c>
      <c r="G51" s="120">
        <v>31679</v>
      </c>
      <c r="H51" s="120">
        <v>30458</v>
      </c>
      <c r="I51" s="120">
        <v>29671</v>
      </c>
      <c r="J51" s="120">
        <v>28577</v>
      </c>
      <c r="K51" s="120">
        <v>27359</v>
      </c>
      <c r="L51" s="120">
        <v>26928</v>
      </c>
      <c r="M51" s="120">
        <v>24163</v>
      </c>
      <c r="N51" s="121">
        <f t="shared" si="2"/>
        <v>31329.166666666668</v>
      </c>
    </row>
    <row r="52" spans="1:14" x14ac:dyDescent="0.2">
      <c r="A52" s="119" t="s">
        <v>49</v>
      </c>
      <c r="B52" s="120">
        <v>4470</v>
      </c>
      <c r="C52" s="120">
        <v>4441</v>
      </c>
      <c r="D52" s="120">
        <v>4415</v>
      </c>
      <c r="E52" s="120">
        <v>4315</v>
      </c>
      <c r="F52" s="120">
        <v>4191</v>
      </c>
      <c r="G52" s="120">
        <v>4184</v>
      </c>
      <c r="H52" s="120">
        <v>4036</v>
      </c>
      <c r="I52" s="120">
        <v>3859</v>
      </c>
      <c r="J52" s="120">
        <v>3750</v>
      </c>
      <c r="K52" s="120">
        <v>3724</v>
      </c>
      <c r="L52" s="120">
        <v>3634</v>
      </c>
      <c r="M52" s="120">
        <v>3546</v>
      </c>
      <c r="N52" s="121">
        <f t="shared" si="2"/>
        <v>4047.0833333333335</v>
      </c>
    </row>
    <row r="53" spans="1:14" x14ac:dyDescent="0.2">
      <c r="A53" s="119" t="s">
        <v>50</v>
      </c>
      <c r="B53" s="120">
        <v>2787</v>
      </c>
      <c r="C53" s="120">
        <v>2738</v>
      </c>
      <c r="D53" s="120">
        <v>2710</v>
      </c>
      <c r="E53" s="120">
        <v>2729</v>
      </c>
      <c r="F53" s="120">
        <v>2680</v>
      </c>
      <c r="G53" s="120">
        <v>2548</v>
      </c>
      <c r="H53" s="120">
        <v>2421</v>
      </c>
      <c r="I53" s="120">
        <v>2422</v>
      </c>
      <c r="J53" s="120">
        <v>2433</v>
      </c>
      <c r="K53" s="120">
        <v>2541</v>
      </c>
      <c r="L53" s="120">
        <v>2455</v>
      </c>
      <c r="M53" s="120">
        <v>2609</v>
      </c>
      <c r="N53" s="121">
        <f t="shared" si="2"/>
        <v>2589.4166666666665</v>
      </c>
    </row>
    <row r="54" spans="1:14" x14ac:dyDescent="0.2">
      <c r="A54" s="119" t="s">
        <v>51</v>
      </c>
      <c r="B54" s="120">
        <v>158</v>
      </c>
      <c r="C54" s="120">
        <v>156</v>
      </c>
      <c r="D54" s="120">
        <v>154</v>
      </c>
      <c r="E54" s="120">
        <v>170</v>
      </c>
      <c r="F54" s="120">
        <v>179</v>
      </c>
      <c r="G54" s="120">
        <v>177</v>
      </c>
      <c r="H54" s="120">
        <v>176</v>
      </c>
      <c r="I54" s="120">
        <v>172</v>
      </c>
      <c r="J54" s="120">
        <v>175</v>
      </c>
      <c r="K54" s="120">
        <v>168</v>
      </c>
      <c r="L54" s="120">
        <v>169</v>
      </c>
      <c r="M54" s="120">
        <v>176</v>
      </c>
      <c r="N54" s="121">
        <f t="shared" si="2"/>
        <v>169.16666666666666</v>
      </c>
    </row>
    <row r="55" spans="1:14" x14ac:dyDescent="0.2">
      <c r="A55" s="119" t="s">
        <v>52</v>
      </c>
      <c r="B55" s="120">
        <v>26190</v>
      </c>
      <c r="C55" s="120">
        <v>25825</v>
      </c>
      <c r="D55" s="120">
        <v>26105</v>
      </c>
      <c r="E55" s="120">
        <v>25790</v>
      </c>
      <c r="F55" s="120">
        <v>26121</v>
      </c>
      <c r="G55" s="120">
        <v>26134</v>
      </c>
      <c r="H55" s="120">
        <v>25618</v>
      </c>
      <c r="I55" s="120">
        <v>25520</v>
      </c>
      <c r="J55" s="120">
        <v>25613</v>
      </c>
      <c r="K55" s="120">
        <v>25651</v>
      </c>
      <c r="L55" s="120">
        <v>25731</v>
      </c>
      <c r="M55" s="120">
        <v>25898</v>
      </c>
      <c r="N55" s="121">
        <f t="shared" si="2"/>
        <v>25849.666666666668</v>
      </c>
    </row>
    <row r="56" spans="1:14" x14ac:dyDescent="0.2">
      <c r="A56" s="119" t="s">
        <v>53</v>
      </c>
      <c r="B56" s="120">
        <v>48218</v>
      </c>
      <c r="C56" s="120">
        <v>47764</v>
      </c>
      <c r="D56" s="120">
        <v>49014</v>
      </c>
      <c r="E56" s="120">
        <v>49525</v>
      </c>
      <c r="F56" s="120">
        <v>48812</v>
      </c>
      <c r="G56" s="120">
        <v>47647</v>
      </c>
      <c r="H56" s="120">
        <v>46024</v>
      </c>
      <c r="I56" s="120">
        <v>45032</v>
      </c>
      <c r="J56" s="120">
        <v>44356</v>
      </c>
      <c r="K56" s="120">
        <v>43460</v>
      </c>
      <c r="L56" s="120">
        <v>42649</v>
      </c>
      <c r="M56" s="120">
        <v>42843</v>
      </c>
      <c r="N56" s="121">
        <f t="shared" si="2"/>
        <v>46278.666666666664</v>
      </c>
    </row>
    <row r="57" spans="1:14" x14ac:dyDescent="0.2">
      <c r="A57" s="119" t="s">
        <v>54</v>
      </c>
      <c r="B57" s="120">
        <v>9380</v>
      </c>
      <c r="C57" s="120">
        <v>9379</v>
      </c>
      <c r="D57" s="120">
        <v>9332</v>
      </c>
      <c r="E57" s="120">
        <v>9225</v>
      </c>
      <c r="F57" s="120">
        <v>9271</v>
      </c>
      <c r="G57" s="120">
        <v>9389</v>
      </c>
      <c r="H57" s="120">
        <v>9309</v>
      </c>
      <c r="I57" s="120">
        <v>9316</v>
      </c>
      <c r="J57" s="120">
        <v>9264</v>
      </c>
      <c r="K57" s="120">
        <v>9234</v>
      </c>
      <c r="L57" s="120">
        <v>9256</v>
      </c>
      <c r="M57" s="120">
        <v>9118</v>
      </c>
      <c r="N57" s="121">
        <f t="shared" si="2"/>
        <v>9289.4166666666661</v>
      </c>
    </row>
    <row r="58" spans="1:14" x14ac:dyDescent="0.2">
      <c r="A58" s="119" t="s">
        <v>55</v>
      </c>
      <c r="B58" s="120">
        <v>28884</v>
      </c>
      <c r="C58" s="120">
        <v>28960</v>
      </c>
      <c r="D58" s="120">
        <v>28991</v>
      </c>
      <c r="E58" s="120">
        <v>28966</v>
      </c>
      <c r="F58" s="120">
        <v>28924</v>
      </c>
      <c r="G58" s="120">
        <v>28283</v>
      </c>
      <c r="H58" s="120">
        <v>27290</v>
      </c>
      <c r="I58" s="120">
        <v>26763</v>
      </c>
      <c r="J58" s="120">
        <v>26221</v>
      </c>
      <c r="K58" s="120">
        <v>25398</v>
      </c>
      <c r="L58" s="120">
        <v>25072</v>
      </c>
      <c r="M58" s="120">
        <v>24376</v>
      </c>
      <c r="N58" s="121">
        <f t="shared" si="2"/>
        <v>27344</v>
      </c>
    </row>
    <row r="59" spans="1:14" x14ac:dyDescent="0.2">
      <c r="A59" s="124" t="s">
        <v>56</v>
      </c>
      <c r="B59" s="125">
        <v>903</v>
      </c>
      <c r="C59" s="125">
        <v>869</v>
      </c>
      <c r="D59" s="125">
        <v>893</v>
      </c>
      <c r="E59" s="125">
        <v>909</v>
      </c>
      <c r="F59" s="125">
        <v>899</v>
      </c>
      <c r="G59" s="125">
        <v>902</v>
      </c>
      <c r="H59" s="125">
        <v>874</v>
      </c>
      <c r="I59" s="125">
        <v>846</v>
      </c>
      <c r="J59" s="125">
        <v>830</v>
      </c>
      <c r="K59" s="125">
        <v>785</v>
      </c>
      <c r="L59" s="125">
        <v>806</v>
      </c>
      <c r="M59" s="125">
        <v>802</v>
      </c>
      <c r="N59" s="127">
        <f t="shared" si="2"/>
        <v>859.83333333333337</v>
      </c>
    </row>
    <row r="60" spans="1:14" s="3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26" t="s">
        <v>58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2">
      <c r="A62" s="26" t="str">
        <f>'Total Number of Families'!A62</f>
        <v>Fiscal year average is based on data Oct. 2020 through Sep. 2021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</sheetData>
  <pageMargins left="0.7" right="0.7" top="0.75" bottom="0.75" header="0.3" footer="0.3"/>
  <pageSetup scale="7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44" customFormat="1" ht="15.5" x14ac:dyDescent="0.35">
      <c r="A1" s="43" t="s">
        <v>75</v>
      </c>
      <c r="B1" s="43"/>
      <c r="C1" s="43"/>
      <c r="D1" s="43"/>
      <c r="E1" s="43"/>
      <c r="F1" s="43"/>
      <c r="G1" s="43"/>
      <c r="H1" s="43"/>
    </row>
    <row r="2" spans="1:8" s="44" customFormat="1" ht="12.75" customHeight="1" x14ac:dyDescent="0.25">
      <c r="A2" s="45" t="s">
        <v>65</v>
      </c>
      <c r="B2" s="45"/>
      <c r="C2" s="45"/>
      <c r="D2" s="45"/>
      <c r="E2" s="45"/>
      <c r="F2" s="45"/>
      <c r="G2" s="45"/>
      <c r="H2" s="45"/>
    </row>
    <row r="3" spans="1:8" s="9" customFormat="1" ht="30" x14ac:dyDescent="0.2">
      <c r="A3" s="128" t="s">
        <v>1</v>
      </c>
      <c r="B3" s="129" t="s">
        <v>66</v>
      </c>
      <c r="C3" s="129" t="s">
        <v>67</v>
      </c>
      <c r="D3" s="129" t="s">
        <v>68</v>
      </c>
      <c r="E3" s="129" t="s">
        <v>69</v>
      </c>
      <c r="F3" s="129" t="s">
        <v>70</v>
      </c>
      <c r="G3" s="129" t="s">
        <v>71</v>
      </c>
      <c r="H3" s="130" t="s">
        <v>72</v>
      </c>
    </row>
    <row r="4" spans="1:8" s="10" customFormat="1" x14ac:dyDescent="0.2">
      <c r="A4" s="116" t="s">
        <v>2</v>
      </c>
      <c r="B4" s="95">
        <f>'Total Number of Families'!B5</f>
        <v>865205</v>
      </c>
      <c r="C4" s="95">
        <f>'Total-Two Parent Families'!B5</f>
        <v>37039</v>
      </c>
      <c r="D4" s="95">
        <f>'Total-One Parent Families'!B5</f>
        <v>384664</v>
      </c>
      <c r="E4" s="95">
        <f>'Total-No Parent Families'!B5</f>
        <v>443502</v>
      </c>
      <c r="F4" s="95">
        <f>'Total Number of Recipients'!B5</f>
        <v>1991713</v>
      </c>
      <c r="G4" s="95">
        <f>'Total-Adult Recipients'!B5</f>
        <v>455837</v>
      </c>
      <c r="H4" s="69">
        <f>'Total-Child Recipients'!B5</f>
        <v>1535876</v>
      </c>
    </row>
    <row r="5" spans="1:8" s="11" customFormat="1" x14ac:dyDescent="0.2">
      <c r="A5" s="119" t="s">
        <v>3</v>
      </c>
      <c r="B5" s="131">
        <f>'Total Number of Families'!B6</f>
        <v>7242</v>
      </c>
      <c r="C5" s="131">
        <f>'Total-Two Parent Families'!B6</f>
        <v>44</v>
      </c>
      <c r="D5" s="131">
        <f>'Total-One Parent Families'!B6</f>
        <v>2922</v>
      </c>
      <c r="E5" s="131">
        <f>'Total-No Parent Families'!B6</f>
        <v>4276</v>
      </c>
      <c r="F5" s="131">
        <f>'Total Number of Recipients'!B6</f>
        <v>16729</v>
      </c>
      <c r="G5" s="131">
        <f>'Total-Adult Recipients'!B6</f>
        <v>3062</v>
      </c>
      <c r="H5" s="132">
        <f>'Total-Child Recipients'!B6</f>
        <v>13667</v>
      </c>
    </row>
    <row r="6" spans="1:8" s="11" customFormat="1" x14ac:dyDescent="0.2">
      <c r="A6" s="119" t="s">
        <v>4</v>
      </c>
      <c r="B6" s="131">
        <f>'Total Number of Families'!B7</f>
        <v>2161</v>
      </c>
      <c r="C6" s="131">
        <f>'Total-Two Parent Families'!B7</f>
        <v>271</v>
      </c>
      <c r="D6" s="131">
        <f>'Total-One Parent Families'!B7</f>
        <v>1227</v>
      </c>
      <c r="E6" s="131">
        <f>'Total-No Parent Families'!B7</f>
        <v>663</v>
      </c>
      <c r="F6" s="131">
        <f>'Total Number of Recipients'!B7</f>
        <v>5794</v>
      </c>
      <c r="G6" s="131">
        <f>'Total-Adult Recipients'!B7</f>
        <v>1836</v>
      </c>
      <c r="H6" s="132">
        <f>'Total-Child Recipients'!B7</f>
        <v>3958</v>
      </c>
    </row>
    <row r="7" spans="1:8" s="11" customFormat="1" x14ac:dyDescent="0.2">
      <c r="A7" s="119" t="s">
        <v>5</v>
      </c>
      <c r="B7" s="131">
        <f>'Total Number of Families'!B8</f>
        <v>7986</v>
      </c>
      <c r="C7" s="131">
        <f>'Total-Two Parent Families'!B8</f>
        <v>321</v>
      </c>
      <c r="D7" s="131">
        <f>'Total-One Parent Families'!B8</f>
        <v>2331</v>
      </c>
      <c r="E7" s="131">
        <f>'Total-No Parent Families'!B8</f>
        <v>5334</v>
      </c>
      <c r="F7" s="131">
        <f>'Total Number of Recipients'!B8</f>
        <v>16352</v>
      </c>
      <c r="G7" s="131">
        <f>'Total-Adult Recipients'!B8</f>
        <v>3014</v>
      </c>
      <c r="H7" s="132">
        <f>'Total-Child Recipients'!B8</f>
        <v>13338</v>
      </c>
    </row>
    <row r="8" spans="1:8" s="11" customFormat="1" x14ac:dyDescent="0.2">
      <c r="A8" s="119" t="s">
        <v>6</v>
      </c>
      <c r="B8" s="131">
        <f>'Total Number of Families'!B9</f>
        <v>2024</v>
      </c>
      <c r="C8" s="131">
        <f>'Total-Two Parent Families'!B9</f>
        <v>55</v>
      </c>
      <c r="D8" s="131">
        <f>'Total-One Parent Families'!B9</f>
        <v>1001</v>
      </c>
      <c r="E8" s="131">
        <f>'Total-No Parent Families'!B9</f>
        <v>968</v>
      </c>
      <c r="F8" s="131">
        <f>'Total Number of Recipients'!B9</f>
        <v>4676</v>
      </c>
      <c r="G8" s="131">
        <f>'Total-Adult Recipients'!B9</f>
        <v>1117</v>
      </c>
      <c r="H8" s="132">
        <f>'Total-Child Recipients'!B9</f>
        <v>3559</v>
      </c>
    </row>
    <row r="9" spans="1:8" s="11" customFormat="1" x14ac:dyDescent="0.2">
      <c r="A9" s="119" t="s">
        <v>7</v>
      </c>
      <c r="B9" s="131">
        <f>'Total Number of Families'!B10</f>
        <v>252934</v>
      </c>
      <c r="C9" s="131">
        <f>'Total-Two Parent Families'!B10</f>
        <v>22402</v>
      </c>
      <c r="D9" s="131">
        <f>'Total-One Parent Families'!B10</f>
        <v>116707</v>
      </c>
      <c r="E9" s="131">
        <f>'Total-No Parent Families'!B10</f>
        <v>113825</v>
      </c>
      <c r="F9" s="131">
        <f>'Total Number of Recipients'!B10</f>
        <v>637852</v>
      </c>
      <c r="G9" s="131">
        <f>'Total-Adult Recipients'!B10</f>
        <v>148146</v>
      </c>
      <c r="H9" s="132">
        <f>'Total-Child Recipients'!B10</f>
        <v>489706</v>
      </c>
    </row>
    <row r="10" spans="1:8" s="11" customFormat="1" x14ac:dyDescent="0.2">
      <c r="A10" s="119" t="s">
        <v>8</v>
      </c>
      <c r="B10" s="131">
        <f>'Total Number of Families'!B11</f>
        <v>13174</v>
      </c>
      <c r="C10" s="131">
        <f>'Total-Two Parent Families'!B11</f>
        <v>0</v>
      </c>
      <c r="D10" s="131">
        <f>'Total-One Parent Families'!B11</f>
        <v>7917</v>
      </c>
      <c r="E10" s="131">
        <f>'Total-No Parent Families'!B11</f>
        <v>5257</v>
      </c>
      <c r="F10" s="131">
        <f>'Total Number of Recipients'!B11</f>
        <v>32150</v>
      </c>
      <c r="G10" s="131">
        <f>'Total-Adult Recipients'!B11</f>
        <v>8362</v>
      </c>
      <c r="H10" s="132">
        <f>'Total-Child Recipients'!B11</f>
        <v>23788</v>
      </c>
    </row>
    <row r="11" spans="1:8" s="11" customFormat="1" x14ac:dyDescent="0.2">
      <c r="A11" s="119" t="s">
        <v>9</v>
      </c>
      <c r="B11" s="131">
        <f>'Total Number of Families'!B12</f>
        <v>6394</v>
      </c>
      <c r="C11" s="131">
        <f>'Total-Two Parent Families'!B12</f>
        <v>0</v>
      </c>
      <c r="D11" s="131">
        <f>'Total-One Parent Families'!B12</f>
        <v>2101</v>
      </c>
      <c r="E11" s="131">
        <f>'Total-No Parent Families'!B12</f>
        <v>4293</v>
      </c>
      <c r="F11" s="131">
        <f>'Total Number of Recipients'!B12</f>
        <v>13564</v>
      </c>
      <c r="G11" s="131">
        <f>'Total-Adult Recipients'!B12</f>
        <v>3662</v>
      </c>
      <c r="H11" s="132">
        <f>'Total-Child Recipients'!B12</f>
        <v>9902</v>
      </c>
    </row>
    <row r="12" spans="1:8" s="11" customFormat="1" x14ac:dyDescent="0.2">
      <c r="A12" s="119" t="s">
        <v>10</v>
      </c>
      <c r="B12" s="131">
        <f>'Total Number of Families'!B13</f>
        <v>2713</v>
      </c>
      <c r="C12" s="131">
        <f>'Total-Two Parent Families'!B13</f>
        <v>16</v>
      </c>
      <c r="D12" s="131">
        <f>'Total-One Parent Families'!B13</f>
        <v>380</v>
      </c>
      <c r="E12" s="131">
        <f>'Total-No Parent Families'!B13</f>
        <v>2317</v>
      </c>
      <c r="F12" s="131">
        <f>'Total Number of Recipients'!B13</f>
        <v>7539</v>
      </c>
      <c r="G12" s="131">
        <f>'Total-Adult Recipients'!B13</f>
        <v>3138</v>
      </c>
      <c r="H12" s="132">
        <f>'Total-Child Recipients'!B13</f>
        <v>4401</v>
      </c>
    </row>
    <row r="13" spans="1:8" s="11" customFormat="1" x14ac:dyDescent="0.2">
      <c r="A13" s="119" t="s">
        <v>11</v>
      </c>
      <c r="B13" s="131">
        <f>'Total Number of Families'!B14</f>
        <v>6645</v>
      </c>
      <c r="C13" s="131">
        <f>'Total-Two Parent Families'!B14</f>
        <v>0</v>
      </c>
      <c r="D13" s="131">
        <f>'Total-One Parent Families'!B14</f>
        <v>4920</v>
      </c>
      <c r="E13" s="131">
        <f>'Total-No Parent Families'!B14</f>
        <v>1725</v>
      </c>
      <c r="F13" s="131">
        <f>'Total Number of Recipients'!B14</f>
        <v>19896</v>
      </c>
      <c r="G13" s="131">
        <f>'Total-Adult Recipients'!B14</f>
        <v>4920</v>
      </c>
      <c r="H13" s="132">
        <f>'Total-Child Recipients'!B14</f>
        <v>14976</v>
      </c>
    </row>
    <row r="14" spans="1:8" s="11" customFormat="1" x14ac:dyDescent="0.2">
      <c r="A14" s="119" t="s">
        <v>12</v>
      </c>
      <c r="B14" s="131">
        <f>'Total Number of Families'!B15</f>
        <v>44185</v>
      </c>
      <c r="C14" s="131">
        <f>'Total-Two Parent Families'!B15</f>
        <v>1334</v>
      </c>
      <c r="D14" s="131">
        <f>'Total-One Parent Families'!B15</f>
        <v>10606</v>
      </c>
      <c r="E14" s="131">
        <f>'Total-No Parent Families'!B15</f>
        <v>32245</v>
      </c>
      <c r="F14" s="131">
        <f>'Total Number of Recipients'!B15</f>
        <v>80931</v>
      </c>
      <c r="G14" s="131">
        <f>'Total-Adult Recipients'!B15</f>
        <v>17372</v>
      </c>
      <c r="H14" s="132">
        <f>'Total-Child Recipients'!B15</f>
        <v>63559</v>
      </c>
    </row>
    <row r="15" spans="1:8" s="11" customFormat="1" x14ac:dyDescent="0.2">
      <c r="A15" s="119" t="s">
        <v>13</v>
      </c>
      <c r="B15" s="131">
        <f>'Total Number of Families'!B16</f>
        <v>8235</v>
      </c>
      <c r="C15" s="131">
        <f>'Total-Two Parent Families'!B16</f>
        <v>0</v>
      </c>
      <c r="D15" s="131">
        <f>'Total-One Parent Families'!B16</f>
        <v>1260</v>
      </c>
      <c r="E15" s="131">
        <f>'Total-No Parent Families'!B16</f>
        <v>6975</v>
      </c>
      <c r="F15" s="131">
        <f>'Total Number of Recipients'!B16</f>
        <v>15402</v>
      </c>
      <c r="G15" s="131">
        <f>'Total-Adult Recipients'!B16</f>
        <v>1252</v>
      </c>
      <c r="H15" s="132">
        <f>'Total-Child Recipients'!B16</f>
        <v>14150</v>
      </c>
    </row>
    <row r="16" spans="1:8" s="11" customFormat="1" x14ac:dyDescent="0.2">
      <c r="A16" s="119" t="s">
        <v>14</v>
      </c>
      <c r="B16" s="131">
        <f>'Total Number of Families'!B17</f>
        <v>462</v>
      </c>
      <c r="C16" s="131">
        <f>'Total-Two Parent Families'!B17</f>
        <v>54</v>
      </c>
      <c r="D16" s="131">
        <f>'Total-One Parent Families'!B17</f>
        <v>132</v>
      </c>
      <c r="E16" s="131">
        <f>'Total-No Parent Families'!B17</f>
        <v>276</v>
      </c>
      <c r="F16" s="131">
        <f>'Total Number of Recipients'!B17</f>
        <v>1136</v>
      </c>
      <c r="G16" s="131">
        <f>'Total-Adult Recipients'!B17</f>
        <v>251</v>
      </c>
      <c r="H16" s="132">
        <f>'Total-Child Recipients'!B17</f>
        <v>885</v>
      </c>
    </row>
    <row r="17" spans="1:8" s="11" customFormat="1" x14ac:dyDescent="0.2">
      <c r="A17" s="119" t="s">
        <v>15</v>
      </c>
      <c r="B17" s="131">
        <f>'Total Number of Families'!B18</f>
        <v>6533</v>
      </c>
      <c r="C17" s="131">
        <f>'Total-Two Parent Families'!B18</f>
        <v>1930</v>
      </c>
      <c r="D17" s="131">
        <f>'Total-One Parent Families'!B18</f>
        <v>3639</v>
      </c>
      <c r="E17" s="131">
        <f>'Total-No Parent Families'!B18</f>
        <v>964</v>
      </c>
      <c r="F17" s="131">
        <f>'Total Number of Recipients'!B18</f>
        <v>19955</v>
      </c>
      <c r="G17" s="131">
        <f>'Total-Adult Recipients'!B18</f>
        <v>7139</v>
      </c>
      <c r="H17" s="132">
        <f>'Total-Child Recipients'!B18</f>
        <v>12816</v>
      </c>
    </row>
    <row r="18" spans="1:8" s="11" customFormat="1" x14ac:dyDescent="0.2">
      <c r="A18" s="119" t="s">
        <v>16</v>
      </c>
      <c r="B18" s="131">
        <f>'Total Number of Families'!B19</f>
        <v>1779</v>
      </c>
      <c r="C18" s="131">
        <f>'Total-Two Parent Families'!B19</f>
        <v>0</v>
      </c>
      <c r="D18" s="131">
        <f>'Total-One Parent Families'!B19</f>
        <v>46</v>
      </c>
      <c r="E18" s="131">
        <f>'Total-No Parent Families'!B19</f>
        <v>1733</v>
      </c>
      <c r="F18" s="131">
        <f>'Total Number of Recipients'!B19</f>
        <v>2512</v>
      </c>
      <c r="G18" s="131">
        <f>'Total-Adult Recipients'!B19</f>
        <v>42</v>
      </c>
      <c r="H18" s="132">
        <f>'Total-Child Recipients'!B19</f>
        <v>2470</v>
      </c>
    </row>
    <row r="19" spans="1:8" s="11" customFormat="1" x14ac:dyDescent="0.2">
      <c r="A19" s="119" t="s">
        <v>17</v>
      </c>
      <c r="B19" s="131">
        <f>'Total Number of Families'!B20</f>
        <v>10762</v>
      </c>
      <c r="C19" s="131">
        <f>'Total-Two Parent Families'!B20</f>
        <v>0</v>
      </c>
      <c r="D19" s="131">
        <f>'Total-One Parent Families'!B20</f>
        <v>2020</v>
      </c>
      <c r="E19" s="131">
        <f>'Total-No Parent Families'!B20</f>
        <v>8742</v>
      </c>
      <c r="F19" s="131">
        <f>'Total Number of Recipients'!B20</f>
        <v>21123</v>
      </c>
      <c r="G19" s="131">
        <f>'Total-Adult Recipients'!B20</f>
        <v>2067</v>
      </c>
      <c r="H19" s="132">
        <f>'Total-Child Recipients'!B20</f>
        <v>19056</v>
      </c>
    </row>
    <row r="20" spans="1:8" s="11" customFormat="1" x14ac:dyDescent="0.2">
      <c r="A20" s="119" t="s">
        <v>18</v>
      </c>
      <c r="B20" s="131">
        <f>'Total Number of Families'!B21</f>
        <v>8022</v>
      </c>
      <c r="C20" s="131">
        <f>'Total-Two Parent Families'!B21</f>
        <v>434</v>
      </c>
      <c r="D20" s="131">
        <f>'Total-One Parent Families'!B21</f>
        <v>3987</v>
      </c>
      <c r="E20" s="131">
        <f>'Total-No Parent Families'!B21</f>
        <v>3601</v>
      </c>
      <c r="F20" s="131">
        <f>'Total Number of Recipients'!B21</f>
        <v>18855</v>
      </c>
      <c r="G20" s="131">
        <f>'Total-Adult Recipients'!B21</f>
        <v>4072</v>
      </c>
      <c r="H20" s="132">
        <f>'Total-Child Recipients'!B21</f>
        <v>14783</v>
      </c>
    </row>
    <row r="21" spans="1:8" s="11" customFormat="1" x14ac:dyDescent="0.2">
      <c r="A21" s="119" t="s">
        <v>19</v>
      </c>
      <c r="B21" s="131">
        <f>'Total Number of Families'!B22</f>
        <v>7062</v>
      </c>
      <c r="C21" s="131">
        <f>'Total-Two Parent Families'!B22</f>
        <v>313</v>
      </c>
      <c r="D21" s="131">
        <f>'Total-One Parent Families'!B22</f>
        <v>3313</v>
      </c>
      <c r="E21" s="131">
        <f>'Total-No Parent Families'!B22</f>
        <v>3436</v>
      </c>
      <c r="F21" s="131">
        <f>'Total Number of Recipients'!B22</f>
        <v>16841</v>
      </c>
      <c r="G21" s="131">
        <f>'Total-Adult Recipients'!B22</f>
        <v>3986</v>
      </c>
      <c r="H21" s="132">
        <f>'Total-Child Recipients'!B22</f>
        <v>12855</v>
      </c>
    </row>
    <row r="22" spans="1:8" s="11" customFormat="1" x14ac:dyDescent="0.2">
      <c r="A22" s="119" t="s">
        <v>20</v>
      </c>
      <c r="B22" s="131">
        <f>'Total Number of Families'!B23</f>
        <v>3715</v>
      </c>
      <c r="C22" s="131">
        <f>'Total-Two Parent Families'!B23</f>
        <v>247</v>
      </c>
      <c r="D22" s="131">
        <f>'Total-One Parent Families'!B23</f>
        <v>1816</v>
      </c>
      <c r="E22" s="131">
        <f>'Total-No Parent Families'!B23</f>
        <v>1652</v>
      </c>
      <c r="F22" s="131">
        <f>'Total Number of Recipients'!B23</f>
        <v>3715</v>
      </c>
      <c r="G22" s="131">
        <f>'Total-Adult Recipients'!B23</f>
        <v>1782</v>
      </c>
      <c r="H22" s="132">
        <f>'Total-Child Recipients'!B23</f>
        <v>1933</v>
      </c>
    </row>
    <row r="23" spans="1:8" s="11" customFormat="1" x14ac:dyDescent="0.2">
      <c r="A23" s="119" t="s">
        <v>21</v>
      </c>
      <c r="B23" s="131">
        <f>'Total Number of Families'!B24</f>
        <v>14386</v>
      </c>
      <c r="C23" s="131">
        <f>'Total-Two Parent Families'!B24</f>
        <v>250</v>
      </c>
      <c r="D23" s="131">
        <f>'Total-One Parent Families'!B24</f>
        <v>3132</v>
      </c>
      <c r="E23" s="131">
        <f>'Total-No Parent Families'!B24</f>
        <v>11004</v>
      </c>
      <c r="F23" s="131">
        <f>'Total Number of Recipients'!B24</f>
        <v>29062</v>
      </c>
      <c r="G23" s="131">
        <f>'Total-Adult Recipients'!B24</f>
        <v>3793</v>
      </c>
      <c r="H23" s="132">
        <f>'Total-Child Recipients'!B24</f>
        <v>25269</v>
      </c>
    </row>
    <row r="24" spans="1:8" s="11" customFormat="1" x14ac:dyDescent="0.2">
      <c r="A24" s="119" t="s">
        <v>22</v>
      </c>
      <c r="B24" s="131">
        <f>'Total Number of Families'!B25</f>
        <v>3027</v>
      </c>
      <c r="C24" s="131">
        <f>'Total-Two Parent Families'!B25</f>
        <v>0</v>
      </c>
      <c r="D24" s="131">
        <f>'Total-One Parent Families'!B25</f>
        <v>1363</v>
      </c>
      <c r="E24" s="131">
        <f>'Total-No Parent Families'!B25</f>
        <v>1664</v>
      </c>
      <c r="F24" s="131">
        <f>'Total Number of Recipients'!B25</f>
        <v>8800</v>
      </c>
      <c r="G24" s="131">
        <f>'Total-Adult Recipients'!B25</f>
        <v>1367</v>
      </c>
      <c r="H24" s="132">
        <f>'Total-Child Recipients'!B25</f>
        <v>7433</v>
      </c>
    </row>
    <row r="25" spans="1:8" s="11" customFormat="1" x14ac:dyDescent="0.2">
      <c r="A25" s="119" t="s">
        <v>23</v>
      </c>
      <c r="B25" s="131">
        <f>'Total Number of Families'!B26</f>
        <v>3531</v>
      </c>
      <c r="C25" s="131">
        <f>'Total-Two Parent Families'!B26</f>
        <v>311</v>
      </c>
      <c r="D25" s="131">
        <f>'Total-One Parent Families'!B26</f>
        <v>1852</v>
      </c>
      <c r="E25" s="131">
        <f>'Total-No Parent Families'!B26</f>
        <v>1368</v>
      </c>
      <c r="F25" s="131">
        <f>'Total Number of Recipients'!B26</f>
        <v>8517</v>
      </c>
      <c r="G25" s="131">
        <f>'Total-Adult Recipients'!B26</f>
        <v>2429</v>
      </c>
      <c r="H25" s="132">
        <f>'Total-Child Recipients'!B26</f>
        <v>6088</v>
      </c>
    </row>
    <row r="26" spans="1:8" s="11" customFormat="1" x14ac:dyDescent="0.2">
      <c r="A26" s="119" t="s">
        <v>24</v>
      </c>
      <c r="B26" s="131">
        <f>'Total Number of Families'!B27</f>
        <v>23487</v>
      </c>
      <c r="C26" s="131">
        <f>'Total-Two Parent Families'!B27</f>
        <v>1056</v>
      </c>
      <c r="D26" s="131">
        <f>'Total-One Parent Families'!B27</f>
        <v>16799</v>
      </c>
      <c r="E26" s="131">
        <f>'Total-No Parent Families'!B27</f>
        <v>5632</v>
      </c>
      <c r="F26" s="131">
        <f>'Total Number of Recipients'!B27</f>
        <v>57401</v>
      </c>
      <c r="G26" s="131">
        <f>'Total-Adult Recipients'!B27</f>
        <v>17146</v>
      </c>
      <c r="H26" s="132">
        <f>'Total-Child Recipients'!B27</f>
        <v>40255</v>
      </c>
    </row>
    <row r="27" spans="1:8" s="11" customFormat="1" x14ac:dyDescent="0.2">
      <c r="A27" s="119" t="s">
        <v>25</v>
      </c>
      <c r="B27" s="131">
        <f>'Total Number of Families'!B28</f>
        <v>26929</v>
      </c>
      <c r="C27" s="131">
        <f>'Total-Two Parent Families'!B28</f>
        <v>1494</v>
      </c>
      <c r="D27" s="131">
        <f>'Total-One Parent Families'!B28</f>
        <v>14164</v>
      </c>
      <c r="E27" s="131">
        <f>'Total-No Parent Families'!B28</f>
        <v>11271</v>
      </c>
      <c r="F27" s="131">
        <f>'Total Number of Recipients'!B28</f>
        <v>61164</v>
      </c>
      <c r="G27" s="131">
        <f>'Total-Adult Recipients'!B28</f>
        <v>16564</v>
      </c>
      <c r="H27" s="132">
        <f>'Total-Child Recipients'!B28</f>
        <v>44600</v>
      </c>
    </row>
    <row r="28" spans="1:8" s="11" customFormat="1" x14ac:dyDescent="0.2">
      <c r="A28" s="119" t="s">
        <v>26</v>
      </c>
      <c r="B28" s="131">
        <f>'Total Number of Families'!B29</f>
        <v>11819</v>
      </c>
      <c r="C28" s="131">
        <f>'Total-Two Parent Families'!B29</f>
        <v>0</v>
      </c>
      <c r="D28" s="131">
        <f>'Total-One Parent Families'!B29</f>
        <v>5859</v>
      </c>
      <c r="E28" s="131">
        <f>'Total-No Parent Families'!B29</f>
        <v>5960</v>
      </c>
      <c r="F28" s="131">
        <f>'Total Number of Recipients'!B29</f>
        <v>29763</v>
      </c>
      <c r="G28" s="131">
        <f>'Total-Adult Recipients'!B29</f>
        <v>6368</v>
      </c>
      <c r="H28" s="132">
        <f>'Total-Child Recipients'!B29</f>
        <v>23395</v>
      </c>
    </row>
    <row r="29" spans="1:8" s="11" customFormat="1" x14ac:dyDescent="0.2">
      <c r="A29" s="119" t="s">
        <v>27</v>
      </c>
      <c r="B29" s="131">
        <f>'Total Number of Families'!B30</f>
        <v>19323</v>
      </c>
      <c r="C29" s="131">
        <f>'Total-Two Parent Families'!B30</f>
        <v>0</v>
      </c>
      <c r="D29" s="131">
        <f>'Total-One Parent Families'!B30</f>
        <v>12123</v>
      </c>
      <c r="E29" s="131">
        <f>'Total-No Parent Families'!B30</f>
        <v>7200</v>
      </c>
      <c r="F29" s="131">
        <f>'Total Number of Recipients'!B30</f>
        <v>46531</v>
      </c>
      <c r="G29" s="131">
        <f>'Total-Adult Recipients'!B30</f>
        <v>12098</v>
      </c>
      <c r="H29" s="132">
        <f>'Total-Child Recipients'!B30</f>
        <v>34433</v>
      </c>
    </row>
    <row r="30" spans="1:8" s="11" customFormat="1" x14ac:dyDescent="0.2">
      <c r="A30" s="119" t="s">
        <v>28</v>
      </c>
      <c r="B30" s="131">
        <f>'Total Number of Families'!B31</f>
        <v>1938</v>
      </c>
      <c r="C30" s="131">
        <f>'Total-Two Parent Families'!B31</f>
        <v>0</v>
      </c>
      <c r="D30" s="131">
        <f>'Total-One Parent Families'!B31</f>
        <v>271</v>
      </c>
      <c r="E30" s="131">
        <f>'Total-No Parent Families'!B31</f>
        <v>1667</v>
      </c>
      <c r="F30" s="131">
        <f>'Total Number of Recipients'!B31</f>
        <v>3269</v>
      </c>
      <c r="G30" s="131">
        <f>'Total-Adult Recipients'!B31</f>
        <v>282</v>
      </c>
      <c r="H30" s="132">
        <f>'Total-Child Recipients'!B31</f>
        <v>2987</v>
      </c>
    </row>
    <row r="31" spans="1:8" s="11" customFormat="1" x14ac:dyDescent="0.2">
      <c r="A31" s="119" t="s">
        <v>29</v>
      </c>
      <c r="B31" s="131">
        <f>'Total Number of Families'!B32</f>
        <v>8225</v>
      </c>
      <c r="C31" s="131">
        <f>'Total-Two Parent Families'!B32</f>
        <v>0</v>
      </c>
      <c r="D31" s="131">
        <f>'Total-One Parent Families'!B32</f>
        <v>4923</v>
      </c>
      <c r="E31" s="131">
        <f>'Total-No Parent Families'!B32</f>
        <v>3302</v>
      </c>
      <c r="F31" s="131">
        <f>'Total Number of Recipients'!B32</f>
        <v>18982</v>
      </c>
      <c r="G31" s="131">
        <f>'Total-Adult Recipients'!B32</f>
        <v>4319</v>
      </c>
      <c r="H31" s="132">
        <f>'Total-Child Recipients'!B32</f>
        <v>14663</v>
      </c>
    </row>
    <row r="32" spans="1:8" s="11" customFormat="1" x14ac:dyDescent="0.2">
      <c r="A32" s="119" t="s">
        <v>30</v>
      </c>
      <c r="B32" s="131">
        <f>'Total Number of Families'!B33</f>
        <v>2563</v>
      </c>
      <c r="C32" s="131">
        <f>'Total-Two Parent Families'!B33</f>
        <v>173</v>
      </c>
      <c r="D32" s="131">
        <f>'Total-One Parent Families'!B33</f>
        <v>1108</v>
      </c>
      <c r="E32" s="131">
        <f>'Total-No Parent Families'!B33</f>
        <v>1282</v>
      </c>
      <c r="F32" s="131">
        <f>'Total Number of Recipients'!B33</f>
        <v>6158</v>
      </c>
      <c r="G32" s="131">
        <f>'Total-Adult Recipients'!B33</f>
        <v>1269</v>
      </c>
      <c r="H32" s="132">
        <f>'Total-Child Recipients'!B33</f>
        <v>4889</v>
      </c>
    </row>
    <row r="33" spans="1:8" s="11" customFormat="1" x14ac:dyDescent="0.2">
      <c r="A33" s="119" t="s">
        <v>31</v>
      </c>
      <c r="B33" s="131">
        <f>'Total Number of Families'!B34</f>
        <v>4301</v>
      </c>
      <c r="C33" s="131">
        <f>'Total-Two Parent Families'!B34</f>
        <v>0</v>
      </c>
      <c r="D33" s="131">
        <f>'Total-One Parent Families'!B34</f>
        <v>1733</v>
      </c>
      <c r="E33" s="131">
        <f>'Total-No Parent Families'!B34</f>
        <v>2568</v>
      </c>
      <c r="F33" s="131">
        <f>'Total Number of Recipients'!B34</f>
        <v>10480</v>
      </c>
      <c r="G33" s="131">
        <f>'Total-Adult Recipients'!B34</f>
        <v>1714</v>
      </c>
      <c r="H33" s="132">
        <f>'Total-Child Recipients'!B34</f>
        <v>8766</v>
      </c>
    </row>
    <row r="34" spans="1:8" s="11" customFormat="1" x14ac:dyDescent="0.2">
      <c r="A34" s="119" t="s">
        <v>32</v>
      </c>
      <c r="B34" s="131">
        <f>'Total Number of Families'!B35</f>
        <v>6951</v>
      </c>
      <c r="C34" s="131">
        <f>'Total-Two Parent Families'!B35</f>
        <v>795</v>
      </c>
      <c r="D34" s="131">
        <f>'Total-One Parent Families'!B35</f>
        <v>2960</v>
      </c>
      <c r="E34" s="131">
        <f>'Total-No Parent Families'!B35</f>
        <v>3196</v>
      </c>
      <c r="F34" s="131">
        <f>'Total Number of Recipients'!B35</f>
        <v>18085</v>
      </c>
      <c r="G34" s="131">
        <f>'Total-Adult Recipients'!B35</f>
        <v>4700</v>
      </c>
      <c r="H34" s="132">
        <f>'Total-Child Recipients'!B35</f>
        <v>13385</v>
      </c>
    </row>
    <row r="35" spans="1:8" s="11" customFormat="1" x14ac:dyDescent="0.2">
      <c r="A35" s="119" t="s">
        <v>33</v>
      </c>
      <c r="B35" s="131">
        <f>'Total Number of Families'!B36</f>
        <v>3340</v>
      </c>
      <c r="C35" s="131">
        <f>'Total-Two Parent Families'!B36</f>
        <v>0</v>
      </c>
      <c r="D35" s="131">
        <f>'Total-One Parent Families'!B36</f>
        <v>1361</v>
      </c>
      <c r="E35" s="131">
        <f>'Total-No Parent Families'!B36</f>
        <v>1979</v>
      </c>
      <c r="F35" s="131">
        <f>'Total Number of Recipients'!B36</f>
        <v>6911</v>
      </c>
      <c r="G35" s="131">
        <f>'Total-Adult Recipients'!B36</f>
        <v>1494</v>
      </c>
      <c r="H35" s="132">
        <f>'Total-Child Recipients'!B36</f>
        <v>5417</v>
      </c>
    </row>
    <row r="36" spans="1:8" s="11" customFormat="1" x14ac:dyDescent="0.2">
      <c r="A36" s="119" t="s">
        <v>34</v>
      </c>
      <c r="B36" s="131">
        <f>'Total Number of Families'!B37</f>
        <v>9683</v>
      </c>
      <c r="C36" s="131">
        <f>'Total-Two Parent Families'!B37</f>
        <v>13</v>
      </c>
      <c r="D36" s="131">
        <f>'Total-One Parent Families'!B37</f>
        <v>6177</v>
      </c>
      <c r="E36" s="131">
        <f>'Total-No Parent Families'!B37</f>
        <v>3493</v>
      </c>
      <c r="F36" s="131">
        <f>'Total Number of Recipients'!B37</f>
        <v>23460</v>
      </c>
      <c r="G36" s="131">
        <f>'Total-Adult Recipients'!B37</f>
        <v>6128</v>
      </c>
      <c r="H36" s="132">
        <f>'Total-Child Recipients'!B37</f>
        <v>17332</v>
      </c>
    </row>
    <row r="37" spans="1:8" s="11" customFormat="1" x14ac:dyDescent="0.2">
      <c r="A37" s="119" t="s">
        <v>35</v>
      </c>
      <c r="B37" s="131">
        <f>'Total Number of Families'!B38</f>
        <v>11142</v>
      </c>
      <c r="C37" s="131">
        <f>'Total-Two Parent Families'!B38</f>
        <v>933</v>
      </c>
      <c r="D37" s="131">
        <f>'Total-One Parent Families'!B38</f>
        <v>5835</v>
      </c>
      <c r="E37" s="131">
        <f>'Total-No Parent Families'!B38</f>
        <v>4374</v>
      </c>
      <c r="F37" s="131">
        <f>'Total Number of Recipients'!B38</f>
        <v>28653</v>
      </c>
      <c r="G37" s="131">
        <f>'Total-Adult Recipients'!B38</f>
        <v>7703</v>
      </c>
      <c r="H37" s="132">
        <f>'Total-Child Recipients'!B38</f>
        <v>20950</v>
      </c>
    </row>
    <row r="38" spans="1:8" s="11" customFormat="1" x14ac:dyDescent="0.2">
      <c r="A38" s="119" t="s">
        <v>36</v>
      </c>
      <c r="B38" s="131">
        <f>'Total Number of Families'!B39</f>
        <v>81425</v>
      </c>
      <c r="C38" s="131">
        <f>'Total-Two Parent Families'!B39</f>
        <v>1207</v>
      </c>
      <c r="D38" s="131">
        <f>'Total-One Parent Families'!B39</f>
        <v>43110</v>
      </c>
      <c r="E38" s="131">
        <f>'Total-No Parent Families'!B39</f>
        <v>37108</v>
      </c>
      <c r="F38" s="131">
        <f>'Total Number of Recipients'!B39</f>
        <v>181328</v>
      </c>
      <c r="G38" s="131">
        <f>'Total-Adult Recipients'!B39</f>
        <v>50530</v>
      </c>
      <c r="H38" s="132">
        <f>'Total-Child Recipients'!B39</f>
        <v>130798</v>
      </c>
    </row>
    <row r="39" spans="1:8" s="11" customFormat="1" x14ac:dyDescent="0.2">
      <c r="A39" s="119" t="s">
        <v>37</v>
      </c>
      <c r="B39" s="131">
        <f>'Total Number of Families'!B40</f>
        <v>14290</v>
      </c>
      <c r="C39" s="131">
        <f>'Total-Two Parent Families'!B40</f>
        <v>69</v>
      </c>
      <c r="D39" s="131">
        <f>'Total-One Parent Families'!B40</f>
        <v>2984</v>
      </c>
      <c r="E39" s="131">
        <f>'Total-No Parent Families'!B40</f>
        <v>11237</v>
      </c>
      <c r="F39" s="131">
        <f>'Total Number of Recipients'!B40</f>
        <v>26209</v>
      </c>
      <c r="G39" s="131">
        <f>'Total-Adult Recipients'!B40</f>
        <v>3135</v>
      </c>
      <c r="H39" s="132">
        <f>'Total-Child Recipients'!B40</f>
        <v>23074</v>
      </c>
    </row>
    <row r="40" spans="1:8" s="11" customFormat="1" x14ac:dyDescent="0.2">
      <c r="A40" s="119" t="s">
        <v>38</v>
      </c>
      <c r="B40" s="131">
        <f>'Total Number of Families'!B41</f>
        <v>1046</v>
      </c>
      <c r="C40" s="131">
        <f>'Total-Two Parent Families'!B41</f>
        <v>0</v>
      </c>
      <c r="D40" s="131">
        <f>'Total-One Parent Families'!B41</f>
        <v>643</v>
      </c>
      <c r="E40" s="131">
        <f>'Total-No Parent Families'!B41</f>
        <v>403</v>
      </c>
      <c r="F40" s="131">
        <f>'Total Number of Recipients'!B41</f>
        <v>2729</v>
      </c>
      <c r="G40" s="131">
        <f>'Total-Adult Recipients'!B41</f>
        <v>559</v>
      </c>
      <c r="H40" s="132">
        <f>'Total-Child Recipients'!B41</f>
        <v>2170</v>
      </c>
    </row>
    <row r="41" spans="1:8" s="11" customFormat="1" x14ac:dyDescent="0.2">
      <c r="A41" s="119" t="s">
        <v>39</v>
      </c>
      <c r="B41" s="131">
        <f>'Total Number of Families'!B42</f>
        <v>52407</v>
      </c>
      <c r="C41" s="131">
        <f>'Total-Two Parent Families'!B42</f>
        <v>649</v>
      </c>
      <c r="D41" s="131">
        <f>'Total-One Parent Families'!B42</f>
        <v>8837</v>
      </c>
      <c r="E41" s="131">
        <f>'Total-No Parent Families'!B42</f>
        <v>42921</v>
      </c>
      <c r="F41" s="131">
        <f>'Total Number of Recipients'!B42</f>
        <v>96535</v>
      </c>
      <c r="G41" s="131">
        <f>'Total-Adult Recipients'!B42</f>
        <v>10727</v>
      </c>
      <c r="H41" s="132">
        <f>'Total-Child Recipients'!B42</f>
        <v>85808</v>
      </c>
    </row>
    <row r="42" spans="1:8" s="11" customFormat="1" x14ac:dyDescent="0.2">
      <c r="A42" s="119" t="s">
        <v>40</v>
      </c>
      <c r="B42" s="131">
        <f>'Total Number of Families'!B43</f>
        <v>5699</v>
      </c>
      <c r="C42" s="131">
        <f>'Total-Two Parent Families'!B43</f>
        <v>0</v>
      </c>
      <c r="D42" s="131">
        <f>'Total-One Parent Families'!B43</f>
        <v>2027</v>
      </c>
      <c r="E42" s="131">
        <f>'Total-No Parent Families'!B43</f>
        <v>3672</v>
      </c>
      <c r="F42" s="131">
        <f>'Total Number of Recipients'!B43</f>
        <v>13146</v>
      </c>
      <c r="G42" s="131">
        <f>'Total-Adult Recipients'!B43</f>
        <v>2027</v>
      </c>
      <c r="H42" s="132">
        <f>'Total-Child Recipients'!B43</f>
        <v>11119</v>
      </c>
    </row>
    <row r="43" spans="1:8" s="11" customFormat="1" x14ac:dyDescent="0.2">
      <c r="A43" s="119" t="s">
        <v>41</v>
      </c>
      <c r="B43" s="131">
        <f>'Total Number of Families'!B44</f>
        <v>13528</v>
      </c>
      <c r="C43" s="131">
        <f>'Total-Two Parent Families'!B44</f>
        <v>0</v>
      </c>
      <c r="D43" s="131">
        <f>'Total-One Parent Families'!B44</f>
        <v>9161</v>
      </c>
      <c r="E43" s="131">
        <f>'Total-No Parent Families'!B44</f>
        <v>4367</v>
      </c>
      <c r="F43" s="131">
        <f>'Total Number of Recipients'!B44</f>
        <v>30455</v>
      </c>
      <c r="G43" s="131">
        <f>'Total-Adult Recipients'!B44</f>
        <v>8873</v>
      </c>
      <c r="H43" s="132">
        <f>'Total-Child Recipients'!B44</f>
        <v>21582</v>
      </c>
    </row>
    <row r="44" spans="1:8" s="11" customFormat="1" x14ac:dyDescent="0.2">
      <c r="A44" s="119" t="s">
        <v>42</v>
      </c>
      <c r="B44" s="131">
        <f>'Total Number of Families'!B45</f>
        <v>31119</v>
      </c>
      <c r="C44" s="131">
        <f>'Total-Two Parent Families'!B45</f>
        <v>215</v>
      </c>
      <c r="D44" s="131">
        <f>'Total-One Parent Families'!B45</f>
        <v>17504</v>
      </c>
      <c r="E44" s="131">
        <f>'Total-No Parent Families'!B45</f>
        <v>13400</v>
      </c>
      <c r="F44" s="131">
        <f>'Total Number of Recipients'!B45</f>
        <v>74665</v>
      </c>
      <c r="G44" s="131">
        <f>'Total-Adult Recipients'!B45</f>
        <v>17448</v>
      </c>
      <c r="H44" s="132">
        <f>'Total-Child Recipients'!B45</f>
        <v>57217</v>
      </c>
    </row>
    <row r="45" spans="1:8" s="11" customFormat="1" x14ac:dyDescent="0.2">
      <c r="A45" s="119" t="s">
        <v>43</v>
      </c>
      <c r="B45" s="131">
        <f>'Total Number of Families'!B46</f>
        <v>4279</v>
      </c>
      <c r="C45" s="131">
        <f>'Total-Two Parent Families'!B46</f>
        <v>288</v>
      </c>
      <c r="D45" s="131">
        <f>'Total-One Parent Families'!B46</f>
        <v>3784</v>
      </c>
      <c r="E45" s="131">
        <f>'Total-No Parent Families'!B46</f>
        <v>207</v>
      </c>
      <c r="F45" s="131">
        <f>'Total Number of Recipients'!B46</f>
        <v>11635</v>
      </c>
      <c r="G45" s="131">
        <f>'Total-Adult Recipients'!B46</f>
        <v>4535</v>
      </c>
      <c r="H45" s="132">
        <f>'Total-Child Recipients'!B46</f>
        <v>7100</v>
      </c>
    </row>
    <row r="46" spans="1:8" s="11" customFormat="1" x14ac:dyDescent="0.2">
      <c r="A46" s="119" t="s">
        <v>44</v>
      </c>
      <c r="B46" s="131">
        <f>'Total Number of Families'!B47</f>
        <v>2639</v>
      </c>
      <c r="C46" s="131">
        <f>'Total-Two Parent Families'!B47</f>
        <v>58</v>
      </c>
      <c r="D46" s="131">
        <f>'Total-One Parent Families'!B47</f>
        <v>1726</v>
      </c>
      <c r="E46" s="131">
        <f>'Total-No Parent Families'!B47</f>
        <v>855</v>
      </c>
      <c r="F46" s="131">
        <f>'Total Number of Recipients'!B47</f>
        <v>6428</v>
      </c>
      <c r="G46" s="131">
        <f>'Total-Adult Recipients'!B47</f>
        <v>1605</v>
      </c>
      <c r="H46" s="132">
        <f>'Total-Child Recipients'!B47</f>
        <v>4823</v>
      </c>
    </row>
    <row r="47" spans="1:8" s="11" customFormat="1" x14ac:dyDescent="0.2">
      <c r="A47" s="119" t="s">
        <v>45</v>
      </c>
      <c r="B47" s="131">
        <f>'Total Number of Families'!B48</f>
        <v>8140</v>
      </c>
      <c r="C47" s="131">
        <f>'Total-Two Parent Families'!B48</f>
        <v>0</v>
      </c>
      <c r="D47" s="131">
        <f>'Total-One Parent Families'!B48</f>
        <v>3501</v>
      </c>
      <c r="E47" s="131">
        <f>'Total-No Parent Families'!B48</f>
        <v>4639</v>
      </c>
      <c r="F47" s="131">
        <f>'Total Number of Recipients'!B48</f>
        <v>18603</v>
      </c>
      <c r="G47" s="131">
        <f>'Total-Adult Recipients'!B48</f>
        <v>3501</v>
      </c>
      <c r="H47" s="132">
        <f>'Total-Child Recipients'!B48</f>
        <v>15102</v>
      </c>
    </row>
    <row r="48" spans="1:8" s="11" customFormat="1" x14ac:dyDescent="0.2">
      <c r="A48" s="119" t="s">
        <v>46</v>
      </c>
      <c r="B48" s="131">
        <f>'Total Number of Families'!B49</f>
        <v>2730</v>
      </c>
      <c r="C48" s="131">
        <f>'Total-Two Parent Families'!B49</f>
        <v>0</v>
      </c>
      <c r="D48" s="131">
        <f>'Total-One Parent Families'!B49</f>
        <v>439</v>
      </c>
      <c r="E48" s="131">
        <f>'Total-No Parent Families'!B49</f>
        <v>2291</v>
      </c>
      <c r="F48" s="131">
        <f>'Total Number of Recipients'!B49</f>
        <v>5506</v>
      </c>
      <c r="G48" s="131">
        <f>'Total-Adult Recipients'!B49</f>
        <v>439</v>
      </c>
      <c r="H48" s="132">
        <f>'Total-Child Recipients'!B49</f>
        <v>5067</v>
      </c>
    </row>
    <row r="49" spans="1:18" s="11" customFormat="1" x14ac:dyDescent="0.2">
      <c r="A49" s="119" t="s">
        <v>47</v>
      </c>
      <c r="B49" s="131">
        <f>'Total Number of Families'!B50</f>
        <v>15568</v>
      </c>
      <c r="C49" s="131">
        <f>'Total-Two Parent Families'!B50</f>
        <v>161</v>
      </c>
      <c r="D49" s="131">
        <f>'Total-One Parent Families'!B50</f>
        <v>5297</v>
      </c>
      <c r="E49" s="131">
        <f>'Total-No Parent Families'!B50</f>
        <v>10110</v>
      </c>
      <c r="F49" s="131">
        <f>'Total Number of Recipients'!B50</f>
        <v>32392</v>
      </c>
      <c r="G49" s="131">
        <f>'Total-Adult Recipients'!B50</f>
        <v>5478</v>
      </c>
      <c r="H49" s="132">
        <f>'Total-Child Recipients'!B50</f>
        <v>26914</v>
      </c>
    </row>
    <row r="50" spans="1:18" s="11" customFormat="1" x14ac:dyDescent="0.2">
      <c r="A50" s="119" t="s">
        <v>48</v>
      </c>
      <c r="B50" s="131">
        <f>'Total Number of Families'!B51</f>
        <v>18446</v>
      </c>
      <c r="C50" s="131">
        <f>'Total-Two Parent Families'!B51</f>
        <v>0</v>
      </c>
      <c r="D50" s="131">
        <f>'Total-One Parent Families'!B51</f>
        <v>6993</v>
      </c>
      <c r="E50" s="131">
        <f>'Total-No Parent Families'!B51</f>
        <v>11453</v>
      </c>
      <c r="F50" s="131">
        <f>'Total Number of Recipients'!B51</f>
        <v>41441</v>
      </c>
      <c r="G50" s="131">
        <f>'Total-Adult Recipients'!B51</f>
        <v>6993</v>
      </c>
      <c r="H50" s="132">
        <f>'Total-Child Recipients'!B51</f>
        <v>34448</v>
      </c>
    </row>
    <row r="51" spans="1:18" s="11" customFormat="1" x14ac:dyDescent="0.2">
      <c r="A51" s="119" t="s">
        <v>49</v>
      </c>
      <c r="B51" s="131">
        <f>'Total Number of Families'!B52</f>
        <v>2597</v>
      </c>
      <c r="C51" s="131">
        <f>'Total-Two Parent Families'!B52</f>
        <v>0</v>
      </c>
      <c r="D51" s="131">
        <f>'Total-One Parent Families'!B52</f>
        <v>1018</v>
      </c>
      <c r="E51" s="131">
        <f>'Total-No Parent Families'!B52</f>
        <v>1579</v>
      </c>
      <c r="F51" s="131">
        <f>'Total Number of Recipients'!B52</f>
        <v>5953</v>
      </c>
      <c r="G51" s="131">
        <f>'Total-Adult Recipients'!B52</f>
        <v>1483</v>
      </c>
      <c r="H51" s="132">
        <f>'Total-Child Recipients'!B52</f>
        <v>4470</v>
      </c>
    </row>
    <row r="52" spans="1:18" s="11" customFormat="1" x14ac:dyDescent="0.2">
      <c r="A52" s="119" t="s">
        <v>50</v>
      </c>
      <c r="B52" s="131">
        <f>'Total Number of Families'!B53</f>
        <v>1816</v>
      </c>
      <c r="C52" s="131">
        <f>'Total-Two Parent Families'!B53</f>
        <v>87</v>
      </c>
      <c r="D52" s="131">
        <f>'Total-One Parent Families'!B53</f>
        <v>598</v>
      </c>
      <c r="E52" s="131">
        <f>'Total-No Parent Families'!B53</f>
        <v>1131</v>
      </c>
      <c r="F52" s="131">
        <f>'Total Number of Recipients'!B53</f>
        <v>3561</v>
      </c>
      <c r="G52" s="131">
        <f>'Total-Adult Recipients'!B53</f>
        <v>774</v>
      </c>
      <c r="H52" s="132">
        <f>'Total-Child Recipients'!B53</f>
        <v>2787</v>
      </c>
    </row>
    <row r="53" spans="1:18" s="11" customFormat="1" x14ac:dyDescent="0.2">
      <c r="A53" s="119" t="s">
        <v>51</v>
      </c>
      <c r="B53" s="131">
        <f>'Total Number of Families'!B54</f>
        <v>70</v>
      </c>
      <c r="C53" s="131">
        <f>'Total-Two Parent Families'!B54</f>
        <v>0</v>
      </c>
      <c r="D53" s="131">
        <f>'Total-One Parent Families'!B54</f>
        <v>54</v>
      </c>
      <c r="E53" s="131">
        <f>'Total-No Parent Families'!B54</f>
        <v>16</v>
      </c>
      <c r="F53" s="131">
        <f>'Total Number of Recipients'!B54</f>
        <v>228</v>
      </c>
      <c r="G53" s="131">
        <f>'Total-Adult Recipients'!B54</f>
        <v>70</v>
      </c>
      <c r="H53" s="132">
        <f>'Total-Child Recipients'!B54</f>
        <v>158</v>
      </c>
    </row>
    <row r="54" spans="1:18" s="11" customFormat="1" x14ac:dyDescent="0.2">
      <c r="A54" s="119" t="s">
        <v>52</v>
      </c>
      <c r="B54" s="131">
        <f>'Total Number of Families'!B55</f>
        <v>15444</v>
      </c>
      <c r="C54" s="131">
        <f>'Total-Two Parent Families'!B55</f>
        <v>0</v>
      </c>
      <c r="D54" s="131">
        <f>'Total-One Parent Families'!B55</f>
        <v>7768</v>
      </c>
      <c r="E54" s="131">
        <f>'Total-No Parent Families'!B55</f>
        <v>7676</v>
      </c>
      <c r="F54" s="131">
        <f>'Total Number of Recipients'!B55</f>
        <v>33635</v>
      </c>
      <c r="G54" s="131">
        <f>'Total-Adult Recipients'!B55</f>
        <v>7445</v>
      </c>
      <c r="H54" s="132">
        <f>'Total-Child Recipients'!B55</f>
        <v>26190</v>
      </c>
    </row>
    <row r="55" spans="1:18" s="11" customFormat="1" x14ac:dyDescent="0.2">
      <c r="A55" s="119" t="s">
        <v>53</v>
      </c>
      <c r="B55" s="131">
        <f>'Total Number of Families'!B56</f>
        <v>29262</v>
      </c>
      <c r="C55" s="131">
        <f>'Total-Two Parent Families'!B56</f>
        <v>1647</v>
      </c>
      <c r="D55" s="131">
        <f>'Total-One Parent Families'!B56</f>
        <v>15778</v>
      </c>
      <c r="E55" s="131">
        <f>'Total-No Parent Families'!B56</f>
        <v>11837</v>
      </c>
      <c r="F55" s="131">
        <f>'Total Number of Recipients'!B56</f>
        <v>67562</v>
      </c>
      <c r="G55" s="131">
        <f>'Total-Adult Recipients'!B56</f>
        <v>19344</v>
      </c>
      <c r="H55" s="132">
        <f>'Total-Child Recipients'!B56</f>
        <v>48218</v>
      </c>
    </row>
    <row r="56" spans="1:18" s="11" customFormat="1" x14ac:dyDescent="0.2">
      <c r="A56" s="119" t="s">
        <v>54</v>
      </c>
      <c r="B56" s="131">
        <f>'Total Number of Families'!B57</f>
        <v>5712</v>
      </c>
      <c r="C56" s="131">
        <f>'Total-Two Parent Families'!B57</f>
        <v>0</v>
      </c>
      <c r="D56" s="131">
        <f>'Total-One Parent Families'!B57</f>
        <v>1318</v>
      </c>
      <c r="E56" s="131">
        <f>'Total-No Parent Families'!B57</f>
        <v>4394</v>
      </c>
      <c r="F56" s="131">
        <f>'Total Number of Recipients'!B57</f>
        <v>11075</v>
      </c>
      <c r="G56" s="131">
        <f>'Total-Adult Recipients'!B57</f>
        <v>1695</v>
      </c>
      <c r="H56" s="132">
        <f>'Total-Child Recipients'!B57</f>
        <v>9380</v>
      </c>
    </row>
    <row r="57" spans="1:18" s="11" customFormat="1" x14ac:dyDescent="0.2">
      <c r="A57" s="119" t="s">
        <v>55</v>
      </c>
      <c r="B57" s="131">
        <f>'Total Number of Families'!B58</f>
        <v>15812</v>
      </c>
      <c r="C57" s="131">
        <f>'Total-Two Parent Families'!B58</f>
        <v>187</v>
      </c>
      <c r="D57" s="131">
        <f>'Total-One Parent Families'!B58</f>
        <v>5910</v>
      </c>
      <c r="E57" s="131">
        <f>'Total-No Parent Families'!B58</f>
        <v>9715</v>
      </c>
      <c r="F57" s="131">
        <f>'Total Number of Recipients'!B58</f>
        <v>35188</v>
      </c>
      <c r="G57" s="131">
        <f>'Total-Adult Recipients'!B58</f>
        <v>6304</v>
      </c>
      <c r="H57" s="132">
        <f>'Total-Child Recipients'!B58</f>
        <v>28884</v>
      </c>
    </row>
    <row r="58" spans="1:18" s="11" customFormat="1" x14ac:dyDescent="0.2">
      <c r="A58" s="124" t="s">
        <v>56</v>
      </c>
      <c r="B58" s="133">
        <f>'Total Number of Families'!B59</f>
        <v>503</v>
      </c>
      <c r="C58" s="133">
        <f>'Total-Two Parent Families'!B59</f>
        <v>25</v>
      </c>
      <c r="D58" s="133">
        <f>'Total-One Parent Families'!B59</f>
        <v>229</v>
      </c>
      <c r="E58" s="133">
        <f>'Total-No Parent Families'!B59</f>
        <v>249</v>
      </c>
      <c r="F58" s="133">
        <f>'Total Number of Recipients'!B59</f>
        <v>1181</v>
      </c>
      <c r="G58" s="133">
        <f>'Total-Adult Recipients'!B59</f>
        <v>278</v>
      </c>
      <c r="H58" s="134">
        <f>'Total-Child Recipients'!B59</f>
        <v>903</v>
      </c>
    </row>
    <row r="59" spans="1:18" x14ac:dyDescent="0.2">
      <c r="A59" s="41">
        <f>'Total Number of Families'!$A$3</f>
        <v>44630</v>
      </c>
      <c r="B59" s="34"/>
      <c r="C59" s="34"/>
      <c r="D59" s="34"/>
      <c r="E59" s="34"/>
      <c r="F59" s="34"/>
      <c r="G59" s="34"/>
      <c r="H59" s="34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x14ac:dyDescent="0.2">
      <c r="A60" s="32" t="s">
        <v>57</v>
      </c>
      <c r="B60" s="32"/>
      <c r="C60" s="32"/>
      <c r="D60" s="32"/>
      <c r="E60" s="32"/>
      <c r="F60" s="32"/>
      <c r="G60" s="32"/>
      <c r="H60" s="32"/>
    </row>
    <row r="61" spans="1:18" x14ac:dyDescent="0.2">
      <c r="A61" s="32" t="s">
        <v>58</v>
      </c>
      <c r="B61" s="32"/>
      <c r="C61" s="32"/>
      <c r="D61" s="32"/>
      <c r="E61" s="32"/>
      <c r="F61" s="32"/>
      <c r="G61" s="32"/>
      <c r="H61" s="32"/>
    </row>
    <row r="62" spans="1:18" x14ac:dyDescent="0.2">
      <c r="A62" s="32" t="s">
        <v>74</v>
      </c>
      <c r="B62" s="32"/>
      <c r="C62" s="32"/>
      <c r="D62" s="32"/>
      <c r="E62" s="32"/>
      <c r="F62" s="32"/>
      <c r="G62" s="32"/>
      <c r="H62" s="32"/>
    </row>
    <row r="63" spans="1:18" x14ac:dyDescent="0.2">
      <c r="B63" s="14"/>
      <c r="C63" s="14"/>
      <c r="F63" s="14"/>
      <c r="G63" s="15"/>
      <c r="H63" s="15"/>
    </row>
    <row r="64" spans="1:18" x14ac:dyDescent="0.2">
      <c r="B64" s="14"/>
      <c r="C64" s="14"/>
      <c r="F64" s="14"/>
      <c r="G64" s="15"/>
      <c r="H64" s="15"/>
    </row>
    <row r="65" spans="3:8" s="12" customFormat="1" x14ac:dyDescent="0.2">
      <c r="C65" s="14"/>
      <c r="F65" s="14"/>
      <c r="G65" s="15"/>
      <c r="H65" s="15"/>
    </row>
    <row r="66" spans="3:8" s="12" customFormat="1" x14ac:dyDescent="0.2">
      <c r="C66" s="14"/>
      <c r="F66" s="14"/>
      <c r="G66" s="15"/>
      <c r="H66" s="15"/>
    </row>
    <row r="67" spans="3:8" s="12" customFormat="1" x14ac:dyDescent="0.2">
      <c r="F67" s="14"/>
      <c r="G67" s="15"/>
      <c r="H67" s="15"/>
    </row>
    <row r="68" spans="3:8" s="12" customFormat="1" x14ac:dyDescent="0.2">
      <c r="F68" s="14"/>
      <c r="G68" s="15"/>
      <c r="H68" s="15"/>
    </row>
    <row r="69" spans="3:8" s="12" customFormat="1" x14ac:dyDescent="0.2">
      <c r="F69" s="14"/>
      <c r="G69" s="15"/>
      <c r="H69" s="15"/>
    </row>
    <row r="70" spans="3:8" s="12" customFormat="1" x14ac:dyDescent="0.2">
      <c r="F70" s="14"/>
      <c r="G70" s="15"/>
      <c r="H70" s="15"/>
    </row>
    <row r="71" spans="3:8" s="12" customFormat="1" x14ac:dyDescent="0.2">
      <c r="F71" s="14"/>
      <c r="G71" s="15"/>
    </row>
    <row r="72" spans="3:8" s="12" customFormat="1" x14ac:dyDescent="0.2">
      <c r="F72" s="14"/>
      <c r="G72" s="15"/>
    </row>
    <row r="73" spans="3:8" s="12" customFormat="1" x14ac:dyDescent="0.2">
      <c r="F73" s="14"/>
      <c r="G73" s="15"/>
    </row>
    <row r="74" spans="3:8" s="12" customFormat="1" x14ac:dyDescent="0.2">
      <c r="F74" s="14"/>
      <c r="G74" s="15"/>
    </row>
    <row r="75" spans="3:8" s="12" customFormat="1" x14ac:dyDescent="0.2">
      <c r="F75" s="14"/>
      <c r="G75" s="15"/>
    </row>
    <row r="76" spans="3:8" s="12" customFormat="1" x14ac:dyDescent="0.2">
      <c r="F76" s="14"/>
      <c r="G76" s="15"/>
    </row>
    <row r="77" spans="3:8" s="12" customFormat="1" x14ac:dyDescent="0.2">
      <c r="F77" s="14"/>
      <c r="G77" s="15"/>
    </row>
    <row r="78" spans="3:8" s="12" customFormat="1" x14ac:dyDescent="0.2">
      <c r="F78" s="14"/>
      <c r="G78" s="15"/>
    </row>
    <row r="79" spans="3:8" s="12" customFormat="1" x14ac:dyDescent="0.2">
      <c r="F79" s="14"/>
      <c r="G79" s="15"/>
    </row>
    <row r="80" spans="3:8" s="12" customFormat="1" x14ac:dyDescent="0.2">
      <c r="F80" s="14"/>
      <c r="G80" s="15"/>
    </row>
    <row r="81" spans="6:7" s="12" customFormat="1" x14ac:dyDescent="0.2">
      <c r="F81" s="14"/>
      <c r="G81" s="15"/>
    </row>
    <row r="82" spans="6:7" s="12" customFormat="1" x14ac:dyDescent="0.2">
      <c r="F82" s="14"/>
      <c r="G82" s="15"/>
    </row>
    <row r="83" spans="6:7" s="12" customFormat="1" x14ac:dyDescent="0.2">
      <c r="F83" s="14"/>
      <c r="G83" s="15"/>
    </row>
    <row r="84" spans="6:7" s="12" customFormat="1" x14ac:dyDescent="0.2">
      <c r="F84" s="14"/>
      <c r="G84" s="15"/>
    </row>
    <row r="85" spans="6:7" s="12" customFormat="1" x14ac:dyDescent="0.2">
      <c r="F85" s="15"/>
      <c r="G85" s="15"/>
    </row>
    <row r="86" spans="6:7" s="12" customFormat="1" x14ac:dyDescent="0.2">
      <c r="F86" s="15"/>
      <c r="G86" s="15"/>
    </row>
    <row r="87" spans="6:7" s="12" customFormat="1" x14ac:dyDescent="0.2">
      <c r="F87" s="15"/>
      <c r="G87" s="15"/>
    </row>
    <row r="88" spans="6:7" s="12" customFormat="1" x14ac:dyDescent="0.2">
      <c r="F88" s="15"/>
      <c r="G88" s="15"/>
    </row>
    <row r="89" spans="6:7" s="12" customFormat="1" x14ac:dyDescent="0.2">
      <c r="F89" s="15"/>
      <c r="G89" s="15"/>
    </row>
    <row r="90" spans="6:7" s="12" customFormat="1" x14ac:dyDescent="0.2">
      <c r="F90" s="15"/>
      <c r="G90" s="15"/>
    </row>
    <row r="91" spans="6:7" s="12" customFormat="1" x14ac:dyDescent="0.2">
      <c r="F91" s="15"/>
      <c r="G91" s="15"/>
    </row>
    <row r="92" spans="6:7" s="12" customFormat="1" x14ac:dyDescent="0.2">
      <c r="F92" s="15"/>
      <c r="G92" s="15"/>
    </row>
    <row r="93" spans="6:7" s="12" customFormat="1" x14ac:dyDescent="0.2">
      <c r="F93" s="15"/>
      <c r="G93" s="15"/>
    </row>
    <row r="94" spans="6:7" s="12" customFormat="1" x14ac:dyDescent="0.2">
      <c r="F94" s="15"/>
      <c r="G94" s="15"/>
    </row>
    <row r="95" spans="6:7" s="12" customFormat="1" x14ac:dyDescent="0.2">
      <c r="F95" s="15"/>
      <c r="G95" s="15"/>
    </row>
    <row r="96" spans="6:7" s="12" customFormat="1" x14ac:dyDescent="0.2">
      <c r="F96" s="15"/>
      <c r="G96" s="15"/>
    </row>
    <row r="97" spans="6:7" s="12" customFormat="1" x14ac:dyDescent="0.2">
      <c r="F97" s="15"/>
      <c r="G97" s="15"/>
    </row>
    <row r="98" spans="6:7" s="12" customFormat="1" x14ac:dyDescent="0.2">
      <c r="F98" s="15"/>
    </row>
    <row r="99" spans="6:7" s="12" customFormat="1" x14ac:dyDescent="0.2">
      <c r="F99" s="15"/>
    </row>
    <row r="100" spans="6:7" s="12" customFormat="1" x14ac:dyDescent="0.2">
      <c r="F100" s="15"/>
    </row>
    <row r="101" spans="6:7" s="12" customFormat="1" x14ac:dyDescent="0.2">
      <c r="F101" s="15"/>
    </row>
    <row r="102" spans="6:7" s="12" customFormat="1" x14ac:dyDescent="0.2">
      <c r="F102" s="15"/>
    </row>
    <row r="103" spans="6:7" s="12" customFormat="1" x14ac:dyDescent="0.2">
      <c r="F103" s="15"/>
    </row>
    <row r="104" spans="6:7" s="12" customFormat="1" x14ac:dyDescent="0.2">
      <c r="F104" s="15"/>
    </row>
    <row r="105" spans="6:7" s="12" customFormat="1" x14ac:dyDescent="0.2">
      <c r="F105" s="15"/>
    </row>
    <row r="106" spans="6:7" s="12" customFormat="1" x14ac:dyDescent="0.2">
      <c r="F106" s="15"/>
    </row>
    <row r="107" spans="6:7" s="12" customFormat="1" x14ac:dyDescent="0.2">
      <c r="F107" s="15"/>
    </row>
    <row r="108" spans="6:7" s="12" customFormat="1" x14ac:dyDescent="0.2">
      <c r="F108" s="15"/>
    </row>
    <row r="109" spans="6:7" s="12" customFormat="1" x14ac:dyDescent="0.2">
      <c r="F109" s="15"/>
    </row>
    <row r="110" spans="6:7" s="12" customFormat="1" x14ac:dyDescent="0.2">
      <c r="F110" s="15"/>
    </row>
    <row r="111" spans="6:7" s="12" customFormat="1" x14ac:dyDescent="0.2">
      <c r="F111" s="15"/>
    </row>
    <row r="112" spans="6:7" s="12" customFormat="1" x14ac:dyDescent="0.2">
      <c r="F112" s="15"/>
    </row>
    <row r="113" spans="6:6" s="12" customFormat="1" x14ac:dyDescent="0.2">
      <c r="F113" s="15"/>
    </row>
    <row r="114" spans="6:6" s="12" customFormat="1" x14ac:dyDescent="0.2">
      <c r="F114" s="15"/>
    </row>
    <row r="115" spans="6:6" s="12" customFormat="1" x14ac:dyDescent="0.2">
      <c r="F115" s="15"/>
    </row>
    <row r="116" spans="6:6" s="12" customFormat="1" x14ac:dyDescent="0.2">
      <c r="F116" s="15"/>
    </row>
    <row r="117" spans="6:6" s="12" customFormat="1" x14ac:dyDescent="0.2">
      <c r="F117" s="15"/>
    </row>
    <row r="118" spans="6:6" s="12" customFormat="1" x14ac:dyDescent="0.2">
      <c r="F118" s="15"/>
    </row>
    <row r="119" spans="6:6" s="12" customFormat="1" x14ac:dyDescent="0.2">
      <c r="F119" s="15"/>
    </row>
    <row r="120" spans="6:6" s="12" customFormat="1" x14ac:dyDescent="0.2">
      <c r="F120" s="15"/>
    </row>
    <row r="121" spans="6:6" s="12" customFormat="1" x14ac:dyDescent="0.2">
      <c r="F121" s="15"/>
    </row>
    <row r="122" spans="6:6" s="12" customFormat="1" x14ac:dyDescent="0.2">
      <c r="F122" s="15"/>
    </row>
    <row r="123" spans="6:6" s="12" customFormat="1" x14ac:dyDescent="0.2">
      <c r="F123" s="15"/>
    </row>
    <row r="124" spans="6:6" s="12" customFormat="1" x14ac:dyDescent="0.2">
      <c r="F124" s="15"/>
    </row>
    <row r="125" spans="6:6" s="12" customFormat="1" x14ac:dyDescent="0.2">
      <c r="F125" s="15"/>
    </row>
    <row r="126" spans="6:6" s="12" customFormat="1" x14ac:dyDescent="0.2">
      <c r="F126" s="15"/>
    </row>
    <row r="127" spans="6:6" s="12" customFormat="1" x14ac:dyDescent="0.2">
      <c r="F127" s="15"/>
    </row>
    <row r="128" spans="6:6" s="12" customFormat="1" x14ac:dyDescent="0.2">
      <c r="F128" s="15"/>
    </row>
    <row r="129" spans="6:6" s="12" customFormat="1" x14ac:dyDescent="0.2">
      <c r="F129" s="15"/>
    </row>
    <row r="130" spans="6:6" s="12" customFormat="1" x14ac:dyDescent="0.2">
      <c r="F130" s="15"/>
    </row>
    <row r="131" spans="6:6" s="12" customFormat="1" x14ac:dyDescent="0.2">
      <c r="F131" s="15"/>
    </row>
    <row r="132" spans="6:6" s="12" customFormat="1" x14ac:dyDescent="0.2">
      <c r="F132" s="15"/>
    </row>
    <row r="133" spans="6:6" s="12" customFormat="1" x14ac:dyDescent="0.2">
      <c r="F133" s="15"/>
    </row>
    <row r="134" spans="6:6" s="12" customFormat="1" x14ac:dyDescent="0.2">
      <c r="F134" s="15"/>
    </row>
    <row r="135" spans="6:6" s="12" customFormat="1" x14ac:dyDescent="0.2">
      <c r="F135" s="15"/>
    </row>
    <row r="136" spans="6:6" s="12" customFormat="1" x14ac:dyDescent="0.2">
      <c r="F136" s="15"/>
    </row>
    <row r="137" spans="6:6" s="12" customFormat="1" x14ac:dyDescent="0.2">
      <c r="F137" s="15"/>
    </row>
    <row r="138" spans="6:6" s="12" customFormat="1" x14ac:dyDescent="0.2">
      <c r="F138" s="15"/>
    </row>
    <row r="139" spans="6:6" s="12" customFormat="1" x14ac:dyDescent="0.2">
      <c r="F139" s="15"/>
    </row>
    <row r="140" spans="6:6" s="12" customFormat="1" x14ac:dyDescent="0.2">
      <c r="F140" s="15"/>
    </row>
    <row r="141" spans="6:6" s="12" customFormat="1" x14ac:dyDescent="0.2">
      <c r="F141" s="15"/>
    </row>
    <row r="142" spans="6:6" s="12" customFormat="1" x14ac:dyDescent="0.2">
      <c r="F142" s="15"/>
    </row>
    <row r="143" spans="6:6" s="12" customFormat="1" x14ac:dyDescent="0.2">
      <c r="F143" s="15"/>
    </row>
  </sheetData>
  <pageMargins left="0.7" right="0.7" top="0.75" bottom="0.75" header="0.3" footer="0.3"/>
  <pageSetup scale="9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A0993D8D905488696A330755682E5" ma:contentTypeVersion="14" ma:contentTypeDescription="Create a new document." ma:contentTypeScope="" ma:versionID="21f1649cc44128ed99425616b9fd11e2">
  <xsd:schema xmlns:xsd="http://www.w3.org/2001/XMLSchema" xmlns:xs="http://www.w3.org/2001/XMLSchema" xmlns:p="http://schemas.microsoft.com/office/2006/metadata/properties" xmlns:ns2="5988497e-2e17-43b2-af0d-95c0d4d5f2dc" xmlns:ns3="f3bdd3e4-e979-49cc-96da-aa3924f3c765" targetNamespace="http://schemas.microsoft.com/office/2006/metadata/properties" ma:root="true" ma:fieldsID="86e0a5e94997bf79886f7bc4444e2770" ns2:_="" ns3:_="">
    <xsd:import namespace="5988497e-2e17-43b2-af0d-95c0d4d5f2dc"/>
    <xsd:import namespace="f3bdd3e4-e979-49cc-96da-aa3924f3c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497e-2e17-43b2-af0d-95c0d4d5f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dd3e4-e979-49cc-96da-aa3924f3c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88497e-2e17-43b2-af0d-95c0d4d5f2dc" xsi:nil="true"/>
  </documentManagement>
</p:properties>
</file>

<file path=customXml/itemProps1.xml><?xml version="1.0" encoding="utf-8"?>
<ds:datastoreItem xmlns:ds="http://schemas.openxmlformats.org/officeDocument/2006/customXml" ds:itemID="{75E479DE-2248-4749-B5C5-833023F965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8497e-2e17-43b2-af0d-95c0d4d5f2dc"/>
    <ds:schemaRef ds:uri="f3bdd3e4-e979-49cc-96da-aa3924f3c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6EF72D-C108-4353-87CE-2686638801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E384B9-9F16-4ACB-85E6-4C10745021A4}">
  <ds:schemaRefs>
    <ds:schemaRef ds:uri="http://schemas.microsoft.com/office/2006/metadata/properties"/>
    <ds:schemaRef ds:uri="http://schemas.microsoft.com/office/infopath/2007/PartnerControls"/>
    <ds:schemaRef ds:uri="5988497e-2e17-43b2-af0d-95c0d4d5f2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List of Tables</vt:lpstr>
      <vt:lpstr>Total Number of Families</vt:lpstr>
      <vt:lpstr>Total-Two Parent Families</vt:lpstr>
      <vt:lpstr>Total-One Parent Families</vt:lpstr>
      <vt:lpstr>Total-No Parent Families</vt:lpstr>
      <vt:lpstr>Total Number of Recipients</vt:lpstr>
      <vt:lpstr>Total-Adult Recipients</vt:lpstr>
      <vt:lpstr>Total-Child Recipients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FY2021-Families</vt:lpstr>
      <vt:lpstr>FY2021-Recipients</vt:lpstr>
      <vt:lpstr>'FY2021-Families'!Print_Area</vt:lpstr>
      <vt:lpstr>'FY2021-Recipients'!Print_Area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Administrator</cp:lastModifiedBy>
  <cp:lastPrinted>2022-03-21T18:02:04Z</cp:lastPrinted>
  <dcterms:created xsi:type="dcterms:W3CDTF">2017-03-13T13:51:16Z</dcterms:created>
  <dcterms:modified xsi:type="dcterms:W3CDTF">2022-04-06T01:07:32Z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0x010100E00A0993D8D905488696A330755682E5</vt:lpwstr>
  </property>
</Properties>
</file>